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1387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<sst xmlns="http://schemas.openxmlformats.org/spreadsheetml/2006/main" count="2899" uniqueCount="625">
  <si>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</si>
  <si>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</si>
  <si>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</si>
  <si>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</si>
  <si>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</si>
  <si>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</si>
  <si>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</si>
  <si>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</si>
  <si>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</si>
  <si>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</si>
  <si>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</si>
  <si>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</si>
  <si>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</si>
  <si>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</si>
  <si>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</si>
  <si>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</si>
  <si>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</si>
  <si>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</si>
  <si>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</si>
  <si>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</si>
  <si>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</si>
  <si>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</si>
  <si>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</si>
  <si>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</si>
  <si>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</si>
  <si>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</si>
  <si>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</si>
  <si>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</si>
  <si>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</si>
  <si>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</si>
  <si>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</si>
  <si>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</si>
  <si>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</si>
  <si>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</si>
  <si>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</si>
  <si>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</si>
  <si>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</si>
  <si>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</si>
  <si>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</si>
  <si>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</si>
  <si>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</si>
  <si>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</si>
  <si>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</si>
  <si>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</si>
  <si>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</si>
  <si>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</si>
  <si>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</si>
  <si>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</si>
  <si>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</si>
  <si>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</si>
  <si>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</si>
  <si>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</si>
  <si>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</si>
  <si>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</si>
  <si>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</si>
  <si>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</si>
  <si>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</si>
  <si>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</si>
  <si>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</si>
  <si>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</si>
  <si>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</si>
  <si>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</si>
  <si>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</si>
  <si>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</si>
  <si>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</si>
  <si>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</si>
  <si>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</si>
  <si>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</si>
  <si>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</si>
  <si>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</si>
  <si>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</si>
  <si>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</si>
  <si>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</si>
  <si>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</si>
  <si>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</si>
  <si>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</si>
  <si>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</si>
  <si>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</si>
  <si>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</si>
  <si>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</si>
  <si>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</si>
  <si>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</si>
  <si>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</si>
  <si>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</si>
  <si>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</si>
  <si>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</si>
  <si>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</si>
  <si>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</si>
  <si>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</si>
  <si>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</si>
  <si>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</si>
  <si>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</si>
  <si>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</si>
  <si>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</si>
  <si>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</si>
  <si>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</si>
  <si>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</si>
  <si>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</si>
  <si>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</si>
  <si>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</si>
  <si>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</si>
  <si>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</si>
  <si>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</si>
  <si>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</si>
  <si>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</si>
  <si>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</si>
  <si>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</si>
  <si>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</si>
  <si>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</si>
  <si>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</si>
  <si>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</si>
  <si>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</si>
  <si>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</si>
  <si>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</si>
  <si>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</si>
  <si>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</si>
  <si>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</si>
  <si>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</si>
  <si>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</si>
  <si>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</si>
  <si>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</si>
  <si>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</si>
  <si>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</si>
  <si>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</si>
  <si>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</si>
  <si>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</si>
  <si>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</si>
  <si>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</si>
  <si>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</si>
  <si>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</si>
  <si>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</si>
  <si>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</si>
  <si>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</si>
  <si>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</si>
  <si>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</si>
  <si>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</si>
  <si>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</si>
  <si>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</si>
  <si>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</si>
  <si>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</si>
  <si>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</si>
  <si>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</si>
  <si>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</si>
  <si>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</si>
  <si>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</si>
  <si>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</si>
  <si>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</si>
  <si>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</si>
  <si>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</si>
  <si>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</si>
  <si>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</si>
  <si>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</si>
  <si>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</si>
  <si>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</si>
  <si>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</si>
  <si>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</si>
  <si>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</si>
  <si>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</si>
  <si>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</si>
  <si>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</si>
  <si>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</si>
  <si>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</si>
  <si>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</si>
  <si>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</si>
  <si>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</si>
  <si>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</si>
  <si>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</si>
  <si>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</si>
  <si>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</si>
  <si>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</si>
  <si>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</si>
  <si>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</si>
  <si>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</si>
  <si>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</si>
  <si>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</si>
  <si>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</si>
  <si>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</si>
  <si>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</si>
  <si>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</si>
  <si>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</si>
  <si>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</si>
  <si>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</si>
  <si>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</si>
  <si>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</si>
  <si>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</si>
  <si>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</si>
  <si>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</si>
  <si>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</si>
  <si>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</si>
  <si>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</si>
  <si>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</si>
  <si>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</si>
  <si>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</si>
  <si>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</si>
  <si>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</si>
  <si>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</si>
  <si>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</si>
  <si>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</si>
  <si>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</si>
  <si>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</si>
  <si>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</si>
  <si>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</si>
  <si>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</si>
  <si>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</si>
  <si>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</si>
  <si>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</si>
  <si>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</si>
  <si>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</si>
  <si>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</si>
  <si>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</si>
  <si>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</si>
  <si>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</si>
  <si>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</si>
  <si>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</si>
  <si>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</si>
  <si>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</si>
  <si>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</si>
  <si>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</si>
  <si>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</si>
  <si>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</si>
  <si>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</si>
  <si>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</si>
  <si>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</si>
  <si>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</si>
  <si>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</si>
  <si>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</si>
  <si>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</si>
  <si>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</si>
  <si>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</si>
  <si>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</si>
  <si>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</si>
  <si>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</si>
  <si>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</si>
  <si>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</si>
  <si>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</si>
  <si>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</si>
  <si>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</si>
  <si>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</si>
  <si>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</si>
  <si>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</si>
  <si>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</si>
  <si>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</si>
  <si>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</si>
  <si>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</si>
  <si>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</si>
  <si>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</si>
  <si>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</si>
  <si>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</si>
  <si>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</si>
  <si>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</si>
  <si>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</si>
  <si>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</si>
  <si>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</si>
  <si>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</si>
  <si>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</si>
  <si>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</si>
  <si>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</si>
  <si>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</si>
  <si>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</si>
  <si>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</si>
  <si>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</si>
  <si>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</si>
  <si>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</si>
  <si>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</si>
  <si>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</si>
  <si>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</si>
  <si>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</si>
  <si>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</si>
  <si>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</si>
  <si>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</si>
  <si>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</si>
  <si>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</si>
  <si>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</si>
  <si>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</si>
  <si>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</si>
  <si>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</si>
  <si>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</si>
  <si>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</si>
  <si>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</si>
  <si>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</si>
  <si>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</si>
  <si>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</si>
  <si>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</si>
  <si>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</si>
  <si>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</si>
  <si>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</si>
  <si>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</si>
  <si>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</si>
  <si>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</si>
  <si>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</si>
  <si>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</si>
  <si>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</si>
  <si>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</si>
  <si>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</si>
  <si>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</si>
  <si>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</si>
  <si>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</si>
  <si>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</si>
  <si>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</si>
  <si>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</si>
  <si>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</si>
  <si>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</si>
  <si>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</si>
  <si>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</si>
  <si>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</si>
  <si>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</si>
  <si>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</si>
  <si>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</si>
  <si>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</si>
  <si>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</si>
  <si>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</si>
  <si>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</si>
  <si>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</si>
  <si>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</si>
  <si>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</si>
  <si>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</si>
  <si>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</si>
  <si>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</si>
  <si>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</si>
  <si>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</si>
  <si>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</si>
  <si>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</si>
  <si>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</si>
  <si>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</si>
  <si>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</si>
  <si>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</si>
  <si>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</si>
  <si>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</si>
  <si>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</si>
  <si>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</si>
  <si>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</si>
  <si>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</si>
  <si>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</si>
  <si>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</si>
  <si>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</si>
  <si>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</si>
  <si>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</si>
  <si>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</si>
  <si>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</si>
  <si>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</si>
  <si>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</si>
  <si>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</si>
  <si>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</si>
  <si>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</si>
  <si>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</si>
  <si>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</si>
  <si>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</si>
  <si>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</si>
  <si>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</si>
  <si>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</si>
  <si>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</si>
  <si>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</si>
  <si>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</si>
  <si>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</si>
  <si>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</si>
  <si>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</si>
  <si>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</si>
  <si>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</si>
  <si>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</si>
  <si>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</si>
  <si>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</si>
  <si>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</si>
  <si>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</si>
  <si>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</si>
  <si>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</si>
  <si>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</si>
  <si>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</si>
  <si>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</si>
  <si>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</si>
  <si>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</si>
  <si>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</si>
  <si>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</si>
  <si>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</si>
  <si>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</si>
  <si>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</si>
  <si>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</si>
  <si>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</si>
  <si>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</si>
  <si>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</si>
  <si>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</si>
  <si>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</si>
  <si>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</si>
  <si>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</si>
  <si>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</si>
  <si>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</si>
  <si>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</si>
  <si>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</si>
  <si>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</si>
  <si>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</si>
  <si>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</si>
  <si>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</si>
  <si>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</si>
  <si>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</si>
  <si>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</si>
  <si>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</si>
  <si>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</si>
  <si>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</si>
  <si>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</si>
  <si>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</si>
  <si>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</si>
  <si>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</si>
  <si>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</si>
  <si>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</si>
  <si>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</si>
  <si>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</si>
  <si>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</si>
  <si>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</si>
  <si>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</si>
  <si>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</si>
  <si>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</si>
  <si>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</si>
  <si>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</si>
  <si>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</si>
  <si>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</si>
  <si>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</si>
  <si>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</si>
  <si>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</si>
  <si>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</si>
  <si>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</si>
  <si>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</si>
  <si>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</si>
  <si>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</si>
  <si>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</si>
  <si>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</si>
  <si>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</si>
  <si>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</si>
  <si>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</si>
  <si>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</si>
  <si>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</si>
  <si>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</si>
  <si>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</si>
  <si>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</si>
  <si>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</si>
  <si>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</si>
  <si>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</si>
  <si>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</si>
  <si>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</si>
  <si>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</si>
  <si>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</si>
  <si>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</si>
  <si>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</si>
  <si>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</si>
  <si>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</si>
  <si>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</si>
  <si>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</si>
  <si>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</si>
  <si>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</si>
  <si>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</si>
  <si>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</si>
  <si>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</si>
  <si>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</si>
  <si>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</si>
  <si>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</si>
  <si>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</si>
  <si>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</si>
  <si>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</si>
  <si>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</si>
  <si>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</si>
  <si>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</si>
  <si>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</si>
  <si>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</si>
  <si>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</si>
  <si>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</si>
  <si>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</si>
  <si>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</si>
  <si>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</si>
  <si>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</si>
  <si>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</si>
  <si>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</si>
  <si>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</si>
  <si>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</si>
  <si>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</si>
  <si>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</si>
  <si>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</si>
  <si>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</si>
  <si>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</si>
  <si>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</si>
  <si>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</si>
  <si>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</si>
  <si>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</si>
  <si>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</si>
  <si>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</si>
  <si>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</si>
  <si>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</si>
  <si>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</si>
  <si>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</si>
  <si>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</si>
  <si>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</si>
  <si>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</si>
  <si>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</si>
  <si>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</si>
  <si>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</si>
  <si>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</si>
  <si>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</si>
  <si>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</si>
  <si>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</si>
  <si>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</si>
  <si>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</si>
  <si>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</si>
  <si>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</si>
  <si>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</si>
  <si>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</si>
  <si>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</si>
  <si>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</si>
  <si>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</si>
  <si>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</si>
  <si>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</si>
  <si>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</si>
  <si>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</si>
  <si>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</si>
  <si>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</si>
  <si>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</si>
  <si>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</si>
  <si>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</si>
  <si>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</si>
  <si>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</si>
  <si>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</si>
  <si>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</si>
  <si>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</si>
  <si>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</si>
  <si>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</si>
  <si>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</si>
  <si>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</si>
  <si>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</si>
  <si>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</si>
  <si>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</si>
  <si>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</si>
  <si>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</si>
  <si>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</si>
  <si>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</si>
  <si>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</si>
  <si>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</si>
  <si>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</si>
  <si>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</si>
  <si>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</si>
  <si>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</si>
  <si>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</si>
  <si>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</si>
  <si>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</si>
  <si>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</si>
  <si>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</si>
  <si>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</si>
  <si>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</si>
  <si>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</si>
  <si>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</si>
  <si>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</si>
  <si>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</si>
  <si>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</si>
  <si>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</si>
  <si>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</si>
  <si>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</si>
  <si>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保険課</t>
    <phoneticPr fontId="5"/>
  </si>
  <si>
    <t>安藤　公一</t>
    <rPh sb="0" eb="2">
      <t>アンドウ</t>
    </rPh>
    <rPh sb="3" eb="5">
      <t>コウイチ</t>
    </rPh>
    <phoneticPr fontId="5"/>
  </si>
  <si>
    <t>保険局</t>
    <rPh sb="0" eb="2">
      <t>ホケン</t>
    </rPh>
    <rPh sb="2" eb="3">
      <t>キョク</t>
    </rPh>
    <phoneticPr fontId="5"/>
  </si>
  <si>
    <t>○</t>
  </si>
  <si>
    <t>-</t>
  </si>
  <si>
    <t>-</t>
    <phoneticPr fontId="5"/>
  </si>
  <si>
    <t>健康保険組合指導等に必要な経費</t>
    <phoneticPr fontId="5"/>
  </si>
  <si>
    <t>・毎年度開催する健康保険組合及び社会保険診療報酬支払基金関係功績者大臣表彰に係る大臣表彰状の印刷・舞台設営等を実施。
・健康保険組合等へ各種通知を印刷・発送する事業を実施。
・平成29 年６月９日に閣議決定された未来投資戦略2017において、2018年度から開始することとされた「スコアリングレポート」事業を実施。</t>
    <rPh sb="99" eb="101">
      <t>カクギ</t>
    </rPh>
    <rPh sb="101" eb="103">
      <t>ケッテイ</t>
    </rPh>
    <rPh sb="125" eb="127">
      <t>ネンド</t>
    </rPh>
    <rPh sb="129" eb="131">
      <t>カイシ</t>
    </rPh>
    <rPh sb="151" eb="153">
      <t>ジギョウ</t>
    </rPh>
    <rPh sb="154" eb="156">
      <t>ジッシ</t>
    </rPh>
    <phoneticPr fontId="5"/>
  </si>
  <si>
    <t>職員旅費</t>
    <rPh sb="0" eb="2">
      <t>ショクイン</t>
    </rPh>
    <rPh sb="2" eb="4">
      <t>リョヒ</t>
    </rPh>
    <phoneticPr fontId="5"/>
  </si>
  <si>
    <t>-</t>
    <phoneticPr fontId="5"/>
  </si>
  <si>
    <t>医療給付適正化業務庁費</t>
    <phoneticPr fontId="5"/>
  </si>
  <si>
    <t>人</t>
    <rPh sb="0" eb="1">
      <t>ヒト</t>
    </rPh>
    <phoneticPr fontId="5"/>
  </si>
  <si>
    <t>-</t>
    <phoneticPr fontId="5"/>
  </si>
  <si>
    <t>-</t>
    <phoneticPr fontId="5"/>
  </si>
  <si>
    <t>社会保険診療報酬支払基金功績者大臣表彰（Ｓ５７～）及び健康保険組合功績者大臣表彰（Ｈ元～）に係る被表彰者人数の平均を参考としている。</t>
    <phoneticPr fontId="5"/>
  </si>
  <si>
    <t>大臣表彰年間実施回数
〈内訳〉
・健康保険組合
・社会保険診療報酬支払基金</t>
    <phoneticPr fontId="5"/>
  </si>
  <si>
    <t>回</t>
    <rPh sb="0" eb="1">
      <t>カイ</t>
    </rPh>
    <phoneticPr fontId="5"/>
  </si>
  <si>
    <t>表彰実施に要した経費より１回当たりを算出
（表彰実施に要した経費／大臣表彰回数）　　</t>
    <phoneticPr fontId="5"/>
  </si>
  <si>
    <t>895,200/2</t>
  </si>
  <si>
    <t>872,409/2</t>
  </si>
  <si>
    <t>百万円</t>
    <rPh sb="0" eb="3">
      <t>ヒャクマンエン</t>
    </rPh>
    <phoneticPr fontId="5"/>
  </si>
  <si>
    <t>943,475/2</t>
    <phoneticPr fontId="5"/>
  </si>
  <si>
    <t>施策大目標９　全国民に必要な医療を保障できる安定的・効率的な医療保険制度を構築すること</t>
    <phoneticPr fontId="5"/>
  </si>
  <si>
    <t>施策目標Ⅰ－９－１　データヘルスの推進による保険者機能の強化等により適切かつ安定的・効率的な医療保険制度を構築すること</t>
    <phoneticPr fontId="5"/>
  </si>
  <si>
    <t>・健康保険組合及び社会保険診療報酬支払基金の医療保険事業功績者に対して大臣表彰を実施し、医療保険制度の事業運営の発展に寄与することを目的とする。
・健康保険法等に関する各種改正についての周知を図り、適正な制度運営を図ることを目的とする。
・健康スコアリングレポートの通知により、保険者と事業主における問題意識の共有を促進し、コラボヘルス強化による取組の活性化のきっかけづくりを支援する。</t>
    <phoneticPr fontId="5"/>
  </si>
  <si>
    <t>①毎年度開催する健康保険組合及び社会保険診療報酬支払基金功績者大臣表彰に係る大臣表彰状の印刷、舞台設営の実施。
大臣表彰を実施することにより、医療保険制度の事業運営の発展に寄与している。
②健康保険組合等への各種通知の印刷、発送する事業を実施。
健康保険法等に関する各種改正についての周知を図ることにより、適正な制度運営を図る。
③健康スコアリングレポートの通知により、保険者と事業主における問題意識の共有を促進し、コラボヘルス強化による取組の活性化のきっかけづくりを支援する。</t>
    <phoneticPr fontId="5"/>
  </si>
  <si>
    <t>-</t>
    <phoneticPr fontId="5"/>
  </si>
  <si>
    <t>-</t>
    <phoneticPr fontId="5"/>
  </si>
  <si>
    <t>-</t>
    <phoneticPr fontId="5"/>
  </si>
  <si>
    <t>-</t>
    <phoneticPr fontId="5"/>
  </si>
  <si>
    <t>-</t>
    <phoneticPr fontId="5"/>
  </si>
  <si>
    <t>○</t>
    <phoneticPr fontId="5"/>
  </si>
  <si>
    <t>医療保険制度の安定的・効率的な運営に資するものであり、国費を投入すべきである。</t>
    <phoneticPr fontId="5"/>
  </si>
  <si>
    <t>医療保険制度の事業運営の発展に寄与することを目的とする大臣表彰や健康保険組合等へ制度の周知は国で実施する必要がある。</t>
    <rPh sb="0" eb="2">
      <t>イリョウ</t>
    </rPh>
    <rPh sb="2" eb="4">
      <t>ホケン</t>
    </rPh>
    <rPh sb="4" eb="6">
      <t>セイド</t>
    </rPh>
    <rPh sb="7" eb="9">
      <t>ジギョウ</t>
    </rPh>
    <rPh sb="9" eb="11">
      <t>ウンエイ</t>
    </rPh>
    <rPh sb="12" eb="14">
      <t>ハッテン</t>
    </rPh>
    <rPh sb="15" eb="17">
      <t>キヨ</t>
    </rPh>
    <rPh sb="22" eb="24">
      <t>モクテキ</t>
    </rPh>
    <rPh sb="27" eb="29">
      <t>ダイジン</t>
    </rPh>
    <rPh sb="29" eb="31">
      <t>ヒョウショウ</t>
    </rPh>
    <rPh sb="32" eb="34">
      <t>ケンコウ</t>
    </rPh>
    <rPh sb="34" eb="36">
      <t>ホケン</t>
    </rPh>
    <rPh sb="36" eb="38">
      <t>クミアイ</t>
    </rPh>
    <rPh sb="38" eb="39">
      <t>トウ</t>
    </rPh>
    <rPh sb="40" eb="42">
      <t>セイド</t>
    </rPh>
    <rPh sb="43" eb="45">
      <t>シュウチ</t>
    </rPh>
    <rPh sb="46" eb="47">
      <t>クニ</t>
    </rPh>
    <rPh sb="48" eb="50">
      <t>ジッシ</t>
    </rPh>
    <rPh sb="52" eb="54">
      <t>ヒツヨウ</t>
    </rPh>
    <phoneticPr fontId="5"/>
  </si>
  <si>
    <t>医療保険制度の事業運営の発展に寄与することを目的とする大臣表彰や健康保険組合等への制度周知は、幅広く行われることで、医療費の適正化等にとって重要である。医療保険制度の安定的・効率的な運営にかかる経費であり、優先度の高い事業である。</t>
    <rPh sb="0" eb="2">
      <t>イリョウ</t>
    </rPh>
    <rPh sb="2" eb="4">
      <t>ホケン</t>
    </rPh>
    <rPh sb="4" eb="6">
      <t>セイド</t>
    </rPh>
    <rPh sb="7" eb="9">
      <t>ジギョウ</t>
    </rPh>
    <rPh sb="9" eb="11">
      <t>ウンエイ</t>
    </rPh>
    <rPh sb="12" eb="14">
      <t>ハッテン</t>
    </rPh>
    <rPh sb="15" eb="17">
      <t>キヨ</t>
    </rPh>
    <rPh sb="22" eb="24">
      <t>モクテキ</t>
    </rPh>
    <rPh sb="27" eb="29">
      <t>ダイジン</t>
    </rPh>
    <rPh sb="29" eb="31">
      <t>ヒョウショウ</t>
    </rPh>
    <rPh sb="32" eb="34">
      <t>ケンコウ</t>
    </rPh>
    <rPh sb="34" eb="36">
      <t>ホケン</t>
    </rPh>
    <rPh sb="36" eb="38">
      <t>クミアイ</t>
    </rPh>
    <rPh sb="38" eb="39">
      <t>トウ</t>
    </rPh>
    <rPh sb="41" eb="43">
      <t>セイド</t>
    </rPh>
    <rPh sb="43" eb="45">
      <t>シュウチ</t>
    </rPh>
    <rPh sb="47" eb="49">
      <t>ハバヒロ</t>
    </rPh>
    <rPh sb="50" eb="51">
      <t>オコナ</t>
    </rPh>
    <rPh sb="58" eb="61">
      <t>イリョウヒ</t>
    </rPh>
    <rPh sb="62" eb="65">
      <t>テキセイカ</t>
    </rPh>
    <rPh sb="65" eb="66">
      <t>トウ</t>
    </rPh>
    <rPh sb="70" eb="72">
      <t>ジュウヨウ</t>
    </rPh>
    <rPh sb="76" eb="78">
      <t>イリョウ</t>
    </rPh>
    <rPh sb="78" eb="80">
      <t>ホケン</t>
    </rPh>
    <rPh sb="80" eb="82">
      <t>セイド</t>
    </rPh>
    <rPh sb="83" eb="86">
      <t>アンテイテキ</t>
    </rPh>
    <rPh sb="87" eb="90">
      <t>コウリツテキ</t>
    </rPh>
    <rPh sb="91" eb="93">
      <t>ウンエイ</t>
    </rPh>
    <rPh sb="97" eb="99">
      <t>ケイヒ</t>
    </rPh>
    <rPh sb="103" eb="106">
      <t>ユウセンド</t>
    </rPh>
    <rPh sb="107" eb="108">
      <t>タカ</t>
    </rPh>
    <rPh sb="109" eb="111">
      <t>ジギョウ</t>
    </rPh>
    <phoneticPr fontId="5"/>
  </si>
  <si>
    <t>‐</t>
  </si>
  <si>
    <t>無</t>
  </si>
  <si>
    <t>支出先の選定に関しては、会計法第29条の３第５項の規定による、予算決算及び会計令第99条第２号及び第３号に基づく随意契約を行っている。</t>
    <phoneticPr fontId="5"/>
  </si>
  <si>
    <t>各種通知の発送について、同じ送付先の場合はまとめて発送するなど効率的な事務の実施に努めている。</t>
    <phoneticPr fontId="5"/>
  </si>
  <si>
    <t>資金の費目・使途は健康保険組合等への指導・周知に関する事業に真に必要なものに限定している。</t>
    <phoneticPr fontId="5"/>
  </si>
  <si>
    <t>各種通知の発送について、メールを積極的に活用し、印刷経費等を節約する等、予算執行について工夫している。</t>
    <rPh sb="24" eb="26">
      <t>インサツ</t>
    </rPh>
    <rPh sb="26" eb="28">
      <t>ケイヒ</t>
    </rPh>
    <rPh sb="28" eb="29">
      <t>トウ</t>
    </rPh>
    <rPh sb="30" eb="32">
      <t>セツヤク</t>
    </rPh>
    <rPh sb="34" eb="35">
      <t>トウ</t>
    </rPh>
    <rPh sb="36" eb="38">
      <t>ヨサン</t>
    </rPh>
    <rPh sb="38" eb="40">
      <t>シッコウ</t>
    </rPh>
    <rPh sb="44" eb="46">
      <t>クフウ</t>
    </rPh>
    <phoneticPr fontId="5"/>
  </si>
  <si>
    <t>審査基準に基づき、審査決定しており、成果実績は成果目標に見合ったものとなっている。</t>
    <phoneticPr fontId="5"/>
  </si>
  <si>
    <t>当初見込みに見合った活動実績となっている。</t>
    <phoneticPr fontId="5"/>
  </si>
  <si>
    <t>-</t>
    <phoneticPr fontId="5"/>
  </si>
  <si>
    <t>261</t>
    <phoneticPr fontId="5"/>
  </si>
  <si>
    <t>232</t>
    <phoneticPr fontId="5"/>
  </si>
  <si>
    <t>198</t>
    <phoneticPr fontId="5"/>
  </si>
  <si>
    <t>231</t>
    <phoneticPr fontId="5"/>
  </si>
  <si>
    <t>243</t>
    <phoneticPr fontId="5"/>
  </si>
  <si>
    <t>253</t>
    <phoneticPr fontId="5"/>
  </si>
  <si>
    <t>248</t>
    <phoneticPr fontId="5"/>
  </si>
  <si>
    <t>-</t>
    <phoneticPr fontId="5"/>
  </si>
  <si>
    <t>（有限）正陽印刷</t>
    <phoneticPr fontId="5"/>
  </si>
  <si>
    <t>株式会社　アステム</t>
    <phoneticPr fontId="5"/>
  </si>
  <si>
    <t>政令印刷</t>
    <rPh sb="0" eb="2">
      <t>セイレイ</t>
    </rPh>
    <rPh sb="2" eb="4">
      <t>インサツ</t>
    </rPh>
    <phoneticPr fontId="5"/>
  </si>
  <si>
    <t>大和綜合印刷（株）</t>
    <phoneticPr fontId="5"/>
  </si>
  <si>
    <t>表彰状印刷</t>
    <rPh sb="0" eb="3">
      <t>ヒョウショウジョウ</t>
    </rPh>
    <rPh sb="3" eb="5">
      <t>インサツ</t>
    </rPh>
    <phoneticPr fontId="5"/>
  </si>
  <si>
    <t>宮嶋印刷（株）</t>
    <phoneticPr fontId="5"/>
  </si>
  <si>
    <t>主意書印刷</t>
    <rPh sb="0" eb="3">
      <t>シュイショ</t>
    </rPh>
    <rPh sb="3" eb="5">
      <t>インサツ</t>
    </rPh>
    <phoneticPr fontId="5"/>
  </si>
  <si>
    <t>株式会社ミクニ商会</t>
    <phoneticPr fontId="5"/>
  </si>
  <si>
    <t>紙筒購入</t>
    <rPh sb="0" eb="1">
      <t>カミ</t>
    </rPh>
    <rPh sb="1" eb="2">
      <t>ツツ</t>
    </rPh>
    <rPh sb="2" eb="4">
      <t>コウニュウ</t>
    </rPh>
    <phoneticPr fontId="5"/>
  </si>
  <si>
    <t>（株）阪急阪神ビジネストラベル</t>
    <phoneticPr fontId="5"/>
  </si>
  <si>
    <t>旅行の手配</t>
    <rPh sb="0" eb="2">
      <t>リョコウ</t>
    </rPh>
    <rPh sb="3" eb="5">
      <t>テハイ</t>
    </rPh>
    <phoneticPr fontId="5"/>
  </si>
  <si>
    <t>-</t>
    <phoneticPr fontId="5"/>
  </si>
  <si>
    <t>-</t>
    <phoneticPr fontId="5"/>
  </si>
  <si>
    <t>903,000/2</t>
    <phoneticPr fontId="5"/>
  </si>
  <si>
    <t>A.（有限会社）正陽印刷</t>
    <rPh sb="3" eb="5">
      <t>ユウゲン</t>
    </rPh>
    <rPh sb="5" eb="7">
      <t>カイシャ</t>
    </rPh>
    <rPh sb="8" eb="9">
      <t>セイ</t>
    </rPh>
    <rPh sb="9" eb="10">
      <t>ヨウ</t>
    </rPh>
    <rPh sb="10" eb="12">
      <t>インサツ</t>
    </rPh>
    <phoneticPr fontId="5"/>
  </si>
  <si>
    <t>メールの積極的な活用等により、健康保険組合等に発送する通知をまとめることで発出回数を半減させるなど、経費削減に努めている。</t>
    <phoneticPr fontId="5"/>
  </si>
  <si>
    <t>更なる効率化に向け、発出回数や発出方法の見直しを行い、予算の見直しを図るよう検討する。</t>
    <phoneticPr fontId="5"/>
  </si>
  <si>
    <t>委託費</t>
    <rPh sb="0" eb="3">
      <t>イタクヒ</t>
    </rPh>
    <phoneticPr fontId="5"/>
  </si>
  <si>
    <t>大臣表彰舞台設営</t>
    <rPh sb="4" eb="6">
      <t>ブタイ</t>
    </rPh>
    <phoneticPr fontId="5"/>
  </si>
  <si>
    <t>政令印刷に係る経費</t>
    <rPh sb="0" eb="2">
      <t>セイレイ</t>
    </rPh>
    <rPh sb="2" eb="4">
      <t>インサツ</t>
    </rPh>
    <rPh sb="5" eb="6">
      <t>カカ</t>
    </rPh>
    <rPh sb="7" eb="9">
      <t>ケイヒ</t>
    </rPh>
    <phoneticPr fontId="5"/>
  </si>
  <si>
    <t>本事業は医療保険制度の事業運営の発展や健康保険組合等に対し、情報の提供・周知及び指導を行うことによって適切な制度運営を確保していくためのものであり、選考基準を上回る功績者に対し表彰を行うもの。
上記以外は、印刷発送等に係る経費であり、定量的な指標を示すことができない。</t>
    <phoneticPr fontId="5"/>
  </si>
  <si>
    <t>選考基準を上回る功績者数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</si>
</sst>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32</xdr:col>
      <xdr:colOff>180633</xdr:colOff>
      <xdr:row>745</xdr:row>
      <xdr:rowOff>81869</xdr:rowOff>
    </xdr:to>
    <xdr:sp macro="" textlink="">
      <xdr:nvSpPr>
        <xdr:cNvPr id="2" name="正方形/長方形 1"/>
        <xdr:cNvSpPr/>
      </xdr:nvSpPr>
      <xdr:spPr>
        <a:xfrm>
          <a:off x="4655344" y="44969906"/>
          <a:ext cx="2002289" cy="1153432"/>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２．９百万円</a:t>
          </a:r>
        </a:p>
      </xdr:txBody>
    </xdr:sp>
    <xdr:clientData/>
  </xdr:twoCellAnchor>
  <xdr:twoCellAnchor>
    <xdr:from>
      <xdr:col>27</xdr:col>
      <xdr:colOff>190500</xdr:colOff>
      <xdr:row>745</xdr:row>
      <xdr:rowOff>95249</xdr:rowOff>
    </xdr:from>
    <xdr:to>
      <xdr:col>27</xdr:col>
      <xdr:colOff>190500</xdr:colOff>
      <xdr:row>747</xdr:row>
      <xdr:rowOff>321469</xdr:rowOff>
    </xdr:to>
    <xdr:cxnSp macro="">
      <xdr:nvCxnSpPr>
        <xdr:cNvPr id="3" name="直線コネクタ 5"/>
        <xdr:cNvCxnSpPr>
          <a:cxnSpLocks noChangeShapeType="1"/>
        </xdr:cNvCxnSpPr>
      </xdr:nvCxnSpPr>
      <xdr:spPr bwMode="auto">
        <a:xfrm>
          <a:off x="5655469" y="46136718"/>
          <a:ext cx="0" cy="940595"/>
        </a:xfrm>
        <a:prstGeom prst="line">
          <a:avLst/>
        </a:prstGeom>
        <a:noFill/>
        <a:ln w="9525" algn="ctr">
          <a:solidFill>
            <a:srgbClr val="000000"/>
          </a:solidFill>
          <a:round/>
          <a:headEnd/>
          <a:tailEnd type="arrow"/>
        </a:ln>
        <a:extLst>
          <a:ext uri="{909E8E84-426E-40DD-AFC4-6F175D3DCCD1}">
            <a14:hiddenFill xmlns:a14="http://schemas.microsoft.com/office/drawing/2010/main">
              <a:noFill/>
            </a14:hiddenFill>
          </a:ext>
        </a:extLst>
      </xdr:spPr>
    </xdr:cxnSp>
    <xdr:clientData/>
  </xdr:twoCellAnchor>
  <xdr:twoCellAnchor>
    <xdr:from>
      <xdr:col>14</xdr:col>
      <xdr:colOff>119061</xdr:colOff>
      <xdr:row>747</xdr:row>
      <xdr:rowOff>345281</xdr:rowOff>
    </xdr:from>
    <xdr:to>
      <xdr:col>43</xdr:col>
      <xdr:colOff>79148</xdr:colOff>
      <xdr:row>748</xdr:row>
      <xdr:rowOff>794</xdr:rowOff>
    </xdr:to>
    <xdr:cxnSp macro="">
      <xdr:nvCxnSpPr>
        <xdr:cNvPr id="4" name="直線コネクタ 6"/>
        <xdr:cNvCxnSpPr>
          <a:cxnSpLocks noChangeShapeType="1"/>
        </xdr:cNvCxnSpPr>
      </xdr:nvCxnSpPr>
      <xdr:spPr bwMode="auto">
        <a:xfrm flipV="1">
          <a:off x="2952749" y="47101125"/>
          <a:ext cx="5829868" cy="12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119061</xdr:colOff>
      <xdr:row>747</xdr:row>
      <xdr:rowOff>345281</xdr:rowOff>
    </xdr:from>
    <xdr:to>
      <xdr:col>14</xdr:col>
      <xdr:colOff>128586</xdr:colOff>
      <xdr:row>749</xdr:row>
      <xdr:rowOff>291758</xdr:rowOff>
    </xdr:to>
    <xdr:cxnSp macro="">
      <xdr:nvCxnSpPr>
        <xdr:cNvPr id="5" name="直線矢印コネクタ 10"/>
        <xdr:cNvCxnSpPr>
          <a:cxnSpLocks noChangeShapeType="1"/>
        </xdr:cNvCxnSpPr>
      </xdr:nvCxnSpPr>
      <xdr:spPr bwMode="auto">
        <a:xfrm>
          <a:off x="2952749" y="47101125"/>
          <a:ext cx="9525" cy="660852"/>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43</xdr:col>
      <xdr:colOff>71438</xdr:colOff>
      <xdr:row>747</xdr:row>
      <xdr:rowOff>345281</xdr:rowOff>
    </xdr:from>
    <xdr:to>
      <xdr:col>43</xdr:col>
      <xdr:colOff>80963</xdr:colOff>
      <xdr:row>749</xdr:row>
      <xdr:rowOff>253658</xdr:rowOff>
    </xdr:to>
    <xdr:cxnSp macro="">
      <xdr:nvCxnSpPr>
        <xdr:cNvPr id="8" name="直線矢印コネクタ 14"/>
        <xdr:cNvCxnSpPr>
          <a:cxnSpLocks noChangeShapeType="1"/>
        </xdr:cNvCxnSpPr>
      </xdr:nvCxnSpPr>
      <xdr:spPr bwMode="auto">
        <a:xfrm>
          <a:off x="8774907" y="47101125"/>
          <a:ext cx="9525" cy="622752"/>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83343</xdr:colOff>
      <xdr:row>749</xdr:row>
      <xdr:rowOff>321468</xdr:rowOff>
    </xdr:from>
    <xdr:to>
      <xdr:col>18</xdr:col>
      <xdr:colOff>185695</xdr:colOff>
      <xdr:row>750</xdr:row>
      <xdr:rowOff>348684</xdr:rowOff>
    </xdr:to>
    <xdr:sp macro="" textlink="">
      <xdr:nvSpPr>
        <xdr:cNvPr id="10" name="テキスト ボックス 9"/>
        <xdr:cNvSpPr txBox="1"/>
      </xdr:nvSpPr>
      <xdr:spPr>
        <a:xfrm>
          <a:off x="2107406" y="47791687"/>
          <a:ext cx="1721602" cy="38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107158</xdr:colOff>
      <xdr:row>749</xdr:row>
      <xdr:rowOff>285750</xdr:rowOff>
    </xdr:from>
    <xdr:to>
      <xdr:col>49</xdr:col>
      <xdr:colOff>83340</xdr:colOff>
      <xdr:row>750</xdr:row>
      <xdr:rowOff>312966</xdr:rowOff>
    </xdr:to>
    <xdr:sp macro="" textlink="">
      <xdr:nvSpPr>
        <xdr:cNvPr id="11" name="テキスト ボックス 10"/>
        <xdr:cNvSpPr txBox="1"/>
      </xdr:nvSpPr>
      <xdr:spPr>
        <a:xfrm>
          <a:off x="7596189" y="47755969"/>
          <a:ext cx="2405057" cy="38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154786</xdr:colOff>
      <xdr:row>750</xdr:row>
      <xdr:rowOff>273846</xdr:rowOff>
    </xdr:from>
    <xdr:to>
      <xdr:col>19</xdr:col>
      <xdr:colOff>107613</xdr:colOff>
      <xdr:row>754</xdr:row>
      <xdr:rowOff>204903</xdr:rowOff>
    </xdr:to>
    <xdr:sp macro="" textlink="">
      <xdr:nvSpPr>
        <xdr:cNvPr id="13" name="正方形/長方形 12"/>
        <xdr:cNvSpPr/>
      </xdr:nvSpPr>
      <xdr:spPr>
        <a:xfrm>
          <a:off x="1976442" y="48101252"/>
          <a:ext cx="1976890" cy="1359807"/>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２．４百万円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116682</xdr:colOff>
      <xdr:row>750</xdr:row>
      <xdr:rowOff>271465</xdr:rowOff>
    </xdr:from>
    <xdr:to>
      <xdr:col>48</xdr:col>
      <xdr:colOff>69510</xdr:colOff>
      <xdr:row>754</xdr:row>
      <xdr:rowOff>202522</xdr:rowOff>
    </xdr:to>
    <xdr:sp macro="" textlink="">
      <xdr:nvSpPr>
        <xdr:cNvPr id="14" name="正方形/長方形 13"/>
        <xdr:cNvSpPr/>
      </xdr:nvSpPr>
      <xdr:spPr>
        <a:xfrm>
          <a:off x="7808120" y="48098871"/>
          <a:ext cx="1976890" cy="1359807"/>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（株）阪急阪神ビジネストラベル</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０．１百万円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119064</xdr:colOff>
      <xdr:row>754</xdr:row>
      <xdr:rowOff>250032</xdr:rowOff>
    </xdr:from>
    <xdr:to>
      <xdr:col>19</xdr:col>
      <xdr:colOff>84591</xdr:colOff>
      <xdr:row>757</xdr:row>
      <xdr:rowOff>344277</xdr:rowOff>
    </xdr:to>
    <xdr:sp macro="" textlink="">
      <xdr:nvSpPr>
        <xdr:cNvPr id="15" name="大かっこ 14"/>
        <xdr:cNvSpPr/>
      </xdr:nvSpPr>
      <xdr:spPr>
        <a:xfrm>
          <a:off x="1940720" y="49506188"/>
          <a:ext cx="1989590" cy="1475370"/>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健康保険組合等大臣表彰実施に係る会場設営等を実施</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及び印刷経費</a:t>
          </a:r>
        </a:p>
      </xdr:txBody>
    </xdr:sp>
    <xdr:clientData/>
  </xdr:twoCellAnchor>
  <xdr:twoCellAnchor>
    <xdr:from>
      <xdr:col>38</xdr:col>
      <xdr:colOff>154781</xdr:colOff>
      <xdr:row>755</xdr:row>
      <xdr:rowOff>59531</xdr:rowOff>
    </xdr:from>
    <xdr:to>
      <xdr:col>48</xdr:col>
      <xdr:colOff>120309</xdr:colOff>
      <xdr:row>757</xdr:row>
      <xdr:rowOff>510964</xdr:rowOff>
    </xdr:to>
    <xdr:sp macro="" textlink="">
      <xdr:nvSpPr>
        <xdr:cNvPr id="16" name="大かっこ 15"/>
        <xdr:cNvSpPr/>
      </xdr:nvSpPr>
      <xdr:spPr>
        <a:xfrm>
          <a:off x="7846219" y="49672875"/>
          <a:ext cx="1989590" cy="1475370"/>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健康保険事業の指導に必要な職員旅費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838" sqref="J838: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261</v>
      </c>
      <c r="AT2" s="936"/>
      <c r="AU2" s="936"/>
      <c r="AV2" s="52" t="str">
        <f>IF(AW2="", "", "-")</f>
        <v/>
      </c>
      <c r="AW2" s="907"/>
      <c r="AX2" s="907"/>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550</v>
      </c>
      <c r="AK3" s="866"/>
      <c r="AL3" s="866"/>
      <c r="AM3" s="866"/>
      <c r="AN3" s="866"/>
      <c r="AO3" s="866"/>
      <c r="AP3" s="866"/>
      <c r="AQ3" s="866"/>
      <c r="AR3" s="866"/>
      <c r="AS3" s="866"/>
      <c r="AT3" s="866"/>
      <c r="AU3" s="866"/>
      <c r="AV3" s="866"/>
      <c r="AW3" s="866"/>
      <c r="AX3" s="24" t="s">
        <v>65</v>
      </c>
    </row>
    <row r="4" spans="1:50" ht="24.75" customHeight="1" x14ac:dyDescent="0.15">
      <c r="A4" s="705" t="s">
        <v>25</v>
      </c>
      <c r="B4" s="706"/>
      <c r="C4" s="706"/>
      <c r="D4" s="706"/>
      <c r="E4" s="706"/>
      <c r="F4" s="706"/>
      <c r="G4" s="683" t="s">
        <v>557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6" t="s">
        <v>157</v>
      </c>
      <c r="H5" s="837"/>
      <c r="I5" s="837"/>
      <c r="J5" s="837"/>
      <c r="K5" s="837"/>
      <c r="L5" s="837"/>
      <c r="M5" s="838" t="s">
        <v>66</v>
      </c>
      <c r="N5" s="839"/>
      <c r="O5" s="839"/>
      <c r="P5" s="839"/>
      <c r="Q5" s="839"/>
      <c r="R5" s="840"/>
      <c r="S5" s="841" t="s">
        <v>131</v>
      </c>
      <c r="T5" s="837"/>
      <c r="U5" s="837"/>
      <c r="V5" s="837"/>
      <c r="W5" s="837"/>
      <c r="X5" s="842"/>
      <c r="Y5" s="699" t="s">
        <v>3</v>
      </c>
      <c r="Z5" s="541"/>
      <c r="AA5" s="541"/>
      <c r="AB5" s="541"/>
      <c r="AC5" s="541"/>
      <c r="AD5" s="542"/>
      <c r="AE5" s="700" t="s">
        <v>551</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556</v>
      </c>
      <c r="H7" s="497"/>
      <c r="I7" s="497"/>
      <c r="J7" s="497"/>
      <c r="K7" s="497"/>
      <c r="L7" s="497"/>
      <c r="M7" s="497"/>
      <c r="N7" s="497"/>
      <c r="O7" s="497"/>
      <c r="P7" s="497"/>
      <c r="Q7" s="497"/>
      <c r="R7" s="497"/>
      <c r="S7" s="497"/>
      <c r="T7" s="497"/>
      <c r="U7" s="497"/>
      <c r="V7" s="497"/>
      <c r="W7" s="497"/>
      <c r="X7" s="498"/>
      <c r="Y7" s="918" t="s">
        <v>548</v>
      </c>
      <c r="Z7" s="441"/>
      <c r="AA7" s="441"/>
      <c r="AB7" s="441"/>
      <c r="AC7" s="441"/>
      <c r="AD7" s="919"/>
      <c r="AE7" s="908" t="s">
        <v>556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3" t="s">
        <v>389</v>
      </c>
      <c r="B8" s="494"/>
      <c r="C8" s="494"/>
      <c r="D8" s="494"/>
      <c r="E8" s="494"/>
      <c r="F8" s="495"/>
      <c r="G8" s="937" t="str">
        <f>入力規則等!A26</f>
        <v>-</v>
      </c>
      <c r="H8" s="723"/>
      <c r="I8" s="723"/>
      <c r="J8" s="723"/>
      <c r="K8" s="723"/>
      <c r="L8" s="723"/>
      <c r="M8" s="723"/>
      <c r="N8" s="723"/>
      <c r="O8" s="723"/>
      <c r="P8" s="723"/>
      <c r="Q8" s="723"/>
      <c r="R8" s="723"/>
      <c r="S8" s="723"/>
      <c r="T8" s="723"/>
      <c r="U8" s="723"/>
      <c r="V8" s="723"/>
      <c r="W8" s="723"/>
      <c r="X8" s="938"/>
      <c r="Y8" s="843" t="s">
        <v>390</v>
      </c>
      <c r="Z8" s="844"/>
      <c r="AA8" s="844"/>
      <c r="AB8" s="844"/>
      <c r="AC8" s="844"/>
      <c r="AD8" s="84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6" t="s">
        <v>23</v>
      </c>
      <c r="B9" s="847"/>
      <c r="C9" s="847"/>
      <c r="D9" s="847"/>
      <c r="E9" s="847"/>
      <c r="F9" s="847"/>
      <c r="G9" s="848" t="s">
        <v>575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1" t="s">
        <v>30</v>
      </c>
      <c r="B10" s="662"/>
      <c r="C10" s="662"/>
      <c r="D10" s="662"/>
      <c r="E10" s="662"/>
      <c r="F10" s="662"/>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39" t="s">
        <v>24</v>
      </c>
      <c r="B12" s="940"/>
      <c r="C12" s="940"/>
      <c r="D12" s="940"/>
      <c r="E12" s="940"/>
      <c r="F12" s="941"/>
      <c r="G12" s="760"/>
      <c r="H12" s="761"/>
      <c r="I12" s="761"/>
      <c r="J12" s="761"/>
      <c r="K12" s="761"/>
      <c r="L12" s="761"/>
      <c r="M12" s="761"/>
      <c r="N12" s="761"/>
      <c r="O12" s="761"/>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5"/>
    </row>
    <row r="13" spans="1:50" ht="21" customHeight="1" x14ac:dyDescent="0.15">
      <c r="A13" s="615"/>
      <c r="B13" s="616"/>
      <c r="C13" s="616"/>
      <c r="D13" s="616"/>
      <c r="E13" s="616"/>
      <c r="F13" s="617"/>
      <c r="G13" s="726" t="s">
        <v>6</v>
      </c>
      <c r="H13" s="727"/>
      <c r="I13" s="764" t="s">
        <v>7</v>
      </c>
      <c r="J13" s="765"/>
      <c r="K13" s="765"/>
      <c r="L13" s="765"/>
      <c r="M13" s="765"/>
      <c r="N13" s="765"/>
      <c r="O13" s="766"/>
      <c r="P13" s="658">
        <v>2</v>
      </c>
      <c r="Q13" s="659"/>
      <c r="R13" s="659"/>
      <c r="S13" s="659"/>
      <c r="T13" s="659"/>
      <c r="U13" s="659"/>
      <c r="V13" s="660"/>
      <c r="W13" s="658">
        <v>4</v>
      </c>
      <c r="X13" s="659"/>
      <c r="Y13" s="659"/>
      <c r="Z13" s="659"/>
      <c r="AA13" s="659"/>
      <c r="AB13" s="659"/>
      <c r="AC13" s="660"/>
      <c r="AD13" s="658">
        <v>3</v>
      </c>
      <c r="AE13" s="659"/>
      <c r="AF13" s="659"/>
      <c r="AG13" s="659"/>
      <c r="AH13" s="659"/>
      <c r="AI13" s="659"/>
      <c r="AJ13" s="660"/>
      <c r="AK13" s="658">
        <v>14</v>
      </c>
      <c r="AL13" s="659"/>
      <c r="AM13" s="659"/>
      <c r="AN13" s="659"/>
      <c r="AO13" s="659"/>
      <c r="AP13" s="659"/>
      <c r="AQ13" s="660"/>
      <c r="AR13" s="915"/>
      <c r="AS13" s="916"/>
      <c r="AT13" s="916"/>
      <c r="AU13" s="916"/>
      <c r="AV13" s="916"/>
      <c r="AW13" s="916"/>
      <c r="AX13" s="917"/>
    </row>
    <row r="14" spans="1:50" ht="21" customHeight="1" x14ac:dyDescent="0.15">
      <c r="A14" s="615"/>
      <c r="B14" s="616"/>
      <c r="C14" s="616"/>
      <c r="D14" s="616"/>
      <c r="E14" s="616"/>
      <c r="F14" s="617"/>
      <c r="G14" s="728"/>
      <c r="H14" s="729"/>
      <c r="I14" s="714" t="s">
        <v>8</v>
      </c>
      <c r="J14" s="762"/>
      <c r="K14" s="762"/>
      <c r="L14" s="762"/>
      <c r="M14" s="762"/>
      <c r="N14" s="762"/>
      <c r="O14" s="763"/>
      <c r="P14" s="658" t="s">
        <v>555</v>
      </c>
      <c r="Q14" s="659"/>
      <c r="R14" s="659"/>
      <c r="S14" s="659"/>
      <c r="T14" s="659"/>
      <c r="U14" s="659"/>
      <c r="V14" s="660"/>
      <c r="W14" s="658" t="s">
        <v>555</v>
      </c>
      <c r="X14" s="659"/>
      <c r="Y14" s="659"/>
      <c r="Z14" s="659"/>
      <c r="AA14" s="659"/>
      <c r="AB14" s="659"/>
      <c r="AC14" s="660"/>
      <c r="AD14" s="658" t="s">
        <v>555</v>
      </c>
      <c r="AE14" s="659"/>
      <c r="AF14" s="659"/>
      <c r="AG14" s="659"/>
      <c r="AH14" s="659"/>
      <c r="AI14" s="659"/>
      <c r="AJ14" s="660"/>
      <c r="AK14" s="658" t="s">
        <v>555</v>
      </c>
      <c r="AL14" s="659"/>
      <c r="AM14" s="659"/>
      <c r="AN14" s="659"/>
      <c r="AO14" s="659"/>
      <c r="AP14" s="659"/>
      <c r="AQ14" s="660"/>
      <c r="AR14" s="788"/>
      <c r="AS14" s="788"/>
      <c r="AT14" s="788"/>
      <c r="AU14" s="788"/>
      <c r="AV14" s="788"/>
      <c r="AW14" s="788"/>
      <c r="AX14" s="789"/>
    </row>
    <row r="15" spans="1:50" ht="21" customHeight="1" x14ac:dyDescent="0.15">
      <c r="A15" s="615"/>
      <c r="B15" s="616"/>
      <c r="C15" s="616"/>
      <c r="D15" s="616"/>
      <c r="E15" s="616"/>
      <c r="F15" s="617"/>
      <c r="G15" s="728"/>
      <c r="H15" s="729"/>
      <c r="I15" s="714" t="s">
        <v>51</v>
      </c>
      <c r="J15" s="715"/>
      <c r="K15" s="715"/>
      <c r="L15" s="715"/>
      <c r="M15" s="715"/>
      <c r="N15" s="715"/>
      <c r="O15" s="716"/>
      <c r="P15" s="658" t="s">
        <v>555</v>
      </c>
      <c r="Q15" s="659"/>
      <c r="R15" s="659"/>
      <c r="S15" s="659"/>
      <c r="T15" s="659"/>
      <c r="U15" s="659"/>
      <c r="V15" s="660"/>
      <c r="W15" s="658" t="s">
        <v>555</v>
      </c>
      <c r="X15" s="659"/>
      <c r="Y15" s="659"/>
      <c r="Z15" s="659"/>
      <c r="AA15" s="659"/>
      <c r="AB15" s="659"/>
      <c r="AC15" s="660"/>
      <c r="AD15" s="658" t="s">
        <v>555</v>
      </c>
      <c r="AE15" s="659"/>
      <c r="AF15" s="659"/>
      <c r="AG15" s="659"/>
      <c r="AH15" s="659"/>
      <c r="AI15" s="659"/>
      <c r="AJ15" s="660"/>
      <c r="AK15" s="658" t="s">
        <v>555</v>
      </c>
      <c r="AL15" s="659"/>
      <c r="AM15" s="659"/>
      <c r="AN15" s="659"/>
      <c r="AO15" s="659"/>
      <c r="AP15" s="659"/>
      <c r="AQ15" s="660"/>
      <c r="AR15" s="658"/>
      <c r="AS15" s="659"/>
      <c r="AT15" s="659"/>
      <c r="AU15" s="659"/>
      <c r="AV15" s="659"/>
      <c r="AW15" s="659"/>
      <c r="AX15" s="806"/>
    </row>
    <row r="16" spans="1:50" ht="21" customHeight="1" x14ac:dyDescent="0.15">
      <c r="A16" s="615"/>
      <c r="B16" s="616"/>
      <c r="C16" s="616"/>
      <c r="D16" s="616"/>
      <c r="E16" s="616"/>
      <c r="F16" s="617"/>
      <c r="G16" s="728"/>
      <c r="H16" s="729"/>
      <c r="I16" s="714" t="s">
        <v>52</v>
      </c>
      <c r="J16" s="715"/>
      <c r="K16" s="715"/>
      <c r="L16" s="715"/>
      <c r="M16" s="715"/>
      <c r="N16" s="715"/>
      <c r="O16" s="716"/>
      <c r="P16" s="658" t="s">
        <v>555</v>
      </c>
      <c r="Q16" s="659"/>
      <c r="R16" s="659"/>
      <c r="S16" s="659"/>
      <c r="T16" s="659"/>
      <c r="U16" s="659"/>
      <c r="V16" s="660"/>
      <c r="W16" s="658" t="s">
        <v>555</v>
      </c>
      <c r="X16" s="659"/>
      <c r="Y16" s="659"/>
      <c r="Z16" s="659"/>
      <c r="AA16" s="659"/>
      <c r="AB16" s="659"/>
      <c r="AC16" s="660"/>
      <c r="AD16" s="658" t="s">
        <v>555</v>
      </c>
      <c r="AE16" s="659"/>
      <c r="AF16" s="659"/>
      <c r="AG16" s="659"/>
      <c r="AH16" s="659"/>
      <c r="AI16" s="659"/>
      <c r="AJ16" s="660"/>
      <c r="AK16" s="658" t="s">
        <v>555</v>
      </c>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8"/>
      <c r="H17" s="729"/>
      <c r="I17" s="714" t="s">
        <v>50</v>
      </c>
      <c r="J17" s="762"/>
      <c r="K17" s="762"/>
      <c r="L17" s="762"/>
      <c r="M17" s="762"/>
      <c r="N17" s="762"/>
      <c r="O17" s="763"/>
      <c r="P17" s="658" t="s">
        <v>555</v>
      </c>
      <c r="Q17" s="659"/>
      <c r="R17" s="659"/>
      <c r="S17" s="659"/>
      <c r="T17" s="659"/>
      <c r="U17" s="659"/>
      <c r="V17" s="660"/>
      <c r="W17" s="658" t="s">
        <v>555</v>
      </c>
      <c r="X17" s="659"/>
      <c r="Y17" s="659"/>
      <c r="Z17" s="659"/>
      <c r="AA17" s="659"/>
      <c r="AB17" s="659"/>
      <c r="AC17" s="660"/>
      <c r="AD17" s="658" t="s">
        <v>555</v>
      </c>
      <c r="AE17" s="659"/>
      <c r="AF17" s="659"/>
      <c r="AG17" s="659"/>
      <c r="AH17" s="659"/>
      <c r="AI17" s="659"/>
      <c r="AJ17" s="660"/>
      <c r="AK17" s="658" t="s">
        <v>555</v>
      </c>
      <c r="AL17" s="659"/>
      <c r="AM17" s="659"/>
      <c r="AN17" s="659"/>
      <c r="AO17" s="659"/>
      <c r="AP17" s="659"/>
      <c r="AQ17" s="660"/>
      <c r="AR17" s="913"/>
      <c r="AS17" s="913"/>
      <c r="AT17" s="913"/>
      <c r="AU17" s="913"/>
      <c r="AV17" s="913"/>
      <c r="AW17" s="913"/>
      <c r="AX17" s="914"/>
    </row>
    <row r="18" spans="1:50" ht="24.75" customHeight="1" x14ac:dyDescent="0.15">
      <c r="A18" s="615"/>
      <c r="B18" s="616"/>
      <c r="C18" s="616"/>
      <c r="D18" s="616"/>
      <c r="E18" s="616"/>
      <c r="F18" s="617"/>
      <c r="G18" s="730"/>
      <c r="H18" s="731"/>
      <c r="I18" s="719" t="s">
        <v>20</v>
      </c>
      <c r="J18" s="720"/>
      <c r="K18" s="720"/>
      <c r="L18" s="720"/>
      <c r="M18" s="720"/>
      <c r="N18" s="720"/>
      <c r="O18" s="721"/>
      <c r="P18" s="875">
        <f>SUM(P13:V17)</f>
        <v>2</v>
      </c>
      <c r="Q18" s="876"/>
      <c r="R18" s="876"/>
      <c r="S18" s="876"/>
      <c r="T18" s="876"/>
      <c r="U18" s="876"/>
      <c r="V18" s="877"/>
      <c r="W18" s="875">
        <f>SUM(W13:AC17)</f>
        <v>4</v>
      </c>
      <c r="X18" s="876"/>
      <c r="Y18" s="876"/>
      <c r="Z18" s="876"/>
      <c r="AA18" s="876"/>
      <c r="AB18" s="876"/>
      <c r="AC18" s="877"/>
      <c r="AD18" s="875">
        <f>SUM(AD13:AJ17)</f>
        <v>3</v>
      </c>
      <c r="AE18" s="876"/>
      <c r="AF18" s="876"/>
      <c r="AG18" s="876"/>
      <c r="AH18" s="876"/>
      <c r="AI18" s="876"/>
      <c r="AJ18" s="877"/>
      <c r="AK18" s="875">
        <f>SUM(AK13:AQ17)</f>
        <v>14</v>
      </c>
      <c r="AL18" s="876"/>
      <c r="AM18" s="876"/>
      <c r="AN18" s="876"/>
      <c r="AO18" s="876"/>
      <c r="AP18" s="876"/>
      <c r="AQ18" s="877"/>
      <c r="AR18" s="875">
        <f>SUM(AR13:AX17)</f>
        <v>0</v>
      </c>
      <c r="AS18" s="876"/>
      <c r="AT18" s="876"/>
      <c r="AU18" s="876"/>
      <c r="AV18" s="876"/>
      <c r="AW18" s="876"/>
      <c r="AX18" s="878"/>
    </row>
    <row r="19" spans="1:50" ht="24.75" customHeight="1" x14ac:dyDescent="0.15">
      <c r="A19" s="615"/>
      <c r="B19" s="616"/>
      <c r="C19" s="616"/>
      <c r="D19" s="616"/>
      <c r="E19" s="616"/>
      <c r="F19" s="617"/>
      <c r="G19" s="873" t="s">
        <v>9</v>
      </c>
      <c r="H19" s="874"/>
      <c r="I19" s="874"/>
      <c r="J19" s="874"/>
      <c r="K19" s="874"/>
      <c r="L19" s="874"/>
      <c r="M19" s="874"/>
      <c r="N19" s="874"/>
      <c r="O19" s="874"/>
      <c r="P19" s="658">
        <v>2</v>
      </c>
      <c r="Q19" s="659"/>
      <c r="R19" s="659"/>
      <c r="S19" s="659"/>
      <c r="T19" s="659"/>
      <c r="U19" s="659"/>
      <c r="V19" s="660"/>
      <c r="W19" s="658">
        <v>3</v>
      </c>
      <c r="X19" s="659"/>
      <c r="Y19" s="659"/>
      <c r="Z19" s="659"/>
      <c r="AA19" s="659"/>
      <c r="AB19" s="659"/>
      <c r="AC19" s="660"/>
      <c r="AD19" s="658">
        <v>2.5</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3" t="s">
        <v>10</v>
      </c>
      <c r="H20" s="874"/>
      <c r="I20" s="874"/>
      <c r="J20" s="874"/>
      <c r="K20" s="874"/>
      <c r="L20" s="874"/>
      <c r="M20" s="874"/>
      <c r="N20" s="874"/>
      <c r="O20" s="874"/>
      <c r="P20" s="311">
        <f>IF(P18=0, "-", SUM(P19)/P18)</f>
        <v>1</v>
      </c>
      <c r="Q20" s="311"/>
      <c r="R20" s="311"/>
      <c r="S20" s="311"/>
      <c r="T20" s="311"/>
      <c r="U20" s="311"/>
      <c r="V20" s="311"/>
      <c r="W20" s="311">
        <f t="shared" ref="W20" si="0">IF(W18=0, "-", SUM(W19)/W18)</f>
        <v>0.75</v>
      </c>
      <c r="X20" s="311"/>
      <c r="Y20" s="311"/>
      <c r="Z20" s="311"/>
      <c r="AA20" s="311"/>
      <c r="AB20" s="311"/>
      <c r="AC20" s="311"/>
      <c r="AD20" s="311">
        <f t="shared" ref="AD20" si="1">IF(AD18=0, "-", SUM(AD19)/AD18)</f>
        <v>0.83333333333333337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2"/>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0.75</v>
      </c>
      <c r="X21" s="311"/>
      <c r="Y21" s="311"/>
      <c r="Z21" s="311"/>
      <c r="AA21" s="311"/>
      <c r="AB21" s="311"/>
      <c r="AC21" s="311"/>
      <c r="AD21" s="311">
        <f t="shared" ref="AD21" si="3">IF(AD19=0, "-", SUM(AD19)/SUM(AD13,AD14))</f>
        <v>0.83333333333333337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47" t="s">
        <v>474</v>
      </c>
      <c r="H22" s="215"/>
      <c r="I22" s="215"/>
      <c r="J22" s="215"/>
      <c r="K22" s="215"/>
      <c r="L22" s="215"/>
      <c r="M22" s="215"/>
      <c r="N22" s="215"/>
      <c r="O22" s="216"/>
      <c r="P22" s="932" t="s">
        <v>538</v>
      </c>
      <c r="Q22" s="215"/>
      <c r="R22" s="215"/>
      <c r="S22" s="215"/>
      <c r="T22" s="215"/>
      <c r="U22" s="215"/>
      <c r="V22" s="216"/>
      <c r="W22" s="932" t="s">
        <v>539</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48" t="s">
        <v>561</v>
      </c>
      <c r="H23" s="949"/>
      <c r="I23" s="949"/>
      <c r="J23" s="949"/>
      <c r="K23" s="949"/>
      <c r="L23" s="949"/>
      <c r="M23" s="949"/>
      <c r="N23" s="949"/>
      <c r="O23" s="950"/>
      <c r="P23" s="915">
        <v>13</v>
      </c>
      <c r="Q23" s="916"/>
      <c r="R23" s="916"/>
      <c r="S23" s="916"/>
      <c r="T23" s="916"/>
      <c r="U23" s="916"/>
      <c r="V23" s="933"/>
      <c r="W23" s="915"/>
      <c r="X23" s="916"/>
      <c r="Y23" s="916"/>
      <c r="Z23" s="916"/>
      <c r="AA23" s="916"/>
      <c r="AB23" s="916"/>
      <c r="AC23" s="933"/>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1" t="s">
        <v>559</v>
      </c>
      <c r="H24" s="952"/>
      <c r="I24" s="952"/>
      <c r="J24" s="952"/>
      <c r="K24" s="952"/>
      <c r="L24" s="952"/>
      <c r="M24" s="952"/>
      <c r="N24" s="952"/>
      <c r="O24" s="953"/>
      <c r="P24" s="658">
        <v>1</v>
      </c>
      <c r="Q24" s="659"/>
      <c r="R24" s="659"/>
      <c r="S24" s="659"/>
      <c r="T24" s="659"/>
      <c r="U24" s="659"/>
      <c r="V24" s="660"/>
      <c r="W24" s="658"/>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8"/>
      <c r="Q25" s="659"/>
      <c r="R25" s="659"/>
      <c r="S25" s="659"/>
      <c r="T25" s="659"/>
      <c r="U25" s="659"/>
      <c r="V25" s="660"/>
      <c r="W25" s="658"/>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8"/>
      <c r="Q26" s="659"/>
      <c r="R26" s="659"/>
      <c r="S26" s="659"/>
      <c r="T26" s="659"/>
      <c r="U26" s="659"/>
      <c r="V26" s="660"/>
      <c r="W26" s="658"/>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8"/>
      <c r="Q27" s="659"/>
      <c r="R27" s="659"/>
      <c r="S27" s="659"/>
      <c r="T27" s="659"/>
      <c r="U27" s="659"/>
      <c r="V27" s="660"/>
      <c r="W27" s="658"/>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5">
        <f>P29-SUM(P23:P27)</f>
        <v>0</v>
      </c>
      <c r="Q28" s="876"/>
      <c r="R28" s="876"/>
      <c r="S28" s="876"/>
      <c r="T28" s="876"/>
      <c r="U28" s="876"/>
      <c r="V28" s="877"/>
      <c r="W28" s="875">
        <f>W29-SUM(W23:W27)</f>
        <v>0</v>
      </c>
      <c r="X28" s="876"/>
      <c r="Y28" s="876"/>
      <c r="Z28" s="876"/>
      <c r="AA28" s="876"/>
      <c r="AB28" s="876"/>
      <c r="AC28" s="87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29">
        <f>AK13</f>
        <v>14</v>
      </c>
      <c r="Q29" s="930"/>
      <c r="R29" s="930"/>
      <c r="S29" s="930"/>
      <c r="T29" s="930"/>
      <c r="U29" s="930"/>
      <c r="V29" s="931"/>
      <c r="W29" s="929">
        <f>AR13</f>
        <v>0</v>
      </c>
      <c r="X29" s="930"/>
      <c r="Y29" s="930"/>
      <c r="Z29" s="930"/>
      <c r="AA29" s="930"/>
      <c r="AB29" s="930"/>
      <c r="AC29" s="931"/>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491</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7" t="s">
        <v>355</v>
      </c>
      <c r="AR30" s="768"/>
      <c r="AS30" s="768"/>
      <c r="AT30" s="769"/>
      <c r="AU30" s="774" t="s">
        <v>253</v>
      </c>
      <c r="AV30" s="774"/>
      <c r="AW30" s="774"/>
      <c r="AX30" s="91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560</v>
      </c>
      <c r="AR31" s="193"/>
      <c r="AS31" s="126" t="s">
        <v>356</v>
      </c>
      <c r="AT31" s="127"/>
      <c r="AU31" s="192" t="s">
        <v>563</v>
      </c>
      <c r="AV31" s="192"/>
      <c r="AW31" s="396" t="s">
        <v>300</v>
      </c>
      <c r="AX31" s="397"/>
    </row>
    <row r="32" spans="1:50" ht="64.5" customHeight="1" x14ac:dyDescent="0.15">
      <c r="A32" s="401"/>
      <c r="B32" s="399"/>
      <c r="C32" s="399"/>
      <c r="D32" s="399"/>
      <c r="E32" s="399"/>
      <c r="F32" s="400"/>
      <c r="G32" s="562" t="s">
        <v>623</v>
      </c>
      <c r="H32" s="563"/>
      <c r="I32" s="563"/>
      <c r="J32" s="563"/>
      <c r="K32" s="563"/>
      <c r="L32" s="563"/>
      <c r="M32" s="563"/>
      <c r="N32" s="563"/>
      <c r="O32" s="564"/>
      <c r="P32" s="98" t="s">
        <v>624</v>
      </c>
      <c r="Q32" s="98"/>
      <c r="R32" s="98"/>
      <c r="S32" s="98"/>
      <c r="T32" s="98"/>
      <c r="U32" s="98"/>
      <c r="V32" s="98"/>
      <c r="W32" s="98"/>
      <c r="X32" s="99"/>
      <c r="Y32" s="469" t="s">
        <v>12</v>
      </c>
      <c r="Z32" s="529"/>
      <c r="AA32" s="530"/>
      <c r="AB32" s="459" t="s">
        <v>562</v>
      </c>
      <c r="AC32" s="459"/>
      <c r="AD32" s="459"/>
      <c r="AE32" s="211">
        <v>151</v>
      </c>
      <c r="AF32" s="212"/>
      <c r="AG32" s="212"/>
      <c r="AH32" s="212"/>
      <c r="AI32" s="211">
        <v>123</v>
      </c>
      <c r="AJ32" s="212"/>
      <c r="AK32" s="212"/>
      <c r="AL32" s="212"/>
      <c r="AM32" s="211">
        <v>132</v>
      </c>
      <c r="AN32" s="212"/>
      <c r="AO32" s="212"/>
      <c r="AP32" s="212"/>
      <c r="AQ32" s="335" t="s">
        <v>563</v>
      </c>
      <c r="AR32" s="200"/>
      <c r="AS32" s="200"/>
      <c r="AT32" s="336"/>
      <c r="AU32" s="212" t="s">
        <v>563</v>
      </c>
      <c r="AV32" s="212"/>
      <c r="AW32" s="212"/>
      <c r="AX32" s="214"/>
    </row>
    <row r="33" spans="1:50" ht="63.7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562</v>
      </c>
      <c r="AC33" s="521"/>
      <c r="AD33" s="521"/>
      <c r="AE33" s="211">
        <v>135</v>
      </c>
      <c r="AF33" s="212"/>
      <c r="AG33" s="212"/>
      <c r="AH33" s="212"/>
      <c r="AI33" s="211">
        <v>135</v>
      </c>
      <c r="AJ33" s="212"/>
      <c r="AK33" s="212"/>
      <c r="AL33" s="212"/>
      <c r="AM33" s="211">
        <v>135</v>
      </c>
      <c r="AN33" s="212"/>
      <c r="AO33" s="212"/>
      <c r="AP33" s="212"/>
      <c r="AQ33" s="335" t="s">
        <v>563</v>
      </c>
      <c r="AR33" s="200"/>
      <c r="AS33" s="200"/>
      <c r="AT33" s="336"/>
      <c r="AU33" s="212" t="s">
        <v>563</v>
      </c>
      <c r="AV33" s="212"/>
      <c r="AW33" s="212"/>
      <c r="AX33" s="214"/>
    </row>
    <row r="34" spans="1:50" ht="57"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100</v>
      </c>
      <c r="AF34" s="212"/>
      <c r="AG34" s="212"/>
      <c r="AH34" s="212"/>
      <c r="AI34" s="211">
        <v>91</v>
      </c>
      <c r="AJ34" s="212"/>
      <c r="AK34" s="212"/>
      <c r="AL34" s="212"/>
      <c r="AM34" s="211">
        <v>98</v>
      </c>
      <c r="AN34" s="212"/>
      <c r="AO34" s="212"/>
      <c r="AP34" s="212"/>
      <c r="AQ34" s="335" t="s">
        <v>564</v>
      </c>
      <c r="AR34" s="200"/>
      <c r="AS34" s="200"/>
      <c r="AT34" s="336"/>
      <c r="AU34" s="212" t="s">
        <v>564</v>
      </c>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06"/>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06"/>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87"/>
      <c r="AF77" s="888"/>
      <c r="AG77" s="888"/>
      <c r="AH77" s="888"/>
      <c r="AI77" s="887"/>
      <c r="AJ77" s="888"/>
      <c r="AK77" s="888"/>
      <c r="AL77" s="888"/>
      <c r="AM77" s="887"/>
      <c r="AN77" s="888"/>
      <c r="AO77" s="888"/>
      <c r="AP77" s="888"/>
      <c r="AQ77" s="335"/>
      <c r="AR77" s="200"/>
      <c r="AS77" s="200"/>
      <c r="AT77" s="336"/>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3"/>
    </row>
    <row r="80" spans="1:50" ht="18.75" hidden="1" customHeight="1" x14ac:dyDescent="0.15">
      <c r="A80" s="861"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2"/>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2"/>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2"/>
    </row>
    <row r="83" spans="1:60" ht="22.5" hidden="1" customHeight="1" x14ac:dyDescent="0.15">
      <c r="A83" s="862"/>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4"/>
    </row>
    <row r="84" spans="1:60" ht="19.5" hidden="1" customHeight="1" x14ac:dyDescent="0.15">
      <c r="A84" s="862"/>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5"/>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6"/>
    </row>
    <row r="85" spans="1:60" ht="18.75" hidden="1" customHeight="1" x14ac:dyDescent="0.15">
      <c r="A85" s="862"/>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2"/>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2"/>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2"/>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2"/>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2"/>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2"/>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2"/>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2"/>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2"/>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2"/>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2"/>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2"/>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2"/>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3"/>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2" t="s">
        <v>13</v>
      </c>
      <c r="Z99" s="893"/>
      <c r="AA99" s="894"/>
      <c r="AB99" s="889" t="s">
        <v>14</v>
      </c>
      <c r="AC99" s="890"/>
      <c r="AD99" s="891"/>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1"/>
      <c r="Z100" s="852"/>
      <c r="AA100" s="853"/>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35.25" customHeight="1" x14ac:dyDescent="0.15">
      <c r="A101" s="420"/>
      <c r="B101" s="421"/>
      <c r="C101" s="421"/>
      <c r="D101" s="421"/>
      <c r="E101" s="421"/>
      <c r="F101" s="422"/>
      <c r="G101" s="98" t="s">
        <v>566</v>
      </c>
      <c r="H101" s="98"/>
      <c r="I101" s="98"/>
      <c r="J101" s="98"/>
      <c r="K101" s="98"/>
      <c r="L101" s="98"/>
      <c r="M101" s="98"/>
      <c r="N101" s="98"/>
      <c r="O101" s="98"/>
      <c r="P101" s="98"/>
      <c r="Q101" s="98"/>
      <c r="R101" s="98"/>
      <c r="S101" s="98"/>
      <c r="T101" s="98"/>
      <c r="U101" s="98"/>
      <c r="V101" s="98"/>
      <c r="W101" s="98"/>
      <c r="X101" s="99"/>
      <c r="Y101" s="540" t="s">
        <v>55</v>
      </c>
      <c r="Z101" s="541"/>
      <c r="AA101" s="542"/>
      <c r="AB101" s="459" t="s">
        <v>567</v>
      </c>
      <c r="AC101" s="459"/>
      <c r="AD101" s="459"/>
      <c r="AE101" s="211">
        <v>2</v>
      </c>
      <c r="AF101" s="212"/>
      <c r="AG101" s="212"/>
      <c r="AH101" s="213"/>
      <c r="AI101" s="211">
        <v>2</v>
      </c>
      <c r="AJ101" s="212"/>
      <c r="AK101" s="212"/>
      <c r="AL101" s="213"/>
      <c r="AM101" s="211">
        <v>2</v>
      </c>
      <c r="AN101" s="212"/>
      <c r="AO101" s="212"/>
      <c r="AP101" s="213"/>
      <c r="AQ101" s="211" t="s">
        <v>563</v>
      </c>
      <c r="AR101" s="212"/>
      <c r="AS101" s="212"/>
      <c r="AT101" s="213"/>
      <c r="AU101" s="211"/>
      <c r="AV101" s="212"/>
      <c r="AW101" s="212"/>
      <c r="AX101" s="213"/>
    </row>
    <row r="102" spans="1:60" ht="35.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567</v>
      </c>
      <c r="AC102" s="459"/>
      <c r="AD102" s="459"/>
      <c r="AE102" s="416">
        <v>2</v>
      </c>
      <c r="AF102" s="416"/>
      <c r="AG102" s="416"/>
      <c r="AH102" s="416"/>
      <c r="AI102" s="416">
        <v>2</v>
      </c>
      <c r="AJ102" s="416"/>
      <c r="AK102" s="416"/>
      <c r="AL102" s="416"/>
      <c r="AM102" s="416">
        <v>2</v>
      </c>
      <c r="AN102" s="416"/>
      <c r="AO102" s="416"/>
      <c r="AP102" s="416"/>
      <c r="AQ102" s="266">
        <v>2</v>
      </c>
      <c r="AR102" s="267"/>
      <c r="AS102" s="267"/>
      <c r="AT102" s="312"/>
      <c r="AU102" s="266"/>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23.25" customHeight="1" x14ac:dyDescent="0.15">
      <c r="A116" s="437"/>
      <c r="B116" s="438"/>
      <c r="C116" s="438"/>
      <c r="D116" s="438"/>
      <c r="E116" s="438"/>
      <c r="F116" s="439"/>
      <c r="G116" s="391" t="s">
        <v>568</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571</v>
      </c>
      <c r="AC116" s="461"/>
      <c r="AD116" s="462"/>
      <c r="AE116" s="416">
        <v>0.4</v>
      </c>
      <c r="AF116" s="416"/>
      <c r="AG116" s="416"/>
      <c r="AH116" s="416"/>
      <c r="AI116" s="416">
        <v>0.4362045</v>
      </c>
      <c r="AJ116" s="416"/>
      <c r="AK116" s="416"/>
      <c r="AL116" s="416"/>
      <c r="AM116" s="416">
        <v>0.5</v>
      </c>
      <c r="AN116" s="416"/>
      <c r="AO116" s="416"/>
      <c r="AP116" s="416"/>
      <c r="AQ116" s="211">
        <v>0.5</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502</v>
      </c>
      <c r="AC117" s="471"/>
      <c r="AD117" s="472"/>
      <c r="AE117" s="549" t="s">
        <v>569</v>
      </c>
      <c r="AF117" s="549"/>
      <c r="AG117" s="549"/>
      <c r="AH117" s="549"/>
      <c r="AI117" s="549" t="s">
        <v>570</v>
      </c>
      <c r="AJ117" s="549"/>
      <c r="AK117" s="549"/>
      <c r="AL117" s="549"/>
      <c r="AM117" s="549" t="s">
        <v>572</v>
      </c>
      <c r="AN117" s="549"/>
      <c r="AO117" s="549"/>
      <c r="AP117" s="549"/>
      <c r="AQ117" s="549" t="s">
        <v>616</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5"/>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6"/>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560</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6.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6.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555</v>
      </c>
      <c r="K430" s="897"/>
      <c r="L430" s="897"/>
      <c r="M430" s="897"/>
      <c r="N430" s="897"/>
      <c r="O430" s="897"/>
      <c r="P430" s="897"/>
      <c r="Q430" s="897"/>
      <c r="R430" s="897"/>
      <c r="S430" s="897"/>
      <c r="T430" s="898"/>
      <c r="U430" s="589" t="s">
        <v>577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9"/>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577</v>
      </c>
      <c r="AF432" s="193"/>
      <c r="AG432" s="126" t="s">
        <v>356</v>
      </c>
      <c r="AH432" s="127"/>
      <c r="AI432" s="149"/>
      <c r="AJ432" s="149"/>
      <c r="AK432" s="149"/>
      <c r="AL432" s="147"/>
      <c r="AM432" s="149"/>
      <c r="AN432" s="149"/>
      <c r="AO432" s="149"/>
      <c r="AP432" s="147"/>
      <c r="AQ432" s="591" t="s">
        <v>578</v>
      </c>
      <c r="AR432" s="193"/>
      <c r="AS432" s="126" t="s">
        <v>356</v>
      </c>
      <c r="AT432" s="127"/>
      <c r="AU432" s="193" t="s">
        <v>578</v>
      </c>
      <c r="AV432" s="193"/>
      <c r="AW432" s="126" t="s">
        <v>300</v>
      </c>
      <c r="AX432" s="188"/>
    </row>
    <row r="433" spans="1:50" ht="23.25" customHeight="1" x14ac:dyDescent="0.15">
      <c r="A433" s="182"/>
      <c r="B433" s="179"/>
      <c r="C433" s="173"/>
      <c r="D433" s="179"/>
      <c r="E433" s="337"/>
      <c r="F433" s="338"/>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5" t="s">
        <v>577</v>
      </c>
      <c r="AF433" s="200"/>
      <c r="AG433" s="200"/>
      <c r="AH433" s="200"/>
      <c r="AI433" s="335" t="s">
        <v>577</v>
      </c>
      <c r="AJ433" s="200"/>
      <c r="AK433" s="200"/>
      <c r="AL433" s="200"/>
      <c r="AM433" s="335" t="s">
        <v>577</v>
      </c>
      <c r="AN433" s="200"/>
      <c r="AO433" s="200"/>
      <c r="AP433" s="336"/>
      <c r="AQ433" s="335" t="s">
        <v>577</v>
      </c>
      <c r="AR433" s="200"/>
      <c r="AS433" s="200"/>
      <c r="AT433" s="336"/>
      <c r="AU433" s="200" t="s">
        <v>577</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5" t="s">
        <v>577</v>
      </c>
      <c r="AF434" s="200"/>
      <c r="AG434" s="200"/>
      <c r="AH434" s="336"/>
      <c r="AI434" s="335" t="s">
        <v>563</v>
      </c>
      <c r="AJ434" s="200"/>
      <c r="AK434" s="200"/>
      <c r="AL434" s="200"/>
      <c r="AM434" s="335" t="s">
        <v>563</v>
      </c>
      <c r="AN434" s="200"/>
      <c r="AO434" s="200"/>
      <c r="AP434" s="336"/>
      <c r="AQ434" s="335" t="s">
        <v>579</v>
      </c>
      <c r="AR434" s="200"/>
      <c r="AS434" s="200"/>
      <c r="AT434" s="336"/>
      <c r="AU434" s="200" t="s">
        <v>563</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563</v>
      </c>
      <c r="AF435" s="200"/>
      <c r="AG435" s="200"/>
      <c r="AH435" s="336"/>
      <c r="AI435" s="335" t="s">
        <v>563</v>
      </c>
      <c r="AJ435" s="200"/>
      <c r="AK435" s="200"/>
      <c r="AL435" s="200"/>
      <c r="AM435" s="335" t="s">
        <v>563</v>
      </c>
      <c r="AN435" s="200"/>
      <c r="AO435" s="200"/>
      <c r="AP435" s="336"/>
      <c r="AQ435" s="335" t="s">
        <v>563</v>
      </c>
      <c r="AR435" s="200"/>
      <c r="AS435" s="200"/>
      <c r="AT435" s="336"/>
      <c r="AU435" s="200" t="s">
        <v>563</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577</v>
      </c>
      <c r="AF457" s="193"/>
      <c r="AG457" s="126" t="s">
        <v>356</v>
      </c>
      <c r="AH457" s="127"/>
      <c r="AI457" s="149"/>
      <c r="AJ457" s="149"/>
      <c r="AK457" s="149"/>
      <c r="AL457" s="147"/>
      <c r="AM457" s="149"/>
      <c r="AN457" s="149"/>
      <c r="AO457" s="149"/>
      <c r="AP457" s="147"/>
      <c r="AQ457" s="591" t="s">
        <v>577</v>
      </c>
      <c r="AR457" s="193"/>
      <c r="AS457" s="126" t="s">
        <v>356</v>
      </c>
      <c r="AT457" s="127"/>
      <c r="AU457" s="193" t="s">
        <v>577</v>
      </c>
      <c r="AV457" s="193"/>
      <c r="AW457" s="126" t="s">
        <v>300</v>
      </c>
      <c r="AX457" s="188"/>
    </row>
    <row r="458" spans="1:50" ht="23.25" customHeight="1" x14ac:dyDescent="0.15">
      <c r="A458" s="182"/>
      <c r="B458" s="179"/>
      <c r="C458" s="173"/>
      <c r="D458" s="179"/>
      <c r="E458" s="337"/>
      <c r="F458" s="338"/>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577</v>
      </c>
      <c r="AC458" s="206"/>
      <c r="AD458" s="206"/>
      <c r="AE458" s="335" t="s">
        <v>577</v>
      </c>
      <c r="AF458" s="200"/>
      <c r="AG458" s="200"/>
      <c r="AH458" s="200"/>
      <c r="AI458" s="335" t="s">
        <v>577</v>
      </c>
      <c r="AJ458" s="200"/>
      <c r="AK458" s="200"/>
      <c r="AL458" s="200"/>
      <c r="AM458" s="335" t="s">
        <v>580</v>
      </c>
      <c r="AN458" s="200"/>
      <c r="AO458" s="200"/>
      <c r="AP458" s="336"/>
      <c r="AQ458" s="335" t="s">
        <v>580</v>
      </c>
      <c r="AR458" s="200"/>
      <c r="AS458" s="200"/>
      <c r="AT458" s="336"/>
      <c r="AU458" s="200" t="s">
        <v>577</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577</v>
      </c>
      <c r="AC459" s="198"/>
      <c r="AD459" s="198"/>
      <c r="AE459" s="335" t="s">
        <v>577</v>
      </c>
      <c r="AF459" s="200"/>
      <c r="AG459" s="200"/>
      <c r="AH459" s="336"/>
      <c r="AI459" s="335" t="s">
        <v>577</v>
      </c>
      <c r="AJ459" s="200"/>
      <c r="AK459" s="200"/>
      <c r="AL459" s="200"/>
      <c r="AM459" s="335" t="s">
        <v>577</v>
      </c>
      <c r="AN459" s="200"/>
      <c r="AO459" s="200"/>
      <c r="AP459" s="336"/>
      <c r="AQ459" s="335" t="s">
        <v>580</v>
      </c>
      <c r="AR459" s="200"/>
      <c r="AS459" s="200"/>
      <c r="AT459" s="336"/>
      <c r="AU459" s="200" t="s">
        <v>577</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577</v>
      </c>
      <c r="AF460" s="200"/>
      <c r="AG460" s="200"/>
      <c r="AH460" s="336"/>
      <c r="AI460" s="335" t="s">
        <v>577</v>
      </c>
      <c r="AJ460" s="200"/>
      <c r="AK460" s="200"/>
      <c r="AL460" s="200"/>
      <c r="AM460" s="335" t="s">
        <v>577</v>
      </c>
      <c r="AN460" s="200"/>
      <c r="AO460" s="200"/>
      <c r="AP460" s="336"/>
      <c r="AQ460" s="335" t="s">
        <v>577</v>
      </c>
      <c r="AR460" s="200"/>
      <c r="AS460" s="200"/>
      <c r="AT460" s="336"/>
      <c r="AU460" s="200" t="s">
        <v>581</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9"/>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9"/>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9"/>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9"/>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1" t="s">
        <v>31</v>
      </c>
      <c r="AH701" s="380"/>
      <c r="AI701" s="380"/>
      <c r="AJ701" s="380"/>
      <c r="AK701" s="380"/>
      <c r="AL701" s="380"/>
      <c r="AM701" s="380"/>
      <c r="AN701" s="380"/>
      <c r="AO701" s="380"/>
      <c r="AP701" s="380"/>
      <c r="AQ701" s="380"/>
      <c r="AR701" s="380"/>
      <c r="AS701" s="380"/>
      <c r="AT701" s="380"/>
      <c r="AU701" s="380"/>
      <c r="AV701" s="380"/>
      <c r="AW701" s="380"/>
      <c r="AX701" s="822"/>
    </row>
    <row r="702" spans="1:50" ht="45.75" customHeight="1" x14ac:dyDescent="0.15">
      <c r="A702" s="867" t="s">
        <v>259</v>
      </c>
      <c r="B702" s="86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582</v>
      </c>
      <c r="AE702" s="341"/>
      <c r="AF702" s="341"/>
      <c r="AG702" s="383" t="s">
        <v>583</v>
      </c>
      <c r="AH702" s="384"/>
      <c r="AI702" s="384"/>
      <c r="AJ702" s="384"/>
      <c r="AK702" s="384"/>
      <c r="AL702" s="384"/>
      <c r="AM702" s="384"/>
      <c r="AN702" s="384"/>
      <c r="AO702" s="384"/>
      <c r="AP702" s="384"/>
      <c r="AQ702" s="384"/>
      <c r="AR702" s="384"/>
      <c r="AS702" s="384"/>
      <c r="AT702" s="384"/>
      <c r="AU702" s="384"/>
      <c r="AV702" s="384"/>
      <c r="AW702" s="384"/>
      <c r="AX702" s="385"/>
    </row>
    <row r="703" spans="1:50" ht="51"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0"/>
      <c r="AD703" s="321" t="s">
        <v>554</v>
      </c>
      <c r="AE703" s="322"/>
      <c r="AF703" s="322"/>
      <c r="AG703" s="94" t="s">
        <v>584</v>
      </c>
      <c r="AH703" s="333"/>
      <c r="AI703" s="333"/>
      <c r="AJ703" s="333"/>
      <c r="AK703" s="333"/>
      <c r="AL703" s="333"/>
      <c r="AM703" s="333"/>
      <c r="AN703" s="333"/>
      <c r="AO703" s="333"/>
      <c r="AP703" s="333"/>
      <c r="AQ703" s="333"/>
      <c r="AR703" s="333"/>
      <c r="AS703" s="333"/>
      <c r="AT703" s="333"/>
      <c r="AU703" s="333"/>
      <c r="AV703" s="333"/>
      <c r="AW703" s="333"/>
      <c r="AX703" s="334"/>
    </row>
    <row r="704" spans="1:50" ht="82.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554</v>
      </c>
      <c r="AE704" s="783"/>
      <c r="AF704" s="783"/>
      <c r="AG704" s="120" t="s">
        <v>585</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41" t="s">
        <v>39</v>
      </c>
      <c r="B705" s="642"/>
      <c r="C705" s="818" t="s">
        <v>41</v>
      </c>
      <c r="D705" s="81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0"/>
      <c r="AD705" s="717" t="s">
        <v>554</v>
      </c>
      <c r="AE705" s="718"/>
      <c r="AF705" s="718"/>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4"/>
      <c r="D706" s="795"/>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587</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6"/>
      <c r="D707" s="797"/>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587</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5" t="s">
        <v>586</v>
      </c>
      <c r="AE708" s="606"/>
      <c r="AF708" s="606"/>
      <c r="AG708" s="742" t="s">
        <v>563</v>
      </c>
      <c r="AH708" s="743"/>
      <c r="AI708" s="743"/>
      <c r="AJ708" s="743"/>
      <c r="AK708" s="743"/>
      <c r="AL708" s="743"/>
      <c r="AM708" s="743"/>
      <c r="AN708" s="743"/>
      <c r="AO708" s="743"/>
      <c r="AP708" s="743"/>
      <c r="AQ708" s="743"/>
      <c r="AR708" s="743"/>
      <c r="AS708" s="743"/>
      <c r="AT708" s="743"/>
      <c r="AU708" s="743"/>
      <c r="AV708" s="743"/>
      <c r="AW708" s="743"/>
      <c r="AX708" s="744"/>
    </row>
    <row r="709" spans="1:50" ht="36"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554</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586</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554</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36"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2" t="s">
        <v>554</v>
      </c>
      <c r="AE712" s="783"/>
      <c r="AF712" s="783"/>
      <c r="AG712" s="807" t="s">
        <v>591</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3"/>
      <c r="B713" s="645"/>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586</v>
      </c>
      <c r="AE713" s="322"/>
      <c r="AF713" s="322"/>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321" t="s">
        <v>586</v>
      </c>
      <c r="AE714" s="322"/>
      <c r="AF714" s="322"/>
      <c r="AG714" s="94" t="s">
        <v>556</v>
      </c>
      <c r="AH714" s="95"/>
      <c r="AI714" s="95"/>
      <c r="AJ714" s="95"/>
      <c r="AK714" s="95"/>
      <c r="AL714" s="95"/>
      <c r="AM714" s="95"/>
      <c r="AN714" s="95"/>
      <c r="AO714" s="95"/>
      <c r="AP714" s="95"/>
      <c r="AQ714" s="95"/>
      <c r="AR714" s="95"/>
      <c r="AS714" s="95"/>
      <c r="AT714" s="95"/>
      <c r="AU714" s="95"/>
      <c r="AV714" s="95"/>
      <c r="AW714" s="95"/>
      <c r="AX714" s="96"/>
    </row>
    <row r="715" spans="1:50" ht="42" customHeight="1" x14ac:dyDescent="0.15">
      <c r="A715" s="641"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5" t="s">
        <v>554</v>
      </c>
      <c r="AE715" s="606"/>
      <c r="AF715" s="657"/>
      <c r="AG715" s="742" t="s">
        <v>592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586</v>
      </c>
      <c r="AE716" s="628"/>
      <c r="AF716" s="628"/>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554</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586</v>
      </c>
      <c r="AE718" s="322"/>
      <c r="AF718" s="322"/>
      <c r="AG718" s="120" t="s">
        <v>563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2"/>
      <c r="C726" s="812" t="s">
        <v>53</v>
      </c>
      <c r="D726" s="834"/>
      <c r="E726" s="834"/>
      <c r="F726" s="835"/>
      <c r="G726" s="575" t="s">
        <v>618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3"/>
      <c r="B727" s="804"/>
      <c r="C727" s="748" t="s">
        <v>57</v>
      </c>
      <c r="D727" s="749"/>
      <c r="E727" s="749"/>
      <c r="F727" s="750"/>
      <c r="G727" s="573" t="s">
        <v>619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1" t="s">
        <v>431</v>
      </c>
      <c r="B737" s="203"/>
      <c r="C737" s="203"/>
      <c r="D737" s="204"/>
      <c r="E737" s="987" t="s">
        <v>595</v>
      </c>
      <c r="F737" s="987"/>
      <c r="G737" s="987"/>
      <c r="H737" s="987"/>
      <c r="I737" s="987"/>
      <c r="J737" s="987"/>
      <c r="K737" s="987"/>
      <c r="L737" s="987"/>
      <c r="M737" s="987"/>
      <c r="N737" s="360" t="s">
        <v>358</v>
      </c>
      <c r="O737" s="360"/>
      <c r="P737" s="360"/>
      <c r="Q737" s="360"/>
      <c r="R737" s="987" t="s">
        <v>596</v>
      </c>
      <c r="S737" s="987"/>
      <c r="T737" s="987"/>
      <c r="U737" s="987"/>
      <c r="V737" s="987"/>
      <c r="W737" s="987"/>
      <c r="X737" s="987"/>
      <c r="Y737" s="987"/>
      <c r="Z737" s="987"/>
      <c r="AA737" s="360" t="s">
        <v>359</v>
      </c>
      <c r="AB737" s="360"/>
      <c r="AC737" s="360"/>
      <c r="AD737" s="360"/>
      <c r="AE737" s="987" t="s">
        <v>597</v>
      </c>
      <c r="AF737" s="987"/>
      <c r="AG737" s="987"/>
      <c r="AH737" s="987"/>
      <c r="AI737" s="987"/>
      <c r="AJ737" s="987"/>
      <c r="AK737" s="987"/>
      <c r="AL737" s="987"/>
      <c r="AM737" s="987"/>
      <c r="AN737" s="360" t="s">
        <v>360</v>
      </c>
      <c r="AO737" s="360"/>
      <c r="AP737" s="360"/>
      <c r="AQ737" s="360"/>
      <c r="AR737" s="988" t="s">
        <v>598</v>
      </c>
      <c r="AS737" s="989"/>
      <c r="AT737" s="989"/>
      <c r="AU737" s="989"/>
      <c r="AV737" s="989"/>
      <c r="AW737" s="989"/>
      <c r="AX737" s="990"/>
      <c r="AY737" s="89"/>
      <c r="AZ737" s="89"/>
    </row>
    <row r="738" spans="1:52" ht="24.75" customHeight="1" x14ac:dyDescent="0.15">
      <c r="A738" s="991" t="s">
        <v>361</v>
      </c>
      <c r="B738" s="203"/>
      <c r="C738" s="203"/>
      <c r="D738" s="204"/>
      <c r="E738" s="987" t="s">
        <v>599</v>
      </c>
      <c r="F738" s="987"/>
      <c r="G738" s="987"/>
      <c r="H738" s="987"/>
      <c r="I738" s="987"/>
      <c r="J738" s="987"/>
      <c r="K738" s="987"/>
      <c r="L738" s="987"/>
      <c r="M738" s="987"/>
      <c r="N738" s="360" t="s">
        <v>362</v>
      </c>
      <c r="O738" s="360"/>
      <c r="P738" s="360"/>
      <c r="Q738" s="360"/>
      <c r="R738" s="987" t="s">
        <v>600</v>
      </c>
      <c r="S738" s="987"/>
      <c r="T738" s="987"/>
      <c r="U738" s="987"/>
      <c r="V738" s="987"/>
      <c r="W738" s="987"/>
      <c r="X738" s="987"/>
      <c r="Y738" s="987"/>
      <c r="Z738" s="987"/>
      <c r="AA738" s="360" t="s">
        <v>482</v>
      </c>
      <c r="AB738" s="360"/>
      <c r="AC738" s="360"/>
      <c r="AD738" s="360"/>
      <c r="AE738" s="987" t="s">
        <v>601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c r="F739" s="999"/>
      <c r="G739" s="999"/>
      <c r="H739" s="91" t="str">
        <f>IF(E739="", "", "(")</f>
        <v/>
      </c>
      <c r="I739" s="982"/>
      <c r="J739" s="982"/>
      <c r="K739" s="91" t="str">
        <f>IF(OR(I739="　", I739=""), "", "-")</f>
        <v/>
      </c>
      <c r="L739" s="983">
        <v>253</v>
      </c>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617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3"/>
    </row>
    <row r="780" spans="1:50" ht="24.75" customHeight="1" x14ac:dyDescent="0.15">
      <c r="A780" s="632"/>
      <c r="B780" s="633"/>
      <c r="C780" s="633"/>
      <c r="D780" s="633"/>
      <c r="E780" s="633"/>
      <c r="F780" s="634"/>
      <c r="G780" s="812"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8"/>
      <c r="AC780" s="812"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620</v>
      </c>
      <c r="H781" s="672"/>
      <c r="I781" s="672"/>
      <c r="J781" s="672"/>
      <c r="K781" s="673"/>
      <c r="L781" s="665" t="s">
        <v>622</v>
      </c>
      <c r="M781" s="666"/>
      <c r="N781" s="666"/>
      <c r="O781" s="666"/>
      <c r="P781" s="666"/>
      <c r="Q781" s="666"/>
      <c r="R781" s="666"/>
      <c r="S781" s="666"/>
      <c r="T781" s="666"/>
      <c r="U781" s="666"/>
      <c r="V781" s="666"/>
      <c r="W781" s="666"/>
      <c r="X781" s="667"/>
      <c r="Y781" s="386">
        <v>1.1000000000000001</v>
      </c>
      <c r="Z781" s="387"/>
      <c r="AA781" s="387"/>
      <c r="AB781" s="805"/>
      <c r="AC781" s="671" t="s">
        <v>602</v>
      </c>
      <c r="AD781" s="672"/>
      <c r="AE781" s="672"/>
      <c r="AF781" s="672"/>
      <c r="AG781" s="673"/>
      <c r="AH781" s="665" t="s">
        <v>602</v>
      </c>
      <c r="AI781" s="666"/>
      <c r="AJ781" s="666"/>
      <c r="AK781" s="666"/>
      <c r="AL781" s="666"/>
      <c r="AM781" s="666"/>
      <c r="AN781" s="666"/>
      <c r="AO781" s="666"/>
      <c r="AP781" s="666"/>
      <c r="AQ781" s="666"/>
      <c r="AR781" s="666"/>
      <c r="AS781" s="666"/>
      <c r="AT781" s="667"/>
      <c r="AU781" s="386" t="s">
        <v>602</v>
      </c>
      <c r="AV781" s="387"/>
      <c r="AW781" s="387"/>
      <c r="AX781" s="388"/>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3" t="s">
        <v>20</v>
      </c>
      <c r="H791" s="824"/>
      <c r="I791" s="824"/>
      <c r="J791" s="824"/>
      <c r="K791" s="824"/>
      <c r="L791" s="825"/>
      <c r="M791" s="826"/>
      <c r="N791" s="826"/>
      <c r="O791" s="826"/>
      <c r="P791" s="826"/>
      <c r="Q791" s="826"/>
      <c r="R791" s="826"/>
      <c r="S791" s="826"/>
      <c r="T791" s="826"/>
      <c r="U791" s="826"/>
      <c r="V791" s="826"/>
      <c r="W791" s="826"/>
      <c r="X791" s="827"/>
      <c r="Y791" s="828">
        <f>SUM(Y781:AB790)</f>
        <v>1.1000000000000001</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3"/>
    </row>
    <row r="793" spans="1:50" ht="24.75" hidden="1" customHeight="1" x14ac:dyDescent="0.15">
      <c r="A793" s="632"/>
      <c r="B793" s="633"/>
      <c r="C793" s="633"/>
      <c r="D793" s="633"/>
      <c r="E793" s="633"/>
      <c r="F793" s="634"/>
      <c r="G793" s="812"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8"/>
      <c r="AC793" s="812"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6"/>
      <c r="Z794" s="387"/>
      <c r="AA794" s="387"/>
      <c r="AB794" s="805"/>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3"/>
    </row>
    <row r="806" spans="1:50" ht="24.75" hidden="1" customHeight="1" x14ac:dyDescent="0.15">
      <c r="A806" s="632"/>
      <c r="B806" s="633"/>
      <c r="C806" s="633"/>
      <c r="D806" s="633"/>
      <c r="E806" s="633"/>
      <c r="F806" s="634"/>
      <c r="G806" s="812"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8"/>
      <c r="AC806" s="812"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5"/>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3"/>
    </row>
    <row r="819" spans="1:50" ht="24.75" hidden="1" customHeight="1" x14ac:dyDescent="0.15">
      <c r="A819" s="632"/>
      <c r="B819" s="633"/>
      <c r="C819" s="633"/>
      <c r="D819" s="633"/>
      <c r="E819" s="633"/>
      <c r="F819" s="634"/>
      <c r="G819" s="812"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8"/>
      <c r="AC819" s="812"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5"/>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603</v>
      </c>
      <c r="D837" s="342"/>
      <c r="E837" s="342"/>
      <c r="F837" s="342"/>
      <c r="G837" s="342"/>
      <c r="H837" s="342"/>
      <c r="I837" s="342"/>
      <c r="J837" s="343">
        <v>6011602005677</v>
      </c>
      <c r="K837" s="344"/>
      <c r="L837" s="344"/>
      <c r="M837" s="344"/>
      <c r="N837" s="344"/>
      <c r="O837" s="344"/>
      <c r="P837" s="357" t="s">
        <v>605</v>
      </c>
      <c r="Q837" s="345"/>
      <c r="R837" s="345"/>
      <c r="S837" s="345"/>
      <c r="T837" s="345"/>
      <c r="U837" s="345"/>
      <c r="V837" s="345"/>
      <c r="W837" s="345"/>
      <c r="X837" s="345"/>
      <c r="Y837" s="346">
        <v>1.1000000000000001</v>
      </c>
      <c r="Z837" s="347"/>
      <c r="AA837" s="347"/>
      <c r="AB837" s="348"/>
      <c r="AC837" s="358" t="s">
        <v>526</v>
      </c>
      <c r="AD837" s="366"/>
      <c r="AE837" s="366"/>
      <c r="AF837" s="366"/>
      <c r="AG837" s="366"/>
      <c r="AH837" s="367" t="s">
        <v>563</v>
      </c>
      <c r="AI837" s="368"/>
      <c r="AJ837" s="368"/>
      <c r="AK837" s="368"/>
      <c r="AL837" s="352">
        <v>100</v>
      </c>
      <c r="AM837" s="353"/>
      <c r="AN837" s="353"/>
      <c r="AO837" s="354"/>
      <c r="AP837" s="355"/>
      <c r="AQ837" s="355"/>
      <c r="AR837" s="355"/>
      <c r="AS837" s="355"/>
      <c r="AT837" s="355"/>
      <c r="AU837" s="355"/>
      <c r="AV837" s="355"/>
      <c r="AW837" s="355"/>
      <c r="AX837" s="355"/>
    </row>
    <row r="838" spans="1:50" ht="30" customHeight="1" x14ac:dyDescent="0.15">
      <c r="A838" s="374">
        <v>2</v>
      </c>
      <c r="B838" s="374">
        <v>1</v>
      </c>
      <c r="C838" s="356" t="s">
        <v>604</v>
      </c>
      <c r="D838" s="342"/>
      <c r="E838" s="342"/>
      <c r="F838" s="342"/>
      <c r="G838" s="342"/>
      <c r="H838" s="342"/>
      <c r="I838" s="342"/>
      <c r="J838" s="343">
        <v>7120001060149</v>
      </c>
      <c r="K838" s="344"/>
      <c r="L838" s="344"/>
      <c r="M838" s="344"/>
      <c r="N838" s="344"/>
      <c r="O838" s="344"/>
      <c r="P838" s="357" t="s">
        <v>621</v>
      </c>
      <c r="Q838" s="345"/>
      <c r="R838" s="345"/>
      <c r="S838" s="345"/>
      <c r="T838" s="345"/>
      <c r="U838" s="345"/>
      <c r="V838" s="345"/>
      <c r="W838" s="345"/>
      <c r="X838" s="345"/>
      <c r="Y838" s="346">
        <v>0.7</v>
      </c>
      <c r="Z838" s="347"/>
      <c r="AA838" s="347"/>
      <c r="AB838" s="348"/>
      <c r="AC838" s="358" t="s">
        <v>526</v>
      </c>
      <c r="AD838" s="366"/>
      <c r="AE838" s="366"/>
      <c r="AF838" s="366"/>
      <c r="AG838" s="366"/>
      <c r="AH838" s="367" t="s">
        <v>563</v>
      </c>
      <c r="AI838" s="368"/>
      <c r="AJ838" s="368"/>
      <c r="AK838" s="368"/>
      <c r="AL838" s="352">
        <v>100</v>
      </c>
      <c r="AM838" s="353"/>
      <c r="AN838" s="353"/>
      <c r="AO838" s="354"/>
      <c r="AP838" s="355"/>
      <c r="AQ838" s="355"/>
      <c r="AR838" s="355"/>
      <c r="AS838" s="355"/>
      <c r="AT838" s="355"/>
      <c r="AU838" s="355"/>
      <c r="AV838" s="355"/>
      <c r="AW838" s="355"/>
      <c r="AX838" s="355"/>
    </row>
    <row r="839" spans="1:50" ht="30" customHeight="1" x14ac:dyDescent="0.15">
      <c r="A839" s="374">
        <v>3</v>
      </c>
      <c r="B839" s="374">
        <v>1</v>
      </c>
      <c r="C839" s="356" t="s">
        <v>608</v>
      </c>
      <c r="D839" s="342"/>
      <c r="E839" s="342"/>
      <c r="F839" s="342"/>
      <c r="G839" s="342"/>
      <c r="H839" s="342"/>
      <c r="I839" s="342"/>
      <c r="J839" s="343">
        <v>6011402008707</v>
      </c>
      <c r="K839" s="344"/>
      <c r="L839" s="344"/>
      <c r="M839" s="344"/>
      <c r="N839" s="344"/>
      <c r="O839" s="344"/>
      <c r="P839" s="357" t="s">
        <v>609</v>
      </c>
      <c r="Q839" s="345"/>
      <c r="R839" s="345"/>
      <c r="S839" s="345"/>
      <c r="T839" s="345"/>
      <c r="U839" s="345"/>
      <c r="V839" s="345"/>
      <c r="W839" s="345"/>
      <c r="X839" s="345"/>
      <c r="Y839" s="346">
        <v>0.3</v>
      </c>
      <c r="Z839" s="347"/>
      <c r="AA839" s="347"/>
      <c r="AB839" s="348"/>
      <c r="AC839" s="358" t="s">
        <v>526</v>
      </c>
      <c r="AD839" s="366"/>
      <c r="AE839" s="366"/>
      <c r="AF839" s="366"/>
      <c r="AG839" s="366"/>
      <c r="AH839" s="367" t="s">
        <v>563</v>
      </c>
      <c r="AI839" s="368"/>
      <c r="AJ839" s="368"/>
      <c r="AK839" s="368"/>
      <c r="AL839" s="352">
        <v>100</v>
      </c>
      <c r="AM839" s="353"/>
      <c r="AN839" s="353"/>
      <c r="AO839" s="354"/>
      <c r="AP839" s="355"/>
      <c r="AQ839" s="355"/>
      <c r="AR839" s="355"/>
      <c r="AS839" s="355"/>
      <c r="AT839" s="355"/>
      <c r="AU839" s="355"/>
      <c r="AV839" s="355"/>
      <c r="AW839" s="355"/>
      <c r="AX839" s="355"/>
    </row>
    <row r="840" spans="1:50" ht="30" customHeight="1" x14ac:dyDescent="0.15">
      <c r="A840" s="374">
        <v>4</v>
      </c>
      <c r="B840" s="374">
        <v>1</v>
      </c>
      <c r="C840" s="356" t="s">
        <v>606</v>
      </c>
      <c r="D840" s="342"/>
      <c r="E840" s="342"/>
      <c r="F840" s="342"/>
      <c r="G840" s="342"/>
      <c r="H840" s="342"/>
      <c r="I840" s="342"/>
      <c r="J840" s="343">
        <v>6010001021699</v>
      </c>
      <c r="K840" s="344"/>
      <c r="L840" s="344"/>
      <c r="M840" s="344"/>
      <c r="N840" s="344"/>
      <c r="O840" s="344"/>
      <c r="P840" s="357" t="s">
        <v>607</v>
      </c>
      <c r="Q840" s="345"/>
      <c r="R840" s="345"/>
      <c r="S840" s="345"/>
      <c r="T840" s="345"/>
      <c r="U840" s="345"/>
      <c r="V840" s="345"/>
      <c r="W840" s="345"/>
      <c r="X840" s="345"/>
      <c r="Y840" s="346">
        <v>0.2</v>
      </c>
      <c r="Z840" s="347"/>
      <c r="AA840" s="347"/>
      <c r="AB840" s="348"/>
      <c r="AC840" s="358" t="s">
        <v>526</v>
      </c>
      <c r="AD840" s="366"/>
      <c r="AE840" s="366"/>
      <c r="AF840" s="366"/>
      <c r="AG840" s="366"/>
      <c r="AH840" s="367" t="s">
        <v>563</v>
      </c>
      <c r="AI840" s="368"/>
      <c r="AJ840" s="368"/>
      <c r="AK840" s="368"/>
      <c r="AL840" s="352">
        <v>100</v>
      </c>
      <c r="AM840" s="353"/>
      <c r="AN840" s="353"/>
      <c r="AO840" s="354"/>
      <c r="AP840" s="355"/>
      <c r="AQ840" s="355"/>
      <c r="AR840" s="355"/>
      <c r="AS840" s="355"/>
      <c r="AT840" s="355"/>
      <c r="AU840" s="355"/>
      <c r="AV840" s="355"/>
      <c r="AW840" s="355"/>
      <c r="AX840" s="355"/>
    </row>
    <row r="841" spans="1:50" ht="30" customHeight="1" x14ac:dyDescent="0.15">
      <c r="A841" s="374">
        <v>5</v>
      </c>
      <c r="B841" s="374">
        <v>1</v>
      </c>
      <c r="C841" s="356" t="s">
        <v>610</v>
      </c>
      <c r="D841" s="342"/>
      <c r="E841" s="342"/>
      <c r="F841" s="342"/>
      <c r="G841" s="342"/>
      <c r="H841" s="342"/>
      <c r="I841" s="342"/>
      <c r="J841" s="343">
        <v>1010001030093</v>
      </c>
      <c r="K841" s="344"/>
      <c r="L841" s="344"/>
      <c r="M841" s="344"/>
      <c r="N841" s="344"/>
      <c r="O841" s="344"/>
      <c r="P841" s="357" t="s">
        <v>611</v>
      </c>
      <c r="Q841" s="345"/>
      <c r="R841" s="345"/>
      <c r="S841" s="345"/>
      <c r="T841" s="345"/>
      <c r="U841" s="345"/>
      <c r="V841" s="345"/>
      <c r="W841" s="345"/>
      <c r="X841" s="345"/>
      <c r="Y841" s="346">
        <v>0.1</v>
      </c>
      <c r="Z841" s="347"/>
      <c r="AA841" s="347"/>
      <c r="AB841" s="348"/>
      <c r="AC841" s="358" t="s">
        <v>526</v>
      </c>
      <c r="AD841" s="366"/>
      <c r="AE841" s="366"/>
      <c r="AF841" s="366"/>
      <c r="AG841" s="366"/>
      <c r="AH841" s="367" t="s">
        <v>563</v>
      </c>
      <c r="AI841" s="368"/>
      <c r="AJ841" s="368"/>
      <c r="AK841" s="368"/>
      <c r="AL841" s="352">
        <v>100</v>
      </c>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612</v>
      </c>
      <c r="D870" s="342"/>
      <c r="E870" s="342"/>
      <c r="F870" s="342"/>
      <c r="G870" s="342"/>
      <c r="H870" s="342"/>
      <c r="I870" s="342"/>
      <c r="J870" s="343">
        <v>4120001126778</v>
      </c>
      <c r="K870" s="344"/>
      <c r="L870" s="344"/>
      <c r="M870" s="344"/>
      <c r="N870" s="344"/>
      <c r="O870" s="344"/>
      <c r="P870" s="357" t="s">
        <v>613</v>
      </c>
      <c r="Q870" s="345"/>
      <c r="R870" s="345"/>
      <c r="S870" s="345"/>
      <c r="T870" s="345"/>
      <c r="U870" s="345"/>
      <c r="V870" s="345"/>
      <c r="W870" s="345"/>
      <c r="X870" s="345"/>
      <c r="Y870" s="346">
        <v>0.1</v>
      </c>
      <c r="Z870" s="347"/>
      <c r="AA870" s="347"/>
      <c r="AB870" s="348"/>
      <c r="AC870" s="358" t="s">
        <v>520</v>
      </c>
      <c r="AD870" s="366"/>
      <c r="AE870" s="366"/>
      <c r="AF870" s="366"/>
      <c r="AG870" s="366"/>
      <c r="AH870" s="367" t="s">
        <v>466</v>
      </c>
      <c r="AI870" s="368"/>
      <c r="AJ870" s="368"/>
      <c r="AK870" s="368"/>
      <c r="AL870" s="352" t="s">
        <v>466</v>
      </c>
      <c r="AM870" s="353"/>
      <c r="AN870" s="353"/>
      <c r="AO870" s="354"/>
      <c r="AP870" s="355" t="s">
        <v>466</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614</v>
      </c>
      <c r="F1102" s="373"/>
      <c r="G1102" s="373"/>
      <c r="H1102" s="373"/>
      <c r="I1102" s="373"/>
      <c r="J1102" s="343" t="s">
        <v>614</v>
      </c>
      <c r="K1102" s="344"/>
      <c r="L1102" s="344"/>
      <c r="M1102" s="344"/>
      <c r="N1102" s="344"/>
      <c r="O1102" s="344"/>
      <c r="P1102" s="357" t="s">
        <v>614</v>
      </c>
      <c r="Q1102" s="345"/>
      <c r="R1102" s="345"/>
      <c r="S1102" s="345"/>
      <c r="T1102" s="345"/>
      <c r="U1102" s="345"/>
      <c r="V1102" s="345"/>
      <c r="W1102" s="345"/>
      <c r="X1102" s="345"/>
      <c r="Y1102" s="346" t="s">
        <v>614</v>
      </c>
      <c r="Z1102" s="347"/>
      <c r="AA1102" s="347"/>
      <c r="AB1102" s="348"/>
      <c r="AC1102" s="349"/>
      <c r="AD1102" s="349"/>
      <c r="AE1102" s="349"/>
      <c r="AF1102" s="349"/>
      <c r="AG1102" s="349"/>
      <c r="AH1102" s="350" t="s">
        <v>614</v>
      </c>
      <c r="AI1102" s="351"/>
      <c r="AJ1102" s="351"/>
      <c r="AK1102" s="351"/>
      <c r="AL1102" s="352" t="s">
        <v>614</v>
      </c>
      <c r="AM1102" s="353"/>
      <c r="AN1102" s="353"/>
      <c r="AO1102" s="354"/>
      <c r="AP1102" s="355" t="s">
        <v>615</v>
      </c>
      <c r="AQ1102" s="355"/>
      <c r="AR1102" s="355"/>
      <c r="AS1102" s="355"/>
      <c r="AT1102" s="355"/>
      <c r="AU1102" s="355"/>
      <c r="AV1102" s="355"/>
      <c r="AW1102" s="355"/>
      <c r="AX1102" s="355"/>
    </row>
    <row r="1103" spans="1:50" ht="27"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9" priority="14049">
      <formula>IF(RIGHT(TEXT(P14,"0.#"),1)=".",FALSE,TRUE)</formula>
    </cfRule>
    <cfRule type="expression" dxfId="2828" priority="14050">
      <formula>IF(RIGHT(TEXT(P14,"0.#"),1)=".",TRUE,FALSE)</formula>
    </cfRule>
  </conditionalFormatting>
  <conditionalFormatting sqref="P18:AX18">
    <cfRule type="expression" dxfId="2827" priority="13925">
      <formula>IF(RIGHT(TEXT(P18,"0.#"),1)=".",FALSE,TRUE)</formula>
    </cfRule>
    <cfRule type="expression" dxfId="2826" priority="13926">
      <formula>IF(RIGHT(TEXT(P18,"0.#"),1)=".",TRUE,FALSE)</formula>
    </cfRule>
  </conditionalFormatting>
  <conditionalFormatting sqref="Y782">
    <cfRule type="expression" dxfId="2825" priority="13921">
      <formula>IF(RIGHT(TEXT(Y782,"0.#"),1)=".",FALSE,TRUE)</formula>
    </cfRule>
    <cfRule type="expression" dxfId="2824" priority="13922">
      <formula>IF(RIGHT(TEXT(Y782,"0.#"),1)=".",TRUE,FALSE)</formula>
    </cfRule>
  </conditionalFormatting>
  <conditionalFormatting sqref="Y791">
    <cfRule type="expression" dxfId="2823" priority="13917">
      <formula>IF(RIGHT(TEXT(Y791,"0.#"),1)=".",FALSE,TRUE)</formula>
    </cfRule>
    <cfRule type="expression" dxfId="2822" priority="13918">
      <formula>IF(RIGHT(TEXT(Y791,"0.#"),1)=".",TRUE,FALSE)</formula>
    </cfRule>
  </conditionalFormatting>
  <conditionalFormatting sqref="Y822:Y829 Y820 Y809:Y816 Y807 Y796:Y803 Y794">
    <cfRule type="expression" dxfId="2821" priority="13699">
      <formula>IF(RIGHT(TEXT(Y794,"0.#"),1)=".",FALSE,TRUE)</formula>
    </cfRule>
    <cfRule type="expression" dxfId="2820" priority="13700">
      <formula>IF(RIGHT(TEXT(Y794,"0.#"),1)=".",TRUE,FALSE)</formula>
    </cfRule>
  </conditionalFormatting>
  <conditionalFormatting sqref="P15:AJ17 P13:AX13 AR15:AX15">
    <cfRule type="expression" dxfId="2819" priority="13747">
      <formula>IF(RIGHT(TEXT(P13,"0.#"),1)=".",FALSE,TRUE)</formula>
    </cfRule>
    <cfRule type="expression" dxfId="2818" priority="13748">
      <formula>IF(RIGHT(TEXT(P13,"0.#"),1)=".",TRUE,FALSE)</formula>
    </cfRule>
  </conditionalFormatting>
  <conditionalFormatting sqref="P19:AJ19">
    <cfRule type="expression" dxfId="2817" priority="13745">
      <formula>IF(RIGHT(TEXT(P19,"0.#"),1)=".",FALSE,TRUE)</formula>
    </cfRule>
    <cfRule type="expression" dxfId="2816" priority="13746">
      <formula>IF(RIGHT(TEXT(P19,"0.#"),1)=".",TRUE,FALSE)</formula>
    </cfRule>
  </conditionalFormatting>
  <conditionalFormatting sqref="AE101 AQ101">
    <cfRule type="expression" dxfId="2815" priority="13737">
      <formula>IF(RIGHT(TEXT(AE101,"0.#"),1)=".",FALSE,TRUE)</formula>
    </cfRule>
    <cfRule type="expression" dxfId="2814" priority="13738">
      <formula>IF(RIGHT(TEXT(AE101,"0.#"),1)=".",TRUE,FALSE)</formula>
    </cfRule>
  </conditionalFormatting>
  <conditionalFormatting sqref="Y783:Y790">
    <cfRule type="expression" dxfId="2813" priority="13723">
      <formula>IF(RIGHT(TEXT(Y783,"0.#"),1)=".",FALSE,TRUE)</formula>
    </cfRule>
    <cfRule type="expression" dxfId="2812" priority="13724">
      <formula>IF(RIGHT(TEXT(Y783,"0.#"),1)=".",TRUE,FALSE)</formula>
    </cfRule>
  </conditionalFormatting>
  <conditionalFormatting sqref="AU782">
    <cfRule type="expression" dxfId="2811" priority="13721">
      <formula>IF(RIGHT(TEXT(AU782,"0.#"),1)=".",FALSE,TRUE)</formula>
    </cfRule>
    <cfRule type="expression" dxfId="2810" priority="13722">
      <formula>IF(RIGHT(TEXT(AU782,"0.#"),1)=".",TRUE,FALSE)</formula>
    </cfRule>
  </conditionalFormatting>
  <conditionalFormatting sqref="AU791">
    <cfRule type="expression" dxfId="2809" priority="13719">
      <formula>IF(RIGHT(TEXT(AU791,"0.#"),1)=".",FALSE,TRUE)</formula>
    </cfRule>
    <cfRule type="expression" dxfId="2808" priority="13720">
      <formula>IF(RIGHT(TEXT(AU791,"0.#"),1)=".",TRUE,FALSE)</formula>
    </cfRule>
  </conditionalFormatting>
  <conditionalFormatting sqref="AU783:AU790">
    <cfRule type="expression" dxfId="2807" priority="13717">
      <formula>IF(RIGHT(TEXT(AU783,"0.#"),1)=".",FALSE,TRUE)</formula>
    </cfRule>
    <cfRule type="expression" dxfId="2806" priority="13718">
      <formula>IF(RIGHT(TEXT(AU783,"0.#"),1)=".",TRUE,FALSE)</formula>
    </cfRule>
  </conditionalFormatting>
  <conditionalFormatting sqref="Y821 Y808 Y795">
    <cfRule type="expression" dxfId="2805" priority="13703">
      <formula>IF(RIGHT(TEXT(Y795,"0.#"),1)=".",FALSE,TRUE)</formula>
    </cfRule>
    <cfRule type="expression" dxfId="2804" priority="13704">
      <formula>IF(RIGHT(TEXT(Y795,"0.#"),1)=".",TRUE,FALSE)</formula>
    </cfRule>
  </conditionalFormatting>
  <conditionalFormatting sqref="Y830 Y817 Y804">
    <cfRule type="expression" dxfId="2803" priority="13701">
      <formula>IF(RIGHT(TEXT(Y804,"0.#"),1)=".",FALSE,TRUE)</formula>
    </cfRule>
    <cfRule type="expression" dxfId="2802" priority="13702">
      <formula>IF(RIGHT(TEXT(Y804,"0.#"),1)=".",TRUE,FALSE)</formula>
    </cfRule>
  </conditionalFormatting>
  <conditionalFormatting sqref="AU821 AU808 AU795">
    <cfRule type="expression" dxfId="2801" priority="13697">
      <formula>IF(RIGHT(TEXT(AU795,"0.#"),1)=".",FALSE,TRUE)</formula>
    </cfRule>
    <cfRule type="expression" dxfId="2800" priority="13698">
      <formula>IF(RIGHT(TEXT(AU795,"0.#"),1)=".",TRUE,FALSE)</formula>
    </cfRule>
  </conditionalFormatting>
  <conditionalFormatting sqref="AU830 AU817 AU804">
    <cfRule type="expression" dxfId="2799" priority="13695">
      <formula>IF(RIGHT(TEXT(AU804,"0.#"),1)=".",FALSE,TRUE)</formula>
    </cfRule>
    <cfRule type="expression" dxfId="2798" priority="13696">
      <formula>IF(RIGHT(TEXT(AU804,"0.#"),1)=".",TRUE,FALSE)</formula>
    </cfRule>
  </conditionalFormatting>
  <conditionalFormatting sqref="AU822:AU829 AU820 AU809:AU816 AU807 AU796:AU803 AU794">
    <cfRule type="expression" dxfId="2797" priority="13693">
      <formula>IF(RIGHT(TEXT(AU794,"0.#"),1)=".",FALSE,TRUE)</formula>
    </cfRule>
    <cfRule type="expression" dxfId="2796" priority="13694">
      <formula>IF(RIGHT(TEXT(AU794,"0.#"),1)=".",TRUE,FALSE)</formula>
    </cfRule>
  </conditionalFormatting>
  <conditionalFormatting sqref="AM87">
    <cfRule type="expression" dxfId="2795" priority="13347">
      <formula>IF(RIGHT(TEXT(AM87,"0.#"),1)=".",FALSE,TRUE)</formula>
    </cfRule>
    <cfRule type="expression" dxfId="2794" priority="13348">
      <formula>IF(RIGHT(TEXT(AM87,"0.#"),1)=".",TRUE,FALSE)</formula>
    </cfRule>
  </conditionalFormatting>
  <conditionalFormatting sqref="AE55">
    <cfRule type="expression" dxfId="2793" priority="13415">
      <formula>IF(RIGHT(TEXT(AE55,"0.#"),1)=".",FALSE,TRUE)</formula>
    </cfRule>
    <cfRule type="expression" dxfId="2792" priority="13416">
      <formula>IF(RIGHT(TEXT(AE55,"0.#"),1)=".",TRUE,FALSE)</formula>
    </cfRule>
  </conditionalFormatting>
  <conditionalFormatting sqref="AI55">
    <cfRule type="expression" dxfId="2791" priority="13413">
      <formula>IF(RIGHT(TEXT(AI55,"0.#"),1)=".",FALSE,TRUE)</formula>
    </cfRule>
    <cfRule type="expression" dxfId="2790" priority="13414">
      <formula>IF(RIGHT(TEXT(AI55,"0.#"),1)=".",TRUE,FALSE)</formula>
    </cfRule>
  </conditionalFormatting>
  <conditionalFormatting sqref="AM34">
    <cfRule type="expression" dxfId="2789" priority="13493">
      <formula>IF(RIGHT(TEXT(AM34,"0.#"),1)=".",FALSE,TRUE)</formula>
    </cfRule>
    <cfRule type="expression" dxfId="2788" priority="13494">
      <formula>IF(RIGHT(TEXT(AM34,"0.#"),1)=".",TRUE,FALSE)</formula>
    </cfRule>
  </conditionalFormatting>
  <conditionalFormatting sqref="AM32">
    <cfRule type="expression" dxfId="2787" priority="13497">
      <formula>IF(RIGHT(TEXT(AM32,"0.#"),1)=".",FALSE,TRUE)</formula>
    </cfRule>
    <cfRule type="expression" dxfId="2786" priority="13498">
      <formula>IF(RIGHT(TEXT(AM32,"0.#"),1)=".",TRUE,FALSE)</formula>
    </cfRule>
  </conditionalFormatting>
  <conditionalFormatting sqref="AM33">
    <cfRule type="expression" dxfId="2785" priority="13495">
      <formula>IF(RIGHT(TEXT(AM33,"0.#"),1)=".",FALSE,TRUE)</formula>
    </cfRule>
    <cfRule type="expression" dxfId="2784" priority="13496">
      <formula>IF(RIGHT(TEXT(AM33,"0.#"),1)=".",TRUE,FALSE)</formula>
    </cfRule>
  </conditionalFormatting>
  <conditionalFormatting sqref="AQ32:AQ34">
    <cfRule type="expression" dxfId="2783" priority="13487">
      <formula>IF(RIGHT(TEXT(AQ32,"0.#"),1)=".",FALSE,TRUE)</formula>
    </cfRule>
    <cfRule type="expression" dxfId="2782" priority="13488">
      <formula>IF(RIGHT(TEXT(AQ32,"0.#"),1)=".",TRUE,FALSE)</formula>
    </cfRule>
  </conditionalFormatting>
  <conditionalFormatting sqref="AU32:AU34">
    <cfRule type="expression" dxfId="2781" priority="13485">
      <formula>IF(RIGHT(TEXT(AU32,"0.#"),1)=".",FALSE,TRUE)</formula>
    </cfRule>
    <cfRule type="expression" dxfId="2780" priority="13486">
      <formula>IF(RIGHT(TEXT(AU32,"0.#"),1)=".",TRUE,FALSE)</formula>
    </cfRule>
  </conditionalFormatting>
  <conditionalFormatting sqref="AE53">
    <cfRule type="expression" dxfId="2779" priority="13419">
      <formula>IF(RIGHT(TEXT(AE53,"0.#"),1)=".",FALSE,TRUE)</formula>
    </cfRule>
    <cfRule type="expression" dxfId="2778" priority="13420">
      <formula>IF(RIGHT(TEXT(AE53,"0.#"),1)=".",TRUE,FALSE)</formula>
    </cfRule>
  </conditionalFormatting>
  <conditionalFormatting sqref="AE54">
    <cfRule type="expression" dxfId="2777" priority="13417">
      <formula>IF(RIGHT(TEXT(AE54,"0.#"),1)=".",FALSE,TRUE)</formula>
    </cfRule>
    <cfRule type="expression" dxfId="2776" priority="13418">
      <formula>IF(RIGHT(TEXT(AE54,"0.#"),1)=".",TRUE,FALSE)</formula>
    </cfRule>
  </conditionalFormatting>
  <conditionalFormatting sqref="AI54">
    <cfRule type="expression" dxfId="2775" priority="13411">
      <formula>IF(RIGHT(TEXT(AI54,"0.#"),1)=".",FALSE,TRUE)</formula>
    </cfRule>
    <cfRule type="expression" dxfId="2774" priority="13412">
      <formula>IF(RIGHT(TEXT(AI54,"0.#"),1)=".",TRUE,FALSE)</formula>
    </cfRule>
  </conditionalFormatting>
  <conditionalFormatting sqref="AI53">
    <cfRule type="expression" dxfId="2773" priority="13409">
      <formula>IF(RIGHT(TEXT(AI53,"0.#"),1)=".",FALSE,TRUE)</formula>
    </cfRule>
    <cfRule type="expression" dxfId="2772" priority="13410">
      <formula>IF(RIGHT(TEXT(AI53,"0.#"),1)=".",TRUE,FALSE)</formula>
    </cfRule>
  </conditionalFormatting>
  <conditionalFormatting sqref="AM53">
    <cfRule type="expression" dxfId="2771" priority="13407">
      <formula>IF(RIGHT(TEXT(AM53,"0.#"),1)=".",FALSE,TRUE)</formula>
    </cfRule>
    <cfRule type="expression" dxfId="2770" priority="13408">
      <formula>IF(RIGHT(TEXT(AM53,"0.#"),1)=".",TRUE,FALSE)</formula>
    </cfRule>
  </conditionalFormatting>
  <conditionalFormatting sqref="AM54">
    <cfRule type="expression" dxfId="2769" priority="13405">
      <formula>IF(RIGHT(TEXT(AM54,"0.#"),1)=".",FALSE,TRUE)</formula>
    </cfRule>
    <cfRule type="expression" dxfId="2768" priority="13406">
      <formula>IF(RIGHT(TEXT(AM54,"0.#"),1)=".",TRUE,FALSE)</formula>
    </cfRule>
  </conditionalFormatting>
  <conditionalFormatting sqref="AM55">
    <cfRule type="expression" dxfId="2767" priority="13403">
      <formula>IF(RIGHT(TEXT(AM55,"0.#"),1)=".",FALSE,TRUE)</formula>
    </cfRule>
    <cfRule type="expression" dxfId="2766" priority="13404">
      <formula>IF(RIGHT(TEXT(AM55,"0.#"),1)=".",TRUE,FALSE)</formula>
    </cfRule>
  </conditionalFormatting>
  <conditionalFormatting sqref="AE60">
    <cfRule type="expression" dxfId="2765" priority="13389">
      <formula>IF(RIGHT(TEXT(AE60,"0.#"),1)=".",FALSE,TRUE)</formula>
    </cfRule>
    <cfRule type="expression" dxfId="2764" priority="13390">
      <formula>IF(RIGHT(TEXT(AE60,"0.#"),1)=".",TRUE,FALSE)</formula>
    </cfRule>
  </conditionalFormatting>
  <conditionalFormatting sqref="AE61">
    <cfRule type="expression" dxfId="2763" priority="13387">
      <formula>IF(RIGHT(TEXT(AE61,"0.#"),1)=".",FALSE,TRUE)</formula>
    </cfRule>
    <cfRule type="expression" dxfId="2762" priority="13388">
      <formula>IF(RIGHT(TEXT(AE61,"0.#"),1)=".",TRUE,FALSE)</formula>
    </cfRule>
  </conditionalFormatting>
  <conditionalFormatting sqref="AE62">
    <cfRule type="expression" dxfId="2761" priority="13385">
      <formula>IF(RIGHT(TEXT(AE62,"0.#"),1)=".",FALSE,TRUE)</formula>
    </cfRule>
    <cfRule type="expression" dxfId="2760" priority="13386">
      <formula>IF(RIGHT(TEXT(AE62,"0.#"),1)=".",TRUE,FALSE)</formula>
    </cfRule>
  </conditionalFormatting>
  <conditionalFormatting sqref="AI62">
    <cfRule type="expression" dxfId="2759" priority="13383">
      <formula>IF(RIGHT(TEXT(AI62,"0.#"),1)=".",FALSE,TRUE)</formula>
    </cfRule>
    <cfRule type="expression" dxfId="2758" priority="13384">
      <formula>IF(RIGHT(TEXT(AI62,"0.#"),1)=".",TRUE,FALSE)</formula>
    </cfRule>
  </conditionalFormatting>
  <conditionalFormatting sqref="AI61">
    <cfRule type="expression" dxfId="2757" priority="13381">
      <formula>IF(RIGHT(TEXT(AI61,"0.#"),1)=".",FALSE,TRUE)</formula>
    </cfRule>
    <cfRule type="expression" dxfId="2756" priority="13382">
      <formula>IF(RIGHT(TEXT(AI61,"0.#"),1)=".",TRUE,FALSE)</formula>
    </cfRule>
  </conditionalFormatting>
  <conditionalFormatting sqref="AI60">
    <cfRule type="expression" dxfId="2755" priority="13379">
      <formula>IF(RIGHT(TEXT(AI60,"0.#"),1)=".",FALSE,TRUE)</formula>
    </cfRule>
    <cfRule type="expression" dxfId="2754" priority="13380">
      <formula>IF(RIGHT(TEXT(AI60,"0.#"),1)=".",TRUE,FALSE)</formula>
    </cfRule>
  </conditionalFormatting>
  <conditionalFormatting sqref="AM60">
    <cfRule type="expression" dxfId="2753" priority="13377">
      <formula>IF(RIGHT(TEXT(AM60,"0.#"),1)=".",FALSE,TRUE)</formula>
    </cfRule>
    <cfRule type="expression" dxfId="2752" priority="13378">
      <formula>IF(RIGHT(TEXT(AM60,"0.#"),1)=".",TRUE,FALSE)</formula>
    </cfRule>
  </conditionalFormatting>
  <conditionalFormatting sqref="AM61">
    <cfRule type="expression" dxfId="2751" priority="13375">
      <formula>IF(RIGHT(TEXT(AM61,"0.#"),1)=".",FALSE,TRUE)</formula>
    </cfRule>
    <cfRule type="expression" dxfId="2750" priority="13376">
      <formula>IF(RIGHT(TEXT(AM61,"0.#"),1)=".",TRUE,FALSE)</formula>
    </cfRule>
  </conditionalFormatting>
  <conditionalFormatting sqref="AM62">
    <cfRule type="expression" dxfId="2749" priority="13373">
      <formula>IF(RIGHT(TEXT(AM62,"0.#"),1)=".",FALSE,TRUE)</formula>
    </cfRule>
    <cfRule type="expression" dxfId="2748" priority="13374">
      <formula>IF(RIGHT(TEXT(AM62,"0.#"),1)=".",TRUE,FALSE)</formula>
    </cfRule>
  </conditionalFormatting>
  <conditionalFormatting sqref="AE87">
    <cfRule type="expression" dxfId="2747" priority="13359">
      <formula>IF(RIGHT(TEXT(AE87,"0.#"),1)=".",FALSE,TRUE)</formula>
    </cfRule>
    <cfRule type="expression" dxfId="2746" priority="13360">
      <formula>IF(RIGHT(TEXT(AE87,"0.#"),1)=".",TRUE,FALSE)</formula>
    </cfRule>
  </conditionalFormatting>
  <conditionalFormatting sqref="AE88">
    <cfRule type="expression" dxfId="2745" priority="13357">
      <formula>IF(RIGHT(TEXT(AE88,"0.#"),1)=".",FALSE,TRUE)</formula>
    </cfRule>
    <cfRule type="expression" dxfId="2744" priority="13358">
      <formula>IF(RIGHT(TEXT(AE88,"0.#"),1)=".",TRUE,FALSE)</formula>
    </cfRule>
  </conditionalFormatting>
  <conditionalFormatting sqref="AE89">
    <cfRule type="expression" dxfId="2743" priority="13355">
      <formula>IF(RIGHT(TEXT(AE89,"0.#"),1)=".",FALSE,TRUE)</formula>
    </cfRule>
    <cfRule type="expression" dxfId="2742" priority="13356">
      <formula>IF(RIGHT(TEXT(AE89,"0.#"),1)=".",TRUE,FALSE)</formula>
    </cfRule>
  </conditionalFormatting>
  <conditionalFormatting sqref="AI89">
    <cfRule type="expression" dxfId="2741" priority="13353">
      <formula>IF(RIGHT(TEXT(AI89,"0.#"),1)=".",FALSE,TRUE)</formula>
    </cfRule>
    <cfRule type="expression" dxfId="2740" priority="13354">
      <formula>IF(RIGHT(TEXT(AI89,"0.#"),1)=".",TRUE,FALSE)</formula>
    </cfRule>
  </conditionalFormatting>
  <conditionalFormatting sqref="AI88">
    <cfRule type="expression" dxfId="2739" priority="13351">
      <formula>IF(RIGHT(TEXT(AI88,"0.#"),1)=".",FALSE,TRUE)</formula>
    </cfRule>
    <cfRule type="expression" dxfId="2738" priority="13352">
      <formula>IF(RIGHT(TEXT(AI88,"0.#"),1)=".",TRUE,FALSE)</formula>
    </cfRule>
  </conditionalFormatting>
  <conditionalFormatting sqref="AI87">
    <cfRule type="expression" dxfId="2737" priority="13349">
      <formula>IF(RIGHT(TEXT(AI87,"0.#"),1)=".",FALSE,TRUE)</formula>
    </cfRule>
    <cfRule type="expression" dxfId="2736" priority="13350">
      <formula>IF(RIGHT(TEXT(AI87,"0.#"),1)=".",TRUE,FALSE)</formula>
    </cfRule>
  </conditionalFormatting>
  <conditionalFormatting sqref="AM88">
    <cfRule type="expression" dxfId="2735" priority="13345">
      <formula>IF(RIGHT(TEXT(AM88,"0.#"),1)=".",FALSE,TRUE)</formula>
    </cfRule>
    <cfRule type="expression" dxfId="2734" priority="13346">
      <formula>IF(RIGHT(TEXT(AM88,"0.#"),1)=".",TRUE,FALSE)</formula>
    </cfRule>
  </conditionalFormatting>
  <conditionalFormatting sqref="AM89">
    <cfRule type="expression" dxfId="2733" priority="13343">
      <formula>IF(RIGHT(TEXT(AM89,"0.#"),1)=".",FALSE,TRUE)</formula>
    </cfRule>
    <cfRule type="expression" dxfId="2732" priority="13344">
      <formula>IF(RIGHT(TEXT(AM89,"0.#"),1)=".",TRUE,FALSE)</formula>
    </cfRule>
  </conditionalFormatting>
  <conditionalFormatting sqref="AE92">
    <cfRule type="expression" dxfId="2731" priority="13329">
      <formula>IF(RIGHT(TEXT(AE92,"0.#"),1)=".",FALSE,TRUE)</formula>
    </cfRule>
    <cfRule type="expression" dxfId="2730" priority="13330">
      <formula>IF(RIGHT(TEXT(AE92,"0.#"),1)=".",TRUE,FALSE)</formula>
    </cfRule>
  </conditionalFormatting>
  <conditionalFormatting sqref="AE93">
    <cfRule type="expression" dxfId="2729" priority="13327">
      <formula>IF(RIGHT(TEXT(AE93,"0.#"),1)=".",FALSE,TRUE)</formula>
    </cfRule>
    <cfRule type="expression" dxfId="2728" priority="13328">
      <formula>IF(RIGHT(TEXT(AE93,"0.#"),1)=".",TRUE,FALSE)</formula>
    </cfRule>
  </conditionalFormatting>
  <conditionalFormatting sqref="AE94">
    <cfRule type="expression" dxfId="2727" priority="13325">
      <formula>IF(RIGHT(TEXT(AE94,"0.#"),1)=".",FALSE,TRUE)</formula>
    </cfRule>
    <cfRule type="expression" dxfId="2726" priority="13326">
      <formula>IF(RIGHT(TEXT(AE94,"0.#"),1)=".",TRUE,FALSE)</formula>
    </cfRule>
  </conditionalFormatting>
  <conditionalFormatting sqref="AI94">
    <cfRule type="expression" dxfId="2725" priority="13323">
      <formula>IF(RIGHT(TEXT(AI94,"0.#"),1)=".",FALSE,TRUE)</formula>
    </cfRule>
    <cfRule type="expression" dxfId="2724" priority="13324">
      <formula>IF(RIGHT(TEXT(AI94,"0.#"),1)=".",TRUE,FALSE)</formula>
    </cfRule>
  </conditionalFormatting>
  <conditionalFormatting sqref="AI93">
    <cfRule type="expression" dxfId="2723" priority="13321">
      <formula>IF(RIGHT(TEXT(AI93,"0.#"),1)=".",FALSE,TRUE)</formula>
    </cfRule>
    <cfRule type="expression" dxfId="2722" priority="13322">
      <formula>IF(RIGHT(TEXT(AI93,"0.#"),1)=".",TRUE,FALSE)</formula>
    </cfRule>
  </conditionalFormatting>
  <conditionalFormatting sqref="AI92">
    <cfRule type="expression" dxfId="2721" priority="13319">
      <formula>IF(RIGHT(TEXT(AI92,"0.#"),1)=".",FALSE,TRUE)</formula>
    </cfRule>
    <cfRule type="expression" dxfId="2720" priority="13320">
      <formula>IF(RIGHT(TEXT(AI92,"0.#"),1)=".",TRUE,FALSE)</formula>
    </cfRule>
  </conditionalFormatting>
  <conditionalFormatting sqref="AM92">
    <cfRule type="expression" dxfId="2719" priority="13317">
      <formula>IF(RIGHT(TEXT(AM92,"0.#"),1)=".",FALSE,TRUE)</formula>
    </cfRule>
    <cfRule type="expression" dxfId="2718" priority="13318">
      <formula>IF(RIGHT(TEXT(AM92,"0.#"),1)=".",TRUE,FALSE)</formula>
    </cfRule>
  </conditionalFormatting>
  <conditionalFormatting sqref="AM93">
    <cfRule type="expression" dxfId="2717" priority="13315">
      <formula>IF(RIGHT(TEXT(AM93,"0.#"),1)=".",FALSE,TRUE)</formula>
    </cfRule>
    <cfRule type="expression" dxfId="2716" priority="13316">
      <formula>IF(RIGHT(TEXT(AM93,"0.#"),1)=".",TRUE,FALSE)</formula>
    </cfRule>
  </conditionalFormatting>
  <conditionalFormatting sqref="AM94">
    <cfRule type="expression" dxfId="2715" priority="13313">
      <formula>IF(RIGHT(TEXT(AM94,"0.#"),1)=".",FALSE,TRUE)</formula>
    </cfRule>
    <cfRule type="expression" dxfId="2714" priority="13314">
      <formula>IF(RIGHT(TEXT(AM94,"0.#"),1)=".",TRUE,FALSE)</formula>
    </cfRule>
  </conditionalFormatting>
  <conditionalFormatting sqref="AE97">
    <cfRule type="expression" dxfId="2713" priority="13299">
      <formula>IF(RIGHT(TEXT(AE97,"0.#"),1)=".",FALSE,TRUE)</formula>
    </cfRule>
    <cfRule type="expression" dxfId="2712" priority="13300">
      <formula>IF(RIGHT(TEXT(AE97,"0.#"),1)=".",TRUE,FALSE)</formula>
    </cfRule>
  </conditionalFormatting>
  <conditionalFormatting sqref="AE98">
    <cfRule type="expression" dxfId="2711" priority="13297">
      <formula>IF(RIGHT(TEXT(AE98,"0.#"),1)=".",FALSE,TRUE)</formula>
    </cfRule>
    <cfRule type="expression" dxfId="2710" priority="13298">
      <formula>IF(RIGHT(TEXT(AE98,"0.#"),1)=".",TRUE,FALSE)</formula>
    </cfRule>
  </conditionalFormatting>
  <conditionalFormatting sqref="AE99">
    <cfRule type="expression" dxfId="2709" priority="13295">
      <formula>IF(RIGHT(TEXT(AE99,"0.#"),1)=".",FALSE,TRUE)</formula>
    </cfRule>
    <cfRule type="expression" dxfId="2708" priority="13296">
      <formula>IF(RIGHT(TEXT(AE99,"0.#"),1)=".",TRUE,FALSE)</formula>
    </cfRule>
  </conditionalFormatting>
  <conditionalFormatting sqref="AI99">
    <cfRule type="expression" dxfId="2707" priority="13293">
      <formula>IF(RIGHT(TEXT(AI99,"0.#"),1)=".",FALSE,TRUE)</formula>
    </cfRule>
    <cfRule type="expression" dxfId="2706" priority="13294">
      <formula>IF(RIGHT(TEXT(AI99,"0.#"),1)=".",TRUE,FALSE)</formula>
    </cfRule>
  </conditionalFormatting>
  <conditionalFormatting sqref="AI98">
    <cfRule type="expression" dxfId="2705" priority="13291">
      <formula>IF(RIGHT(TEXT(AI98,"0.#"),1)=".",FALSE,TRUE)</formula>
    </cfRule>
    <cfRule type="expression" dxfId="2704" priority="13292">
      <formula>IF(RIGHT(TEXT(AI98,"0.#"),1)=".",TRUE,FALSE)</formula>
    </cfRule>
  </conditionalFormatting>
  <conditionalFormatting sqref="AI97">
    <cfRule type="expression" dxfId="2703" priority="13289">
      <formula>IF(RIGHT(TEXT(AI97,"0.#"),1)=".",FALSE,TRUE)</formula>
    </cfRule>
    <cfRule type="expression" dxfId="2702" priority="13290">
      <formula>IF(RIGHT(TEXT(AI97,"0.#"),1)=".",TRUE,FALSE)</formula>
    </cfRule>
  </conditionalFormatting>
  <conditionalFormatting sqref="AM97">
    <cfRule type="expression" dxfId="2701" priority="13287">
      <formula>IF(RIGHT(TEXT(AM97,"0.#"),1)=".",FALSE,TRUE)</formula>
    </cfRule>
    <cfRule type="expression" dxfId="2700" priority="13288">
      <formula>IF(RIGHT(TEXT(AM97,"0.#"),1)=".",TRUE,FALSE)</formula>
    </cfRule>
  </conditionalFormatting>
  <conditionalFormatting sqref="AM98">
    <cfRule type="expression" dxfId="2699" priority="13285">
      <formula>IF(RIGHT(TEXT(AM98,"0.#"),1)=".",FALSE,TRUE)</formula>
    </cfRule>
    <cfRule type="expression" dxfId="2698" priority="13286">
      <formula>IF(RIGHT(TEXT(AM98,"0.#"),1)=".",TRUE,FALSE)</formula>
    </cfRule>
  </conditionalFormatting>
  <conditionalFormatting sqref="AM99">
    <cfRule type="expression" dxfId="2697" priority="13283">
      <formula>IF(RIGHT(TEXT(AM99,"0.#"),1)=".",FALSE,TRUE)</formula>
    </cfRule>
    <cfRule type="expression" dxfId="2696" priority="13284">
      <formula>IF(RIGHT(TEXT(AM99,"0.#"),1)=".",TRUE,FALSE)</formula>
    </cfRule>
  </conditionalFormatting>
  <conditionalFormatting sqref="AI101">
    <cfRule type="expression" dxfId="2695" priority="13269">
      <formula>IF(RIGHT(TEXT(AI101,"0.#"),1)=".",FALSE,TRUE)</formula>
    </cfRule>
    <cfRule type="expression" dxfId="2694" priority="13270">
      <formula>IF(RIGHT(TEXT(AI101,"0.#"),1)=".",TRUE,FALSE)</formula>
    </cfRule>
  </conditionalFormatting>
  <conditionalFormatting sqref="AM101">
    <cfRule type="expression" dxfId="2693" priority="13267">
      <formula>IF(RIGHT(TEXT(AM101,"0.#"),1)=".",FALSE,TRUE)</formula>
    </cfRule>
    <cfRule type="expression" dxfId="2692" priority="13268">
      <formula>IF(RIGHT(TEXT(AM101,"0.#"),1)=".",TRUE,FALSE)</formula>
    </cfRule>
  </conditionalFormatting>
  <conditionalFormatting sqref="AE102">
    <cfRule type="expression" dxfId="2691" priority="13265">
      <formula>IF(RIGHT(TEXT(AE102,"0.#"),1)=".",FALSE,TRUE)</formula>
    </cfRule>
    <cfRule type="expression" dxfId="2690" priority="13266">
      <formula>IF(RIGHT(TEXT(AE102,"0.#"),1)=".",TRUE,FALSE)</formula>
    </cfRule>
  </conditionalFormatting>
  <conditionalFormatting sqref="AI102">
    <cfRule type="expression" dxfId="2689" priority="13263">
      <formula>IF(RIGHT(TEXT(AI102,"0.#"),1)=".",FALSE,TRUE)</formula>
    </cfRule>
    <cfRule type="expression" dxfId="2688" priority="13264">
      <formula>IF(RIGHT(TEXT(AI102,"0.#"),1)=".",TRUE,FALSE)</formula>
    </cfRule>
  </conditionalFormatting>
  <conditionalFormatting sqref="AM102">
    <cfRule type="expression" dxfId="2687" priority="13261">
      <formula>IF(RIGHT(TEXT(AM102,"0.#"),1)=".",FALSE,TRUE)</formula>
    </cfRule>
    <cfRule type="expression" dxfId="2686" priority="13262">
      <formula>IF(RIGHT(TEXT(AM102,"0.#"),1)=".",TRUE,FALSE)</formula>
    </cfRule>
  </conditionalFormatting>
  <conditionalFormatting sqref="AQ102">
    <cfRule type="expression" dxfId="2685" priority="13259">
      <formula>IF(RIGHT(TEXT(AQ102,"0.#"),1)=".",FALSE,TRUE)</formula>
    </cfRule>
    <cfRule type="expression" dxfId="2684" priority="13260">
      <formula>IF(RIGHT(TEXT(AQ102,"0.#"),1)=".",TRUE,FALSE)</formula>
    </cfRule>
  </conditionalFormatting>
  <conditionalFormatting sqref="AE104">
    <cfRule type="expression" dxfId="2683" priority="13257">
      <formula>IF(RIGHT(TEXT(AE104,"0.#"),1)=".",FALSE,TRUE)</formula>
    </cfRule>
    <cfRule type="expression" dxfId="2682" priority="13258">
      <formula>IF(RIGHT(TEXT(AE104,"0.#"),1)=".",TRUE,FALSE)</formula>
    </cfRule>
  </conditionalFormatting>
  <conditionalFormatting sqref="AI104">
    <cfRule type="expression" dxfId="2681" priority="13255">
      <formula>IF(RIGHT(TEXT(AI104,"0.#"),1)=".",FALSE,TRUE)</formula>
    </cfRule>
    <cfRule type="expression" dxfId="2680" priority="13256">
      <formula>IF(RIGHT(TEXT(AI104,"0.#"),1)=".",TRUE,FALSE)</formula>
    </cfRule>
  </conditionalFormatting>
  <conditionalFormatting sqref="AM104">
    <cfRule type="expression" dxfId="2679" priority="13253">
      <formula>IF(RIGHT(TEXT(AM104,"0.#"),1)=".",FALSE,TRUE)</formula>
    </cfRule>
    <cfRule type="expression" dxfId="2678" priority="13254">
      <formula>IF(RIGHT(TEXT(AM104,"0.#"),1)=".",TRUE,FALSE)</formula>
    </cfRule>
  </conditionalFormatting>
  <conditionalFormatting sqref="AE105">
    <cfRule type="expression" dxfId="2677" priority="13251">
      <formula>IF(RIGHT(TEXT(AE105,"0.#"),1)=".",FALSE,TRUE)</formula>
    </cfRule>
    <cfRule type="expression" dxfId="2676" priority="13252">
      <formula>IF(RIGHT(TEXT(AE105,"0.#"),1)=".",TRUE,FALSE)</formula>
    </cfRule>
  </conditionalFormatting>
  <conditionalFormatting sqref="AI105">
    <cfRule type="expression" dxfId="2675" priority="13249">
      <formula>IF(RIGHT(TEXT(AI105,"0.#"),1)=".",FALSE,TRUE)</formula>
    </cfRule>
    <cfRule type="expression" dxfId="2674" priority="13250">
      <formula>IF(RIGHT(TEXT(AI105,"0.#"),1)=".",TRUE,FALSE)</formula>
    </cfRule>
  </conditionalFormatting>
  <conditionalFormatting sqref="AM105">
    <cfRule type="expression" dxfId="2673" priority="13247">
      <formula>IF(RIGHT(TEXT(AM105,"0.#"),1)=".",FALSE,TRUE)</formula>
    </cfRule>
    <cfRule type="expression" dxfId="2672" priority="13248">
      <formula>IF(RIGHT(TEXT(AM105,"0.#"),1)=".",TRUE,FALSE)</formula>
    </cfRule>
  </conditionalFormatting>
  <conditionalFormatting sqref="AE107">
    <cfRule type="expression" dxfId="2671" priority="13243">
      <formula>IF(RIGHT(TEXT(AE107,"0.#"),1)=".",FALSE,TRUE)</formula>
    </cfRule>
    <cfRule type="expression" dxfId="2670" priority="13244">
      <formula>IF(RIGHT(TEXT(AE107,"0.#"),1)=".",TRUE,FALSE)</formula>
    </cfRule>
  </conditionalFormatting>
  <conditionalFormatting sqref="AI107">
    <cfRule type="expression" dxfId="2669" priority="13241">
      <formula>IF(RIGHT(TEXT(AI107,"0.#"),1)=".",FALSE,TRUE)</formula>
    </cfRule>
    <cfRule type="expression" dxfId="2668" priority="13242">
      <formula>IF(RIGHT(TEXT(AI107,"0.#"),1)=".",TRUE,FALSE)</formula>
    </cfRule>
  </conditionalFormatting>
  <conditionalFormatting sqref="AM107">
    <cfRule type="expression" dxfId="2667" priority="13239">
      <formula>IF(RIGHT(TEXT(AM107,"0.#"),1)=".",FALSE,TRUE)</formula>
    </cfRule>
    <cfRule type="expression" dxfId="2666" priority="13240">
      <formula>IF(RIGHT(TEXT(AM107,"0.#"),1)=".",TRUE,FALSE)</formula>
    </cfRule>
  </conditionalFormatting>
  <conditionalFormatting sqref="AE108">
    <cfRule type="expression" dxfId="2665" priority="13237">
      <formula>IF(RIGHT(TEXT(AE108,"0.#"),1)=".",FALSE,TRUE)</formula>
    </cfRule>
    <cfRule type="expression" dxfId="2664" priority="13238">
      <formula>IF(RIGHT(TEXT(AE108,"0.#"),1)=".",TRUE,FALSE)</formula>
    </cfRule>
  </conditionalFormatting>
  <conditionalFormatting sqref="AI108">
    <cfRule type="expression" dxfId="2663" priority="13235">
      <formula>IF(RIGHT(TEXT(AI108,"0.#"),1)=".",FALSE,TRUE)</formula>
    </cfRule>
    <cfRule type="expression" dxfId="2662" priority="13236">
      <formula>IF(RIGHT(TEXT(AI108,"0.#"),1)=".",TRUE,FALSE)</formula>
    </cfRule>
  </conditionalFormatting>
  <conditionalFormatting sqref="AM108">
    <cfRule type="expression" dxfId="2661" priority="13233">
      <formula>IF(RIGHT(TEXT(AM108,"0.#"),1)=".",FALSE,TRUE)</formula>
    </cfRule>
    <cfRule type="expression" dxfId="2660" priority="13234">
      <formula>IF(RIGHT(TEXT(AM108,"0.#"),1)=".",TRUE,FALSE)</formula>
    </cfRule>
  </conditionalFormatting>
  <conditionalFormatting sqref="AE110">
    <cfRule type="expression" dxfId="2659" priority="13229">
      <formula>IF(RIGHT(TEXT(AE110,"0.#"),1)=".",FALSE,TRUE)</formula>
    </cfRule>
    <cfRule type="expression" dxfId="2658" priority="13230">
      <formula>IF(RIGHT(TEXT(AE110,"0.#"),1)=".",TRUE,FALSE)</formula>
    </cfRule>
  </conditionalFormatting>
  <conditionalFormatting sqref="AI110">
    <cfRule type="expression" dxfId="2657" priority="13227">
      <formula>IF(RIGHT(TEXT(AI110,"0.#"),1)=".",FALSE,TRUE)</formula>
    </cfRule>
    <cfRule type="expression" dxfId="2656" priority="13228">
      <formula>IF(RIGHT(TEXT(AI110,"0.#"),1)=".",TRUE,FALSE)</formula>
    </cfRule>
  </conditionalFormatting>
  <conditionalFormatting sqref="AM110">
    <cfRule type="expression" dxfId="2655" priority="13225">
      <formula>IF(RIGHT(TEXT(AM110,"0.#"),1)=".",FALSE,TRUE)</formula>
    </cfRule>
    <cfRule type="expression" dxfId="2654" priority="13226">
      <formula>IF(RIGHT(TEXT(AM110,"0.#"),1)=".",TRUE,FALSE)</formula>
    </cfRule>
  </conditionalFormatting>
  <conditionalFormatting sqref="AE111">
    <cfRule type="expression" dxfId="2653" priority="13223">
      <formula>IF(RIGHT(TEXT(AE111,"0.#"),1)=".",FALSE,TRUE)</formula>
    </cfRule>
    <cfRule type="expression" dxfId="2652" priority="13224">
      <formula>IF(RIGHT(TEXT(AE111,"0.#"),1)=".",TRUE,FALSE)</formula>
    </cfRule>
  </conditionalFormatting>
  <conditionalFormatting sqref="AI111">
    <cfRule type="expression" dxfId="2651" priority="13221">
      <formula>IF(RIGHT(TEXT(AI111,"0.#"),1)=".",FALSE,TRUE)</formula>
    </cfRule>
    <cfRule type="expression" dxfId="2650" priority="13222">
      <formula>IF(RIGHT(TEXT(AI111,"0.#"),1)=".",TRUE,FALSE)</formula>
    </cfRule>
  </conditionalFormatting>
  <conditionalFormatting sqref="AM111">
    <cfRule type="expression" dxfId="2649" priority="13219">
      <formula>IF(RIGHT(TEXT(AM111,"0.#"),1)=".",FALSE,TRUE)</formula>
    </cfRule>
    <cfRule type="expression" dxfId="2648" priority="13220">
      <formula>IF(RIGHT(TEXT(AM111,"0.#"),1)=".",TRUE,FALSE)</formula>
    </cfRule>
  </conditionalFormatting>
  <conditionalFormatting sqref="AE113">
    <cfRule type="expression" dxfId="2647" priority="13215">
      <formula>IF(RIGHT(TEXT(AE113,"0.#"),1)=".",FALSE,TRUE)</formula>
    </cfRule>
    <cfRule type="expression" dxfId="2646" priority="13216">
      <formula>IF(RIGHT(TEXT(AE113,"0.#"),1)=".",TRUE,FALSE)</formula>
    </cfRule>
  </conditionalFormatting>
  <conditionalFormatting sqref="AI113">
    <cfRule type="expression" dxfId="2645" priority="13213">
      <formula>IF(RIGHT(TEXT(AI113,"0.#"),1)=".",FALSE,TRUE)</formula>
    </cfRule>
    <cfRule type="expression" dxfId="2644" priority="13214">
      <formula>IF(RIGHT(TEXT(AI113,"0.#"),1)=".",TRUE,FALSE)</formula>
    </cfRule>
  </conditionalFormatting>
  <conditionalFormatting sqref="AM113">
    <cfRule type="expression" dxfId="2643" priority="13211">
      <formula>IF(RIGHT(TEXT(AM113,"0.#"),1)=".",FALSE,TRUE)</formula>
    </cfRule>
    <cfRule type="expression" dxfId="2642" priority="13212">
      <formula>IF(RIGHT(TEXT(AM113,"0.#"),1)=".",TRUE,FALSE)</formula>
    </cfRule>
  </conditionalFormatting>
  <conditionalFormatting sqref="AE114">
    <cfRule type="expression" dxfId="2641" priority="13209">
      <formula>IF(RIGHT(TEXT(AE114,"0.#"),1)=".",FALSE,TRUE)</formula>
    </cfRule>
    <cfRule type="expression" dxfId="2640" priority="13210">
      <formula>IF(RIGHT(TEXT(AE114,"0.#"),1)=".",TRUE,FALSE)</formula>
    </cfRule>
  </conditionalFormatting>
  <conditionalFormatting sqref="AI114">
    <cfRule type="expression" dxfId="2639" priority="13207">
      <formula>IF(RIGHT(TEXT(AI114,"0.#"),1)=".",FALSE,TRUE)</formula>
    </cfRule>
    <cfRule type="expression" dxfId="2638" priority="13208">
      <formula>IF(RIGHT(TEXT(AI114,"0.#"),1)=".",TRUE,FALSE)</formula>
    </cfRule>
  </conditionalFormatting>
  <conditionalFormatting sqref="AM114">
    <cfRule type="expression" dxfId="2637" priority="13205">
      <formula>IF(RIGHT(TEXT(AM114,"0.#"),1)=".",FALSE,TRUE)</formula>
    </cfRule>
    <cfRule type="expression" dxfId="2636" priority="13206">
      <formula>IF(RIGHT(TEXT(AM114,"0.#"),1)=".",TRUE,FALSE)</formula>
    </cfRule>
  </conditionalFormatting>
  <conditionalFormatting sqref="AE116 AQ116">
    <cfRule type="expression" dxfId="2635" priority="13201">
      <formula>IF(RIGHT(TEXT(AE116,"0.#"),1)=".",FALSE,TRUE)</formula>
    </cfRule>
    <cfRule type="expression" dxfId="2634" priority="13202">
      <formula>IF(RIGHT(TEXT(AE116,"0.#"),1)=".",TRUE,FALSE)</formula>
    </cfRule>
  </conditionalFormatting>
  <conditionalFormatting sqref="AI116">
    <cfRule type="expression" dxfId="2633" priority="13199">
      <formula>IF(RIGHT(TEXT(AI116,"0.#"),1)=".",FALSE,TRUE)</formula>
    </cfRule>
    <cfRule type="expression" dxfId="2632" priority="13200">
      <formula>IF(RIGHT(TEXT(AI116,"0.#"),1)=".",TRUE,FALSE)</formula>
    </cfRule>
  </conditionalFormatting>
  <conditionalFormatting sqref="AM116">
    <cfRule type="expression" dxfId="2631" priority="13197">
      <formula>IF(RIGHT(TEXT(AM116,"0.#"),1)=".",FALSE,TRUE)</formula>
    </cfRule>
    <cfRule type="expression" dxfId="2630" priority="13198">
      <formula>IF(RIGHT(TEXT(AM116,"0.#"),1)=".",TRUE,FALSE)</formula>
    </cfRule>
  </conditionalFormatting>
  <conditionalFormatting sqref="AE117 AM117">
    <cfRule type="expression" dxfId="2629" priority="13195">
      <formula>IF(RIGHT(TEXT(AE117,"0.#"),1)=".",FALSE,TRUE)</formula>
    </cfRule>
    <cfRule type="expression" dxfId="2628" priority="13196">
      <formula>IF(RIGHT(TEXT(AE117,"0.#"),1)=".",TRUE,FALSE)</formula>
    </cfRule>
  </conditionalFormatting>
  <conditionalFormatting sqref="AI117">
    <cfRule type="expression" dxfId="2627" priority="13193">
      <formula>IF(RIGHT(TEXT(AI117,"0.#"),1)=".",FALSE,TRUE)</formula>
    </cfRule>
    <cfRule type="expression" dxfId="2626" priority="13194">
      <formula>IF(RIGHT(TEXT(AI117,"0.#"),1)=".",TRUE,FALSE)</formula>
    </cfRule>
  </conditionalFormatting>
  <conditionalFormatting sqref="AQ117">
    <cfRule type="expression" dxfId="2625" priority="13189">
      <formula>IF(RIGHT(TEXT(AQ117,"0.#"),1)=".",FALSE,TRUE)</formula>
    </cfRule>
    <cfRule type="expression" dxfId="2624" priority="13190">
      <formula>IF(RIGHT(TEXT(AQ117,"0.#"),1)=".",TRUE,FALSE)</formula>
    </cfRule>
  </conditionalFormatting>
  <conditionalFormatting sqref="AE119 AQ119">
    <cfRule type="expression" dxfId="2623" priority="13187">
      <formula>IF(RIGHT(TEXT(AE119,"0.#"),1)=".",FALSE,TRUE)</formula>
    </cfRule>
    <cfRule type="expression" dxfId="2622" priority="13188">
      <formula>IF(RIGHT(TEXT(AE119,"0.#"),1)=".",TRUE,FALSE)</formula>
    </cfRule>
  </conditionalFormatting>
  <conditionalFormatting sqref="AI119">
    <cfRule type="expression" dxfId="2621" priority="13185">
      <formula>IF(RIGHT(TEXT(AI119,"0.#"),1)=".",FALSE,TRUE)</formula>
    </cfRule>
    <cfRule type="expression" dxfId="2620" priority="13186">
      <formula>IF(RIGHT(TEXT(AI119,"0.#"),1)=".",TRUE,FALSE)</formula>
    </cfRule>
  </conditionalFormatting>
  <conditionalFormatting sqref="AM119">
    <cfRule type="expression" dxfId="2619" priority="13183">
      <formula>IF(RIGHT(TEXT(AM119,"0.#"),1)=".",FALSE,TRUE)</formula>
    </cfRule>
    <cfRule type="expression" dxfId="2618" priority="13184">
      <formula>IF(RIGHT(TEXT(AM119,"0.#"),1)=".",TRUE,FALSE)</formula>
    </cfRule>
  </conditionalFormatting>
  <conditionalFormatting sqref="AQ120">
    <cfRule type="expression" dxfId="2617" priority="13175">
      <formula>IF(RIGHT(TEXT(AQ120,"0.#"),1)=".",FALSE,TRUE)</formula>
    </cfRule>
    <cfRule type="expression" dxfId="2616" priority="13176">
      <formula>IF(RIGHT(TEXT(AQ120,"0.#"),1)=".",TRUE,FALSE)</formula>
    </cfRule>
  </conditionalFormatting>
  <conditionalFormatting sqref="AE122 AQ122">
    <cfRule type="expression" dxfId="2615" priority="13173">
      <formula>IF(RIGHT(TEXT(AE122,"0.#"),1)=".",FALSE,TRUE)</formula>
    </cfRule>
    <cfRule type="expression" dxfId="2614" priority="13174">
      <formula>IF(RIGHT(TEXT(AE122,"0.#"),1)=".",TRUE,FALSE)</formula>
    </cfRule>
  </conditionalFormatting>
  <conditionalFormatting sqref="AI122">
    <cfRule type="expression" dxfId="2613" priority="13171">
      <formula>IF(RIGHT(TEXT(AI122,"0.#"),1)=".",FALSE,TRUE)</formula>
    </cfRule>
    <cfRule type="expression" dxfId="2612" priority="13172">
      <formula>IF(RIGHT(TEXT(AI122,"0.#"),1)=".",TRUE,FALSE)</formula>
    </cfRule>
  </conditionalFormatting>
  <conditionalFormatting sqref="AM122">
    <cfRule type="expression" dxfId="2611" priority="13169">
      <formula>IF(RIGHT(TEXT(AM122,"0.#"),1)=".",FALSE,TRUE)</formula>
    </cfRule>
    <cfRule type="expression" dxfId="2610" priority="13170">
      <formula>IF(RIGHT(TEXT(AM122,"0.#"),1)=".",TRUE,FALSE)</formula>
    </cfRule>
  </conditionalFormatting>
  <conditionalFormatting sqref="AQ123">
    <cfRule type="expression" dxfId="2609" priority="13161">
      <formula>IF(RIGHT(TEXT(AQ123,"0.#"),1)=".",FALSE,TRUE)</formula>
    </cfRule>
    <cfRule type="expression" dxfId="2608" priority="13162">
      <formula>IF(RIGHT(TEXT(AQ123,"0.#"),1)=".",TRUE,FALSE)</formula>
    </cfRule>
  </conditionalFormatting>
  <conditionalFormatting sqref="AE125 AQ125">
    <cfRule type="expression" dxfId="2607" priority="13159">
      <formula>IF(RIGHT(TEXT(AE125,"0.#"),1)=".",FALSE,TRUE)</formula>
    </cfRule>
    <cfRule type="expression" dxfId="2606" priority="13160">
      <formula>IF(RIGHT(TEXT(AE125,"0.#"),1)=".",TRUE,FALSE)</formula>
    </cfRule>
  </conditionalFormatting>
  <conditionalFormatting sqref="AI125">
    <cfRule type="expression" dxfId="2605" priority="13157">
      <formula>IF(RIGHT(TEXT(AI125,"0.#"),1)=".",FALSE,TRUE)</formula>
    </cfRule>
    <cfRule type="expression" dxfId="2604" priority="13158">
      <formula>IF(RIGHT(TEXT(AI125,"0.#"),1)=".",TRUE,FALSE)</formula>
    </cfRule>
  </conditionalFormatting>
  <conditionalFormatting sqref="AM125">
    <cfRule type="expression" dxfId="2603" priority="13155">
      <formula>IF(RIGHT(TEXT(AM125,"0.#"),1)=".",FALSE,TRUE)</formula>
    </cfRule>
    <cfRule type="expression" dxfId="2602" priority="13156">
      <formula>IF(RIGHT(TEXT(AM125,"0.#"),1)=".",TRUE,FALSE)</formula>
    </cfRule>
  </conditionalFormatting>
  <conditionalFormatting sqref="AQ126">
    <cfRule type="expression" dxfId="2601" priority="13147">
      <formula>IF(RIGHT(TEXT(AQ126,"0.#"),1)=".",FALSE,TRUE)</formula>
    </cfRule>
    <cfRule type="expression" dxfId="2600" priority="13148">
      <formula>IF(RIGHT(TEXT(AQ126,"0.#"),1)=".",TRUE,FALSE)</formula>
    </cfRule>
  </conditionalFormatting>
  <conditionalFormatting sqref="AE128 AQ128">
    <cfRule type="expression" dxfId="2599" priority="13145">
      <formula>IF(RIGHT(TEXT(AE128,"0.#"),1)=".",FALSE,TRUE)</formula>
    </cfRule>
    <cfRule type="expression" dxfId="2598" priority="13146">
      <formula>IF(RIGHT(TEXT(AE128,"0.#"),1)=".",TRUE,FALSE)</formula>
    </cfRule>
  </conditionalFormatting>
  <conditionalFormatting sqref="AI128">
    <cfRule type="expression" dxfId="2597" priority="13143">
      <formula>IF(RIGHT(TEXT(AI128,"0.#"),1)=".",FALSE,TRUE)</formula>
    </cfRule>
    <cfRule type="expression" dxfId="2596" priority="13144">
      <formula>IF(RIGHT(TEXT(AI128,"0.#"),1)=".",TRUE,FALSE)</formula>
    </cfRule>
  </conditionalFormatting>
  <conditionalFormatting sqref="AM128">
    <cfRule type="expression" dxfId="2595" priority="13141">
      <formula>IF(RIGHT(TEXT(AM128,"0.#"),1)=".",FALSE,TRUE)</formula>
    </cfRule>
    <cfRule type="expression" dxfId="2594" priority="13142">
      <formula>IF(RIGHT(TEXT(AM128,"0.#"),1)=".",TRUE,FALSE)</formula>
    </cfRule>
  </conditionalFormatting>
  <conditionalFormatting sqref="AQ129">
    <cfRule type="expression" dxfId="2593" priority="13133">
      <formula>IF(RIGHT(TEXT(AQ129,"0.#"),1)=".",FALSE,TRUE)</formula>
    </cfRule>
    <cfRule type="expression" dxfId="2592" priority="13134">
      <formula>IF(RIGHT(TEXT(AQ129,"0.#"),1)=".",TRUE,FALSE)</formula>
    </cfRule>
  </conditionalFormatting>
  <conditionalFormatting sqref="AE75">
    <cfRule type="expression" dxfId="2591" priority="13131">
      <formula>IF(RIGHT(TEXT(AE75,"0.#"),1)=".",FALSE,TRUE)</formula>
    </cfRule>
    <cfRule type="expression" dxfId="2590" priority="13132">
      <formula>IF(RIGHT(TEXT(AE75,"0.#"),1)=".",TRUE,FALSE)</formula>
    </cfRule>
  </conditionalFormatting>
  <conditionalFormatting sqref="AE76">
    <cfRule type="expression" dxfId="2589" priority="13129">
      <formula>IF(RIGHT(TEXT(AE76,"0.#"),1)=".",FALSE,TRUE)</formula>
    </cfRule>
    <cfRule type="expression" dxfId="2588" priority="13130">
      <formula>IF(RIGHT(TEXT(AE76,"0.#"),1)=".",TRUE,FALSE)</formula>
    </cfRule>
  </conditionalFormatting>
  <conditionalFormatting sqref="AE77">
    <cfRule type="expression" dxfId="2587" priority="13127">
      <formula>IF(RIGHT(TEXT(AE77,"0.#"),1)=".",FALSE,TRUE)</formula>
    </cfRule>
    <cfRule type="expression" dxfId="2586" priority="13128">
      <formula>IF(RIGHT(TEXT(AE77,"0.#"),1)=".",TRUE,FALSE)</formula>
    </cfRule>
  </conditionalFormatting>
  <conditionalFormatting sqref="AI77">
    <cfRule type="expression" dxfId="2585" priority="13125">
      <formula>IF(RIGHT(TEXT(AI77,"0.#"),1)=".",FALSE,TRUE)</formula>
    </cfRule>
    <cfRule type="expression" dxfId="2584" priority="13126">
      <formula>IF(RIGHT(TEXT(AI77,"0.#"),1)=".",TRUE,FALSE)</formula>
    </cfRule>
  </conditionalFormatting>
  <conditionalFormatting sqref="AI76">
    <cfRule type="expression" dxfId="2583" priority="13123">
      <formula>IF(RIGHT(TEXT(AI76,"0.#"),1)=".",FALSE,TRUE)</formula>
    </cfRule>
    <cfRule type="expression" dxfId="2582" priority="13124">
      <formula>IF(RIGHT(TEXT(AI76,"0.#"),1)=".",TRUE,FALSE)</formula>
    </cfRule>
  </conditionalFormatting>
  <conditionalFormatting sqref="AI75">
    <cfRule type="expression" dxfId="2581" priority="13121">
      <formula>IF(RIGHT(TEXT(AI75,"0.#"),1)=".",FALSE,TRUE)</formula>
    </cfRule>
    <cfRule type="expression" dxfId="2580" priority="13122">
      <formula>IF(RIGHT(TEXT(AI75,"0.#"),1)=".",TRUE,FALSE)</formula>
    </cfRule>
  </conditionalFormatting>
  <conditionalFormatting sqref="AM75">
    <cfRule type="expression" dxfId="2579" priority="13119">
      <formula>IF(RIGHT(TEXT(AM75,"0.#"),1)=".",FALSE,TRUE)</formula>
    </cfRule>
    <cfRule type="expression" dxfId="2578" priority="13120">
      <formula>IF(RIGHT(TEXT(AM75,"0.#"),1)=".",TRUE,FALSE)</formula>
    </cfRule>
  </conditionalFormatting>
  <conditionalFormatting sqref="AM76">
    <cfRule type="expression" dxfId="2577" priority="13117">
      <formula>IF(RIGHT(TEXT(AM76,"0.#"),1)=".",FALSE,TRUE)</formula>
    </cfRule>
    <cfRule type="expression" dxfId="2576" priority="13118">
      <formula>IF(RIGHT(TEXT(AM76,"0.#"),1)=".",TRUE,FALSE)</formula>
    </cfRule>
  </conditionalFormatting>
  <conditionalFormatting sqref="AM77">
    <cfRule type="expression" dxfId="2575" priority="13115">
      <formula>IF(RIGHT(TEXT(AM77,"0.#"),1)=".",FALSE,TRUE)</formula>
    </cfRule>
    <cfRule type="expression" dxfId="2574" priority="13116">
      <formula>IF(RIGHT(TEXT(AM77,"0.#"),1)=".",TRUE,FALSE)</formula>
    </cfRule>
  </conditionalFormatting>
  <conditionalFormatting sqref="AE433">
    <cfRule type="expression" dxfId="2573" priority="13071">
      <formula>IF(RIGHT(TEXT(AE433,"0.#"),1)=".",FALSE,TRUE)</formula>
    </cfRule>
    <cfRule type="expression" dxfId="2572" priority="13072">
      <formula>IF(RIGHT(TEXT(AE433,"0.#"),1)=".",TRUE,FALSE)</formula>
    </cfRule>
  </conditionalFormatting>
  <conditionalFormatting sqref="AM435">
    <cfRule type="expression" dxfId="2571" priority="13055">
      <formula>IF(RIGHT(TEXT(AM435,"0.#"),1)=".",FALSE,TRUE)</formula>
    </cfRule>
    <cfRule type="expression" dxfId="2570" priority="13056">
      <formula>IF(RIGHT(TEXT(AM435,"0.#"),1)=".",TRUE,FALSE)</formula>
    </cfRule>
  </conditionalFormatting>
  <conditionalFormatting sqref="AE434">
    <cfRule type="expression" dxfId="2569" priority="13069">
      <formula>IF(RIGHT(TEXT(AE434,"0.#"),1)=".",FALSE,TRUE)</formula>
    </cfRule>
    <cfRule type="expression" dxfId="2568" priority="13070">
      <formula>IF(RIGHT(TEXT(AE434,"0.#"),1)=".",TRUE,FALSE)</formula>
    </cfRule>
  </conditionalFormatting>
  <conditionalFormatting sqref="AE435">
    <cfRule type="expression" dxfId="2567" priority="13067">
      <formula>IF(RIGHT(TEXT(AE435,"0.#"),1)=".",FALSE,TRUE)</formula>
    </cfRule>
    <cfRule type="expression" dxfId="2566" priority="13068">
      <formula>IF(RIGHT(TEXT(AE435,"0.#"),1)=".",TRUE,FALSE)</formula>
    </cfRule>
  </conditionalFormatting>
  <conditionalFormatting sqref="AM433">
    <cfRule type="expression" dxfId="2565" priority="13059">
      <formula>IF(RIGHT(TEXT(AM433,"0.#"),1)=".",FALSE,TRUE)</formula>
    </cfRule>
    <cfRule type="expression" dxfId="2564" priority="13060">
      <formula>IF(RIGHT(TEXT(AM433,"0.#"),1)=".",TRUE,FALSE)</formula>
    </cfRule>
  </conditionalFormatting>
  <conditionalFormatting sqref="AM434">
    <cfRule type="expression" dxfId="2563" priority="13057">
      <formula>IF(RIGHT(TEXT(AM434,"0.#"),1)=".",FALSE,TRUE)</formula>
    </cfRule>
    <cfRule type="expression" dxfId="2562" priority="13058">
      <formula>IF(RIGHT(TEXT(AM434,"0.#"),1)=".",TRUE,FALSE)</formula>
    </cfRule>
  </conditionalFormatting>
  <conditionalFormatting sqref="AU433">
    <cfRule type="expression" dxfId="2561" priority="13047">
      <formula>IF(RIGHT(TEXT(AU433,"0.#"),1)=".",FALSE,TRUE)</formula>
    </cfRule>
    <cfRule type="expression" dxfId="2560" priority="13048">
      <formula>IF(RIGHT(TEXT(AU433,"0.#"),1)=".",TRUE,FALSE)</formula>
    </cfRule>
  </conditionalFormatting>
  <conditionalFormatting sqref="AU434">
    <cfRule type="expression" dxfId="2559" priority="13045">
      <formula>IF(RIGHT(TEXT(AU434,"0.#"),1)=".",FALSE,TRUE)</formula>
    </cfRule>
    <cfRule type="expression" dxfId="2558" priority="13046">
      <formula>IF(RIGHT(TEXT(AU434,"0.#"),1)=".",TRUE,FALSE)</formula>
    </cfRule>
  </conditionalFormatting>
  <conditionalFormatting sqref="AU435">
    <cfRule type="expression" dxfId="2557" priority="13043">
      <formula>IF(RIGHT(TEXT(AU435,"0.#"),1)=".",FALSE,TRUE)</formula>
    </cfRule>
    <cfRule type="expression" dxfId="2556" priority="13044">
      <formula>IF(RIGHT(TEXT(AU435,"0.#"),1)=".",TRUE,FALSE)</formula>
    </cfRule>
  </conditionalFormatting>
  <conditionalFormatting sqref="AI435">
    <cfRule type="expression" dxfId="2555" priority="12977">
      <formula>IF(RIGHT(TEXT(AI435,"0.#"),1)=".",FALSE,TRUE)</formula>
    </cfRule>
    <cfRule type="expression" dxfId="2554" priority="12978">
      <formula>IF(RIGHT(TEXT(AI435,"0.#"),1)=".",TRUE,FALSE)</formula>
    </cfRule>
  </conditionalFormatting>
  <conditionalFormatting sqref="AI433">
    <cfRule type="expression" dxfId="2553" priority="12981">
      <formula>IF(RIGHT(TEXT(AI433,"0.#"),1)=".",FALSE,TRUE)</formula>
    </cfRule>
    <cfRule type="expression" dxfId="2552" priority="12982">
      <formula>IF(RIGHT(TEXT(AI433,"0.#"),1)=".",TRUE,FALSE)</formula>
    </cfRule>
  </conditionalFormatting>
  <conditionalFormatting sqref="AI434">
    <cfRule type="expression" dxfId="2551" priority="12979">
      <formula>IF(RIGHT(TEXT(AI434,"0.#"),1)=".",FALSE,TRUE)</formula>
    </cfRule>
    <cfRule type="expression" dxfId="2550" priority="12980">
      <formula>IF(RIGHT(TEXT(AI434,"0.#"),1)=".",TRUE,FALSE)</formula>
    </cfRule>
  </conditionalFormatting>
  <conditionalFormatting sqref="AQ434">
    <cfRule type="expression" dxfId="2549" priority="12963">
      <formula>IF(RIGHT(TEXT(AQ434,"0.#"),1)=".",FALSE,TRUE)</formula>
    </cfRule>
    <cfRule type="expression" dxfId="2548" priority="12964">
      <formula>IF(RIGHT(TEXT(AQ434,"0.#"),1)=".",TRUE,FALSE)</formula>
    </cfRule>
  </conditionalFormatting>
  <conditionalFormatting sqref="AQ435">
    <cfRule type="expression" dxfId="2547" priority="12949">
      <formula>IF(RIGHT(TEXT(AQ435,"0.#"),1)=".",FALSE,TRUE)</formula>
    </cfRule>
    <cfRule type="expression" dxfId="2546" priority="12950">
      <formula>IF(RIGHT(TEXT(AQ435,"0.#"),1)=".",TRUE,FALSE)</formula>
    </cfRule>
  </conditionalFormatting>
  <conditionalFormatting sqref="AQ433">
    <cfRule type="expression" dxfId="2545" priority="12947">
      <formula>IF(RIGHT(TEXT(AQ433,"0.#"),1)=".",FALSE,TRUE)</formula>
    </cfRule>
    <cfRule type="expression" dxfId="2544" priority="12948">
      <formula>IF(RIGHT(TEXT(AQ433,"0.#"),1)=".",TRUE,FALSE)</formula>
    </cfRule>
  </conditionalFormatting>
  <conditionalFormatting sqref="AL842:AO866">
    <cfRule type="expression" dxfId="2543" priority="6671">
      <formula>IF(AND(AL842&gt;=0, RIGHT(TEXT(AL842,"0.#"),1)&lt;&gt;"."),TRUE,FALSE)</formula>
    </cfRule>
    <cfRule type="expression" dxfId="2542" priority="6672">
      <formula>IF(AND(AL842&gt;=0, RIGHT(TEXT(AL842,"0.#"),1)="."),TRUE,FALSE)</formula>
    </cfRule>
    <cfRule type="expression" dxfId="2541" priority="6673">
      <formula>IF(AND(AL842&lt;0, RIGHT(TEXT(AL842,"0.#"),1)&lt;&gt;"."),TRUE,FALSE)</formula>
    </cfRule>
    <cfRule type="expression" dxfId="2540" priority="6674">
      <formula>IF(AND(AL842&lt;0, RIGHT(TEXT(AL842,"0.#"),1)="."),TRUE,FALSE)</formula>
    </cfRule>
  </conditionalFormatting>
  <conditionalFormatting sqref="AQ53:AQ55">
    <cfRule type="expression" dxfId="2539" priority="4693">
      <formula>IF(RIGHT(TEXT(AQ53,"0.#"),1)=".",FALSE,TRUE)</formula>
    </cfRule>
    <cfRule type="expression" dxfId="2538" priority="4694">
      <formula>IF(RIGHT(TEXT(AQ53,"0.#"),1)=".",TRUE,FALSE)</formula>
    </cfRule>
  </conditionalFormatting>
  <conditionalFormatting sqref="AU53:AU55">
    <cfRule type="expression" dxfId="2537" priority="4691">
      <formula>IF(RIGHT(TEXT(AU53,"0.#"),1)=".",FALSE,TRUE)</formula>
    </cfRule>
    <cfRule type="expression" dxfId="2536" priority="4692">
      <formula>IF(RIGHT(TEXT(AU53,"0.#"),1)=".",TRUE,FALSE)</formula>
    </cfRule>
  </conditionalFormatting>
  <conditionalFormatting sqref="AQ60:AQ62">
    <cfRule type="expression" dxfId="2535" priority="4689">
      <formula>IF(RIGHT(TEXT(AQ60,"0.#"),1)=".",FALSE,TRUE)</formula>
    </cfRule>
    <cfRule type="expression" dxfId="2534" priority="4690">
      <formula>IF(RIGHT(TEXT(AQ60,"0.#"),1)=".",TRUE,FALSE)</formula>
    </cfRule>
  </conditionalFormatting>
  <conditionalFormatting sqref="AU60:AU62">
    <cfRule type="expression" dxfId="2533" priority="4687">
      <formula>IF(RIGHT(TEXT(AU60,"0.#"),1)=".",FALSE,TRUE)</formula>
    </cfRule>
    <cfRule type="expression" dxfId="2532" priority="4688">
      <formula>IF(RIGHT(TEXT(AU60,"0.#"),1)=".",TRUE,FALSE)</formula>
    </cfRule>
  </conditionalFormatting>
  <conditionalFormatting sqref="AQ75:AQ77">
    <cfRule type="expression" dxfId="2531" priority="4685">
      <formula>IF(RIGHT(TEXT(AQ75,"0.#"),1)=".",FALSE,TRUE)</formula>
    </cfRule>
    <cfRule type="expression" dxfId="2530" priority="4686">
      <formula>IF(RIGHT(TEXT(AQ75,"0.#"),1)=".",TRUE,FALSE)</formula>
    </cfRule>
  </conditionalFormatting>
  <conditionalFormatting sqref="AU75:AU77">
    <cfRule type="expression" dxfId="2529" priority="4683">
      <formula>IF(RIGHT(TEXT(AU75,"0.#"),1)=".",FALSE,TRUE)</formula>
    </cfRule>
    <cfRule type="expression" dxfId="2528" priority="4684">
      <formula>IF(RIGHT(TEXT(AU75,"0.#"),1)=".",TRUE,FALSE)</formula>
    </cfRule>
  </conditionalFormatting>
  <conditionalFormatting sqref="AQ87:AQ89">
    <cfRule type="expression" dxfId="2527" priority="4681">
      <formula>IF(RIGHT(TEXT(AQ87,"0.#"),1)=".",FALSE,TRUE)</formula>
    </cfRule>
    <cfRule type="expression" dxfId="2526" priority="4682">
      <formula>IF(RIGHT(TEXT(AQ87,"0.#"),1)=".",TRUE,FALSE)</formula>
    </cfRule>
  </conditionalFormatting>
  <conditionalFormatting sqref="AU87:AU89">
    <cfRule type="expression" dxfId="2525" priority="4679">
      <formula>IF(RIGHT(TEXT(AU87,"0.#"),1)=".",FALSE,TRUE)</formula>
    </cfRule>
    <cfRule type="expression" dxfId="2524" priority="4680">
      <formula>IF(RIGHT(TEXT(AU87,"0.#"),1)=".",TRUE,FALSE)</formula>
    </cfRule>
  </conditionalFormatting>
  <conditionalFormatting sqref="AQ92:AQ94">
    <cfRule type="expression" dxfId="2523" priority="4677">
      <formula>IF(RIGHT(TEXT(AQ92,"0.#"),1)=".",FALSE,TRUE)</formula>
    </cfRule>
    <cfRule type="expression" dxfId="2522" priority="4678">
      <formula>IF(RIGHT(TEXT(AQ92,"0.#"),1)=".",TRUE,FALSE)</formula>
    </cfRule>
  </conditionalFormatting>
  <conditionalFormatting sqref="AU92:AU94">
    <cfRule type="expression" dxfId="2521" priority="4675">
      <formula>IF(RIGHT(TEXT(AU92,"0.#"),1)=".",FALSE,TRUE)</formula>
    </cfRule>
    <cfRule type="expression" dxfId="2520" priority="4676">
      <formula>IF(RIGHT(TEXT(AU92,"0.#"),1)=".",TRUE,FALSE)</formula>
    </cfRule>
  </conditionalFormatting>
  <conditionalFormatting sqref="AQ97:AQ99">
    <cfRule type="expression" dxfId="2519" priority="4673">
      <formula>IF(RIGHT(TEXT(AQ97,"0.#"),1)=".",FALSE,TRUE)</formula>
    </cfRule>
    <cfRule type="expression" dxfId="2518" priority="4674">
      <formula>IF(RIGHT(TEXT(AQ97,"0.#"),1)=".",TRUE,FALSE)</formula>
    </cfRule>
  </conditionalFormatting>
  <conditionalFormatting sqref="AU97:AU99">
    <cfRule type="expression" dxfId="2517" priority="4671">
      <formula>IF(RIGHT(TEXT(AU97,"0.#"),1)=".",FALSE,TRUE)</formula>
    </cfRule>
    <cfRule type="expression" dxfId="2516" priority="4672">
      <formula>IF(RIGHT(TEXT(AU97,"0.#"),1)=".",TRUE,FALSE)</formula>
    </cfRule>
  </conditionalFormatting>
  <conditionalFormatting sqref="AE458">
    <cfRule type="expression" dxfId="2515" priority="4365">
      <formula>IF(RIGHT(TEXT(AE458,"0.#"),1)=".",FALSE,TRUE)</formula>
    </cfRule>
    <cfRule type="expression" dxfId="2514" priority="4366">
      <formula>IF(RIGHT(TEXT(AE458,"0.#"),1)=".",TRUE,FALSE)</formula>
    </cfRule>
  </conditionalFormatting>
  <conditionalFormatting sqref="AM460">
    <cfRule type="expression" dxfId="2513" priority="4355">
      <formula>IF(RIGHT(TEXT(AM460,"0.#"),1)=".",FALSE,TRUE)</formula>
    </cfRule>
    <cfRule type="expression" dxfId="2512" priority="4356">
      <formula>IF(RIGHT(TEXT(AM460,"0.#"),1)=".",TRUE,FALSE)</formula>
    </cfRule>
  </conditionalFormatting>
  <conditionalFormatting sqref="AE459">
    <cfRule type="expression" dxfId="2511" priority="4363">
      <formula>IF(RIGHT(TEXT(AE459,"0.#"),1)=".",FALSE,TRUE)</formula>
    </cfRule>
    <cfRule type="expression" dxfId="2510" priority="4364">
      <formula>IF(RIGHT(TEXT(AE459,"0.#"),1)=".",TRUE,FALSE)</formula>
    </cfRule>
  </conditionalFormatting>
  <conditionalFormatting sqref="AE460">
    <cfRule type="expression" dxfId="2509" priority="4361">
      <formula>IF(RIGHT(TEXT(AE460,"0.#"),1)=".",FALSE,TRUE)</formula>
    </cfRule>
    <cfRule type="expression" dxfId="2508" priority="4362">
      <formula>IF(RIGHT(TEXT(AE460,"0.#"),1)=".",TRUE,FALSE)</formula>
    </cfRule>
  </conditionalFormatting>
  <conditionalFormatting sqref="AM458">
    <cfRule type="expression" dxfId="2507" priority="4359">
      <formula>IF(RIGHT(TEXT(AM458,"0.#"),1)=".",FALSE,TRUE)</formula>
    </cfRule>
    <cfRule type="expression" dxfId="2506" priority="4360">
      <formula>IF(RIGHT(TEXT(AM458,"0.#"),1)=".",TRUE,FALSE)</formula>
    </cfRule>
  </conditionalFormatting>
  <conditionalFormatting sqref="AM459">
    <cfRule type="expression" dxfId="2505" priority="4357">
      <formula>IF(RIGHT(TEXT(AM459,"0.#"),1)=".",FALSE,TRUE)</formula>
    </cfRule>
    <cfRule type="expression" dxfId="2504" priority="4358">
      <formula>IF(RIGHT(TEXT(AM459,"0.#"),1)=".",TRUE,FALSE)</formula>
    </cfRule>
  </conditionalFormatting>
  <conditionalFormatting sqref="AU458">
    <cfRule type="expression" dxfId="2503" priority="4353">
      <formula>IF(RIGHT(TEXT(AU458,"0.#"),1)=".",FALSE,TRUE)</formula>
    </cfRule>
    <cfRule type="expression" dxfId="2502" priority="4354">
      <formula>IF(RIGHT(TEXT(AU458,"0.#"),1)=".",TRUE,FALSE)</formula>
    </cfRule>
  </conditionalFormatting>
  <conditionalFormatting sqref="AU459">
    <cfRule type="expression" dxfId="2501" priority="4351">
      <formula>IF(RIGHT(TEXT(AU459,"0.#"),1)=".",FALSE,TRUE)</formula>
    </cfRule>
    <cfRule type="expression" dxfId="2500" priority="4352">
      <formula>IF(RIGHT(TEXT(AU459,"0.#"),1)=".",TRUE,FALSE)</formula>
    </cfRule>
  </conditionalFormatting>
  <conditionalFormatting sqref="AU460">
    <cfRule type="expression" dxfId="2499" priority="4349">
      <formula>IF(RIGHT(TEXT(AU460,"0.#"),1)=".",FALSE,TRUE)</formula>
    </cfRule>
    <cfRule type="expression" dxfId="2498" priority="4350">
      <formula>IF(RIGHT(TEXT(AU460,"0.#"),1)=".",TRUE,FALSE)</formula>
    </cfRule>
  </conditionalFormatting>
  <conditionalFormatting sqref="AI460">
    <cfRule type="expression" dxfId="2497" priority="4343">
      <formula>IF(RIGHT(TEXT(AI460,"0.#"),1)=".",FALSE,TRUE)</formula>
    </cfRule>
    <cfRule type="expression" dxfId="2496" priority="4344">
      <formula>IF(RIGHT(TEXT(AI460,"0.#"),1)=".",TRUE,FALSE)</formula>
    </cfRule>
  </conditionalFormatting>
  <conditionalFormatting sqref="AI458">
    <cfRule type="expression" dxfId="2495" priority="4347">
      <formula>IF(RIGHT(TEXT(AI458,"0.#"),1)=".",FALSE,TRUE)</formula>
    </cfRule>
    <cfRule type="expression" dxfId="2494" priority="4348">
      <formula>IF(RIGHT(TEXT(AI458,"0.#"),1)=".",TRUE,FALSE)</formula>
    </cfRule>
  </conditionalFormatting>
  <conditionalFormatting sqref="AI459">
    <cfRule type="expression" dxfId="2493" priority="4345">
      <formula>IF(RIGHT(TEXT(AI459,"0.#"),1)=".",FALSE,TRUE)</formula>
    </cfRule>
    <cfRule type="expression" dxfId="2492" priority="4346">
      <formula>IF(RIGHT(TEXT(AI459,"0.#"),1)=".",TRUE,FALSE)</formula>
    </cfRule>
  </conditionalFormatting>
  <conditionalFormatting sqref="AQ459">
    <cfRule type="expression" dxfId="2491" priority="4341">
      <formula>IF(RIGHT(TEXT(AQ459,"0.#"),1)=".",FALSE,TRUE)</formula>
    </cfRule>
    <cfRule type="expression" dxfId="2490" priority="4342">
      <formula>IF(RIGHT(TEXT(AQ459,"0.#"),1)=".",TRUE,FALSE)</formula>
    </cfRule>
  </conditionalFormatting>
  <conditionalFormatting sqref="AQ460">
    <cfRule type="expression" dxfId="2489" priority="4339">
      <formula>IF(RIGHT(TEXT(AQ460,"0.#"),1)=".",FALSE,TRUE)</formula>
    </cfRule>
    <cfRule type="expression" dxfId="2488" priority="4340">
      <formula>IF(RIGHT(TEXT(AQ460,"0.#"),1)=".",TRUE,FALSE)</formula>
    </cfRule>
  </conditionalFormatting>
  <conditionalFormatting sqref="AQ458">
    <cfRule type="expression" dxfId="2487" priority="4337">
      <formula>IF(RIGHT(TEXT(AQ458,"0.#"),1)=".",FALSE,TRUE)</formula>
    </cfRule>
    <cfRule type="expression" dxfId="2486" priority="4338">
      <formula>IF(RIGHT(TEXT(AQ458,"0.#"),1)=".",TRUE,FALSE)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 Y841: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7">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1">
    <cfRule type="expression" dxfId="2101" priority="2109">
      <formula>IF(RIGHT(TEXT(Y871,"0.#"),1)=".",FALSE,TRUE)</formula>
    </cfRule>
    <cfRule type="expression" dxfId="2100" priority="2110">
      <formula>IF(RIGHT(TEXT(Y871,"0.#"),1)=".",TRUE,FALSE)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3:Y904">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5:W27">
    <cfRule type="expression" dxfId="2083" priority="2349">
      <formula>IF(RIGHT(TEXT(W25,"0.#"),1)=".",FALSE,TRUE)</formula>
    </cfRule>
    <cfRule type="expression" dxfId="2082" priority="2350">
      <formula>IF(RIGHT(TEXT(W25,"0.#"),1)=".",TRUE,FALSE)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5:P27">
    <cfRule type="expression" dxfId="2077" priority="2337">
      <formula>IF(RIGHT(TEXT(P25,"0.#"),1)=".",FALSE,TRUE)</formula>
    </cfRule>
    <cfRule type="expression" dxfId="2076" priority="2338">
      <formula>IF(RIGHT(TEXT(P25,"0.#"),1)=".",TRUE,FALSE)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1:AO871">
    <cfRule type="expression" dxfId="2001" priority="2111">
      <formula>IF(AND(AL871&gt;=0, RIGHT(TEXT(AL871,"0.#"),1)&lt;&gt;"."),TRUE,FALSE)</formula>
    </cfRule>
    <cfRule type="expression" dxfId="2000" priority="2112">
      <formula>IF(AND(AL871&gt;=0, RIGHT(TEXT(AL871,"0.#"),1)="."),TRUE,FALSE)</formula>
    </cfRule>
    <cfRule type="expression" dxfId="1999" priority="2113">
      <formula>IF(AND(AL871&lt;0, RIGHT(TEXT(AL871,"0.#"),1)&lt;&gt;"."),TRUE,FALSE)</formula>
    </cfRule>
    <cfRule type="expression" dxfId="1998" priority="2114">
      <formula>IF(AND(AL871&lt;0, RIGHT(TEXT(AL871,"0.#"),1)="."),TRUE,FALSE)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5:AQ17">
    <cfRule type="expression" dxfId="745" priority="45">
      <formula>IF(RIGHT(TEXT(AK15,"0.#"),1)=".",FALSE,TRUE)</formula>
    </cfRule>
    <cfRule type="expression" dxfId="744" priority="46">
      <formula>IF(RIGHT(TEXT(AK15,"0.#"),1)=".",TRUE,FALSE)</formula>
    </cfRule>
  </conditionalFormatting>
  <conditionalFormatting sqref="W24">
    <cfRule type="expression" dxfId="743" priority="43">
      <formula>IF(RIGHT(TEXT(W24,"0.#"),1)=".",FALSE,TRUE)</formula>
    </cfRule>
    <cfRule type="expression" dxfId="742" priority="44">
      <formula>IF(RIGHT(TEXT(W24,"0.#"),1)=".",TRUE,FALSE)</formula>
    </cfRule>
  </conditionalFormatting>
  <conditionalFormatting sqref="P24">
    <cfRule type="expression" dxfId="741" priority="41">
      <formula>IF(RIGHT(TEXT(P24,"0.#"),1)=".",FALSE,TRUE)</formula>
    </cfRule>
    <cfRule type="expression" dxfId="740" priority="42">
      <formula>IF(RIGHT(TEXT(P24,"0.#"),1)=".",TRUE,FALSE)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E34 AI34">
    <cfRule type="expression" dxfId="735" priority="35">
      <formula>IF(RIGHT(TEXT(AE34,"0.#"),1)=".",FALSE,TRUE)</formula>
    </cfRule>
    <cfRule type="expression" dxfId="734" priority="36">
      <formula>IF(RIGHT(TEXT(AE34,"0.#"),1)=".",TRUE,FALSE)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E134:AE135 AI134:AI135 AM134:AM135 AQ134:AQ135 AU134:AU135">
    <cfRule type="expression" dxfId="729" priority="29">
      <formula>IF(RIGHT(TEXT(AE134,"0.#"),1)=".",FALSE,TRUE)</formula>
    </cfRule>
    <cfRule type="expression" dxfId="728" priority="30">
      <formula>IF(RIGHT(TEXT(AE134,"0.#"),1)=".",TRUE,FALSE)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Y840">
    <cfRule type="expression" dxfId="715" priority="15">
      <formula>IF(RIGHT(TEXT(Y840,"0.#"),1)=".",FALSE,TRUE)</formula>
    </cfRule>
    <cfRule type="expression" dxfId="714" priority="16">
      <formula>IF(RIGHT(TEXT(Y840,"0.#"),1)=".",TRUE,FALSE)</formula>
    </cfRule>
  </conditionalFormatting>
  <conditionalFormatting sqref="AL840:AO840">
    <cfRule type="expression" dxfId="713" priority="11">
      <formula>IF(AND(AL840&gt;=0, RIGHT(TEXT(AL840,"0.#"),1)&lt;&gt;"."),TRUE,FALSE)</formula>
    </cfRule>
    <cfRule type="expression" dxfId="712" priority="12">
      <formula>IF(AND(AL840&gt;=0, RIGHT(TEXT(AL840,"0.#"),1)="."),TRUE,FALSE)</formula>
    </cfRule>
    <cfRule type="expression" dxfId="711" priority="13">
      <formula>IF(AND(AL840&lt;0, RIGHT(TEXT(AL840,"0.#"),1)&lt;&gt;"."),TRUE,FALSE)</formula>
    </cfRule>
    <cfRule type="expression" dxfId="710" priority="14">
      <formula>IF(AND(AL840&lt;0, RIGHT(TEXT(AL840,"0.#"),1)="."),TRUE,FALSE)</formula>
    </cfRule>
  </conditionalFormatting>
  <conditionalFormatting sqref="AL841:AO841">
    <cfRule type="expression" dxfId="709" priority="7">
      <formula>IF(AND(AL841&gt;=0, RIGHT(TEXT(AL841,"0.#"),1)&lt;&gt;"."),TRUE,FALSE)</formula>
    </cfRule>
    <cfRule type="expression" dxfId="708" priority="8">
      <formula>IF(AND(AL841&gt;=0, RIGHT(TEXT(AL841,"0.#"),1)="."),TRUE,FALSE)</formula>
    </cfRule>
    <cfRule type="expression" dxfId="707" priority="9">
      <formula>IF(AND(AL841&lt;0, RIGHT(TEXT(AL841,"0.#"),1)&lt;&gt;"."),TRUE,FALSE)</formula>
    </cfRule>
    <cfRule type="expression" dxfId="706" priority="10">
      <formula>IF(AND(AL841&lt;0, RIGHT(TEXT(AL841,"0.#"),1)="."),TRUE,FALSE)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5"/>
      <c r="Z2" s="826"/>
      <c r="AA2" s="827"/>
      <c r="AB2" s="1029" t="s">
        <v>11</v>
      </c>
      <c r="AC2" s="1030"/>
      <c r="AD2" s="1031"/>
      <c r="AE2" s="1035" t="s">
        <v>357</v>
      </c>
      <c r="AF2" s="1035"/>
      <c r="AG2" s="1035"/>
      <c r="AH2" s="1035"/>
      <c r="AI2" s="1035" t="s">
        <v>363</v>
      </c>
      <c r="AJ2" s="1035"/>
      <c r="AK2" s="1035"/>
      <c r="AL2" s="1035"/>
      <c r="AM2" s="1035" t="s">
        <v>472</v>
      </c>
      <c r="AN2" s="1035"/>
      <c r="AO2" s="1035"/>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3"/>
      <c r="I4" s="1003"/>
      <c r="J4" s="1003"/>
      <c r="K4" s="1003"/>
      <c r="L4" s="1003"/>
      <c r="M4" s="1003"/>
      <c r="N4" s="1003"/>
      <c r="O4" s="1004"/>
      <c r="P4" s="98"/>
      <c r="Q4" s="1011"/>
      <c r="R4" s="1011"/>
      <c r="S4" s="1011"/>
      <c r="T4" s="1011"/>
      <c r="U4" s="1011"/>
      <c r="V4" s="1011"/>
      <c r="W4" s="1011"/>
      <c r="X4" s="1012"/>
      <c r="Y4" s="1020" t="s">
        <v>12</v>
      </c>
      <c r="Z4" s="1021"/>
      <c r="AA4" s="1022"/>
      <c r="AB4" s="459"/>
      <c r="AC4" s="1024"/>
      <c r="AD4" s="1024"/>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5"/>
      <c r="H5" s="1006"/>
      <c r="I5" s="1006"/>
      <c r="J5" s="1006"/>
      <c r="K5" s="1006"/>
      <c r="L5" s="1006"/>
      <c r="M5" s="1006"/>
      <c r="N5" s="1006"/>
      <c r="O5" s="1007"/>
      <c r="P5" s="1013"/>
      <c r="Q5" s="1013"/>
      <c r="R5" s="1013"/>
      <c r="S5" s="1013"/>
      <c r="T5" s="1013"/>
      <c r="U5" s="1013"/>
      <c r="V5" s="1013"/>
      <c r="W5" s="1013"/>
      <c r="X5" s="1014"/>
      <c r="Y5" s="413" t="s">
        <v>54</v>
      </c>
      <c r="Z5" s="1017"/>
      <c r="AA5" s="1018"/>
      <c r="AB5" s="521"/>
      <c r="AC5" s="1023"/>
      <c r="AD5" s="1023"/>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08"/>
      <c r="H6" s="1009"/>
      <c r="I6" s="1009"/>
      <c r="J6" s="1009"/>
      <c r="K6" s="1009"/>
      <c r="L6" s="1009"/>
      <c r="M6" s="1009"/>
      <c r="N6" s="1009"/>
      <c r="O6" s="1010"/>
      <c r="P6" s="709"/>
      <c r="Q6" s="709"/>
      <c r="R6" s="709"/>
      <c r="S6" s="709"/>
      <c r="T6" s="709"/>
      <c r="U6" s="709"/>
      <c r="V6" s="709"/>
      <c r="W6" s="709"/>
      <c r="X6" s="1015"/>
      <c r="Y6" s="1016" t="s">
        <v>13</v>
      </c>
      <c r="Z6" s="1017"/>
      <c r="AA6" s="1018"/>
      <c r="AB6" s="595" t="s">
        <v>301</v>
      </c>
      <c r="AC6" s="1019"/>
      <c r="AD6" s="1019"/>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5"/>
      <c r="Z9" s="826"/>
      <c r="AA9" s="827"/>
      <c r="AB9" s="1029" t="s">
        <v>11</v>
      </c>
      <c r="AC9" s="1030"/>
      <c r="AD9" s="1031"/>
      <c r="AE9" s="1035" t="s">
        <v>357</v>
      </c>
      <c r="AF9" s="1035"/>
      <c r="AG9" s="1035"/>
      <c r="AH9" s="1035"/>
      <c r="AI9" s="1035" t="s">
        <v>363</v>
      </c>
      <c r="AJ9" s="1035"/>
      <c r="AK9" s="1035"/>
      <c r="AL9" s="1035"/>
      <c r="AM9" s="1035" t="s">
        <v>472</v>
      </c>
      <c r="AN9" s="1035"/>
      <c r="AO9" s="1035"/>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3"/>
      <c r="I11" s="1003"/>
      <c r="J11" s="1003"/>
      <c r="K11" s="1003"/>
      <c r="L11" s="1003"/>
      <c r="M11" s="1003"/>
      <c r="N11" s="1003"/>
      <c r="O11" s="1004"/>
      <c r="P11" s="98"/>
      <c r="Q11" s="1011"/>
      <c r="R11" s="1011"/>
      <c r="S11" s="1011"/>
      <c r="T11" s="1011"/>
      <c r="U11" s="1011"/>
      <c r="V11" s="1011"/>
      <c r="W11" s="1011"/>
      <c r="X11" s="1012"/>
      <c r="Y11" s="1020" t="s">
        <v>12</v>
      </c>
      <c r="Z11" s="1021"/>
      <c r="AA11" s="1022"/>
      <c r="AB11" s="459"/>
      <c r="AC11" s="1024"/>
      <c r="AD11" s="1024"/>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5"/>
      <c r="H12" s="1006"/>
      <c r="I12" s="1006"/>
      <c r="J12" s="1006"/>
      <c r="K12" s="1006"/>
      <c r="L12" s="1006"/>
      <c r="M12" s="1006"/>
      <c r="N12" s="1006"/>
      <c r="O12" s="1007"/>
      <c r="P12" s="1013"/>
      <c r="Q12" s="1013"/>
      <c r="R12" s="1013"/>
      <c r="S12" s="1013"/>
      <c r="T12" s="1013"/>
      <c r="U12" s="1013"/>
      <c r="V12" s="1013"/>
      <c r="W12" s="1013"/>
      <c r="X12" s="1014"/>
      <c r="Y12" s="413" t="s">
        <v>54</v>
      </c>
      <c r="Z12" s="1017"/>
      <c r="AA12" s="1018"/>
      <c r="AB12" s="521"/>
      <c r="AC12" s="1023"/>
      <c r="AD12" s="1023"/>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08"/>
      <c r="H13" s="1009"/>
      <c r="I13" s="1009"/>
      <c r="J13" s="1009"/>
      <c r="K13" s="1009"/>
      <c r="L13" s="1009"/>
      <c r="M13" s="1009"/>
      <c r="N13" s="1009"/>
      <c r="O13" s="1010"/>
      <c r="P13" s="709"/>
      <c r="Q13" s="709"/>
      <c r="R13" s="709"/>
      <c r="S13" s="709"/>
      <c r="T13" s="709"/>
      <c r="U13" s="709"/>
      <c r="V13" s="709"/>
      <c r="W13" s="709"/>
      <c r="X13" s="1015"/>
      <c r="Y13" s="1016" t="s">
        <v>13</v>
      </c>
      <c r="Z13" s="1017"/>
      <c r="AA13" s="1018"/>
      <c r="AB13" s="595" t="s">
        <v>301</v>
      </c>
      <c r="AC13" s="1019"/>
      <c r="AD13" s="1019"/>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5"/>
      <c r="Z16" s="826"/>
      <c r="AA16" s="827"/>
      <c r="AB16" s="1029" t="s">
        <v>11</v>
      </c>
      <c r="AC16" s="1030"/>
      <c r="AD16" s="1031"/>
      <c r="AE16" s="1035" t="s">
        <v>357</v>
      </c>
      <c r="AF16" s="1035"/>
      <c r="AG16" s="1035"/>
      <c r="AH16" s="1035"/>
      <c r="AI16" s="1035" t="s">
        <v>363</v>
      </c>
      <c r="AJ16" s="1035"/>
      <c r="AK16" s="1035"/>
      <c r="AL16" s="1035"/>
      <c r="AM16" s="1035" t="s">
        <v>472</v>
      </c>
      <c r="AN16" s="1035"/>
      <c r="AO16" s="1035"/>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3"/>
      <c r="I18" s="1003"/>
      <c r="J18" s="1003"/>
      <c r="K18" s="1003"/>
      <c r="L18" s="1003"/>
      <c r="M18" s="1003"/>
      <c r="N18" s="1003"/>
      <c r="O18" s="1004"/>
      <c r="P18" s="98"/>
      <c r="Q18" s="1011"/>
      <c r="R18" s="1011"/>
      <c r="S18" s="1011"/>
      <c r="T18" s="1011"/>
      <c r="U18" s="1011"/>
      <c r="V18" s="1011"/>
      <c r="W18" s="1011"/>
      <c r="X18" s="1012"/>
      <c r="Y18" s="1020" t="s">
        <v>12</v>
      </c>
      <c r="Z18" s="1021"/>
      <c r="AA18" s="1022"/>
      <c r="AB18" s="459"/>
      <c r="AC18" s="1024"/>
      <c r="AD18" s="1024"/>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5"/>
      <c r="H19" s="1006"/>
      <c r="I19" s="1006"/>
      <c r="J19" s="1006"/>
      <c r="K19" s="1006"/>
      <c r="L19" s="1006"/>
      <c r="M19" s="1006"/>
      <c r="N19" s="1006"/>
      <c r="O19" s="1007"/>
      <c r="P19" s="1013"/>
      <c r="Q19" s="1013"/>
      <c r="R19" s="1013"/>
      <c r="S19" s="1013"/>
      <c r="T19" s="1013"/>
      <c r="U19" s="1013"/>
      <c r="V19" s="1013"/>
      <c r="W19" s="1013"/>
      <c r="X19" s="1014"/>
      <c r="Y19" s="413" t="s">
        <v>54</v>
      </c>
      <c r="Z19" s="1017"/>
      <c r="AA19" s="1018"/>
      <c r="AB19" s="521"/>
      <c r="AC19" s="1023"/>
      <c r="AD19" s="1023"/>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08"/>
      <c r="H20" s="1009"/>
      <c r="I20" s="1009"/>
      <c r="J20" s="1009"/>
      <c r="K20" s="1009"/>
      <c r="L20" s="1009"/>
      <c r="M20" s="1009"/>
      <c r="N20" s="1009"/>
      <c r="O20" s="1010"/>
      <c r="P20" s="709"/>
      <c r="Q20" s="709"/>
      <c r="R20" s="709"/>
      <c r="S20" s="709"/>
      <c r="T20" s="709"/>
      <c r="U20" s="709"/>
      <c r="V20" s="709"/>
      <c r="W20" s="709"/>
      <c r="X20" s="1015"/>
      <c r="Y20" s="1016" t="s">
        <v>13</v>
      </c>
      <c r="Z20" s="1017"/>
      <c r="AA20" s="1018"/>
      <c r="AB20" s="595" t="s">
        <v>301</v>
      </c>
      <c r="AC20" s="1019"/>
      <c r="AD20" s="1019"/>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5"/>
      <c r="Z23" s="826"/>
      <c r="AA23" s="827"/>
      <c r="AB23" s="1029" t="s">
        <v>11</v>
      </c>
      <c r="AC23" s="1030"/>
      <c r="AD23" s="1031"/>
      <c r="AE23" s="1035" t="s">
        <v>357</v>
      </c>
      <c r="AF23" s="1035"/>
      <c r="AG23" s="1035"/>
      <c r="AH23" s="1035"/>
      <c r="AI23" s="1035" t="s">
        <v>363</v>
      </c>
      <c r="AJ23" s="1035"/>
      <c r="AK23" s="1035"/>
      <c r="AL23" s="1035"/>
      <c r="AM23" s="1035" t="s">
        <v>472</v>
      </c>
      <c r="AN23" s="1035"/>
      <c r="AO23" s="1035"/>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3"/>
      <c r="I25" s="1003"/>
      <c r="J25" s="1003"/>
      <c r="K25" s="1003"/>
      <c r="L25" s="1003"/>
      <c r="M25" s="1003"/>
      <c r="N25" s="1003"/>
      <c r="O25" s="1004"/>
      <c r="P25" s="98"/>
      <c r="Q25" s="1011"/>
      <c r="R25" s="1011"/>
      <c r="S25" s="1011"/>
      <c r="T25" s="1011"/>
      <c r="U25" s="1011"/>
      <c r="V25" s="1011"/>
      <c r="W25" s="1011"/>
      <c r="X25" s="1012"/>
      <c r="Y25" s="1020" t="s">
        <v>12</v>
      </c>
      <c r="Z25" s="1021"/>
      <c r="AA25" s="1022"/>
      <c r="AB25" s="459"/>
      <c r="AC25" s="1024"/>
      <c r="AD25" s="1024"/>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5"/>
      <c r="H26" s="1006"/>
      <c r="I26" s="1006"/>
      <c r="J26" s="1006"/>
      <c r="K26" s="1006"/>
      <c r="L26" s="1006"/>
      <c r="M26" s="1006"/>
      <c r="N26" s="1006"/>
      <c r="O26" s="1007"/>
      <c r="P26" s="1013"/>
      <c r="Q26" s="1013"/>
      <c r="R26" s="1013"/>
      <c r="S26" s="1013"/>
      <c r="T26" s="1013"/>
      <c r="U26" s="1013"/>
      <c r="V26" s="1013"/>
      <c r="W26" s="1013"/>
      <c r="X26" s="1014"/>
      <c r="Y26" s="413" t="s">
        <v>54</v>
      </c>
      <c r="Z26" s="1017"/>
      <c r="AA26" s="1018"/>
      <c r="AB26" s="521"/>
      <c r="AC26" s="1023"/>
      <c r="AD26" s="1023"/>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08"/>
      <c r="H27" s="1009"/>
      <c r="I27" s="1009"/>
      <c r="J27" s="1009"/>
      <c r="K27" s="1009"/>
      <c r="L27" s="1009"/>
      <c r="M27" s="1009"/>
      <c r="N27" s="1009"/>
      <c r="O27" s="1010"/>
      <c r="P27" s="709"/>
      <c r="Q27" s="709"/>
      <c r="R27" s="709"/>
      <c r="S27" s="709"/>
      <c r="T27" s="709"/>
      <c r="U27" s="709"/>
      <c r="V27" s="709"/>
      <c r="W27" s="709"/>
      <c r="X27" s="1015"/>
      <c r="Y27" s="1016" t="s">
        <v>13</v>
      </c>
      <c r="Z27" s="1017"/>
      <c r="AA27" s="1018"/>
      <c r="AB27" s="595" t="s">
        <v>301</v>
      </c>
      <c r="AC27" s="1019"/>
      <c r="AD27" s="1019"/>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5"/>
      <c r="Z30" s="826"/>
      <c r="AA30" s="827"/>
      <c r="AB30" s="1029" t="s">
        <v>11</v>
      </c>
      <c r="AC30" s="1030"/>
      <c r="AD30" s="1031"/>
      <c r="AE30" s="1035" t="s">
        <v>357</v>
      </c>
      <c r="AF30" s="1035"/>
      <c r="AG30" s="1035"/>
      <c r="AH30" s="1035"/>
      <c r="AI30" s="1035" t="s">
        <v>363</v>
      </c>
      <c r="AJ30" s="1035"/>
      <c r="AK30" s="1035"/>
      <c r="AL30" s="1035"/>
      <c r="AM30" s="1035" t="s">
        <v>472</v>
      </c>
      <c r="AN30" s="1035"/>
      <c r="AO30" s="1035"/>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3"/>
      <c r="I32" s="1003"/>
      <c r="J32" s="1003"/>
      <c r="K32" s="1003"/>
      <c r="L32" s="1003"/>
      <c r="M32" s="1003"/>
      <c r="N32" s="1003"/>
      <c r="O32" s="1004"/>
      <c r="P32" s="98"/>
      <c r="Q32" s="1011"/>
      <c r="R32" s="1011"/>
      <c r="S32" s="1011"/>
      <c r="T32" s="1011"/>
      <c r="U32" s="1011"/>
      <c r="V32" s="1011"/>
      <c r="W32" s="1011"/>
      <c r="X32" s="1012"/>
      <c r="Y32" s="1020" t="s">
        <v>12</v>
      </c>
      <c r="Z32" s="1021"/>
      <c r="AA32" s="1022"/>
      <c r="AB32" s="459"/>
      <c r="AC32" s="1024"/>
      <c r="AD32" s="1024"/>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5"/>
      <c r="H33" s="1006"/>
      <c r="I33" s="1006"/>
      <c r="J33" s="1006"/>
      <c r="K33" s="1006"/>
      <c r="L33" s="1006"/>
      <c r="M33" s="1006"/>
      <c r="N33" s="1006"/>
      <c r="O33" s="1007"/>
      <c r="P33" s="1013"/>
      <c r="Q33" s="1013"/>
      <c r="R33" s="1013"/>
      <c r="S33" s="1013"/>
      <c r="T33" s="1013"/>
      <c r="U33" s="1013"/>
      <c r="V33" s="1013"/>
      <c r="W33" s="1013"/>
      <c r="X33" s="1014"/>
      <c r="Y33" s="413" t="s">
        <v>54</v>
      </c>
      <c r="Z33" s="1017"/>
      <c r="AA33" s="1018"/>
      <c r="AB33" s="521"/>
      <c r="AC33" s="1023"/>
      <c r="AD33" s="1023"/>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08"/>
      <c r="H34" s="1009"/>
      <c r="I34" s="1009"/>
      <c r="J34" s="1009"/>
      <c r="K34" s="1009"/>
      <c r="L34" s="1009"/>
      <c r="M34" s="1009"/>
      <c r="N34" s="1009"/>
      <c r="O34" s="1010"/>
      <c r="P34" s="709"/>
      <c r="Q34" s="709"/>
      <c r="R34" s="709"/>
      <c r="S34" s="709"/>
      <c r="T34" s="709"/>
      <c r="U34" s="709"/>
      <c r="V34" s="709"/>
      <c r="W34" s="709"/>
      <c r="X34" s="1015"/>
      <c r="Y34" s="1016" t="s">
        <v>13</v>
      </c>
      <c r="Z34" s="1017"/>
      <c r="AA34" s="1018"/>
      <c r="AB34" s="595" t="s">
        <v>301</v>
      </c>
      <c r="AC34" s="1019"/>
      <c r="AD34" s="1019"/>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5"/>
      <c r="Z37" s="826"/>
      <c r="AA37" s="827"/>
      <c r="AB37" s="1029" t="s">
        <v>11</v>
      </c>
      <c r="AC37" s="1030"/>
      <c r="AD37" s="1031"/>
      <c r="AE37" s="1035" t="s">
        <v>357</v>
      </c>
      <c r="AF37" s="1035"/>
      <c r="AG37" s="1035"/>
      <c r="AH37" s="1035"/>
      <c r="AI37" s="1035" t="s">
        <v>363</v>
      </c>
      <c r="AJ37" s="1035"/>
      <c r="AK37" s="1035"/>
      <c r="AL37" s="1035"/>
      <c r="AM37" s="1035" t="s">
        <v>472</v>
      </c>
      <c r="AN37" s="1035"/>
      <c r="AO37" s="1035"/>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3"/>
      <c r="I39" s="1003"/>
      <c r="J39" s="1003"/>
      <c r="K39" s="1003"/>
      <c r="L39" s="1003"/>
      <c r="M39" s="1003"/>
      <c r="N39" s="1003"/>
      <c r="O39" s="1004"/>
      <c r="P39" s="98"/>
      <c r="Q39" s="1011"/>
      <c r="R39" s="1011"/>
      <c r="S39" s="1011"/>
      <c r="T39" s="1011"/>
      <c r="U39" s="1011"/>
      <c r="V39" s="1011"/>
      <c r="W39" s="1011"/>
      <c r="X39" s="1012"/>
      <c r="Y39" s="1020" t="s">
        <v>12</v>
      </c>
      <c r="Z39" s="1021"/>
      <c r="AA39" s="1022"/>
      <c r="AB39" s="459"/>
      <c r="AC39" s="1024"/>
      <c r="AD39" s="1024"/>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5"/>
      <c r="H40" s="1006"/>
      <c r="I40" s="1006"/>
      <c r="J40" s="1006"/>
      <c r="K40" s="1006"/>
      <c r="L40" s="1006"/>
      <c r="M40" s="1006"/>
      <c r="N40" s="1006"/>
      <c r="O40" s="1007"/>
      <c r="P40" s="1013"/>
      <c r="Q40" s="1013"/>
      <c r="R40" s="1013"/>
      <c r="S40" s="1013"/>
      <c r="T40" s="1013"/>
      <c r="U40" s="1013"/>
      <c r="V40" s="1013"/>
      <c r="W40" s="1013"/>
      <c r="X40" s="1014"/>
      <c r="Y40" s="413" t="s">
        <v>54</v>
      </c>
      <c r="Z40" s="1017"/>
      <c r="AA40" s="1018"/>
      <c r="AB40" s="521"/>
      <c r="AC40" s="1023"/>
      <c r="AD40" s="1023"/>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08"/>
      <c r="H41" s="1009"/>
      <c r="I41" s="1009"/>
      <c r="J41" s="1009"/>
      <c r="K41" s="1009"/>
      <c r="L41" s="1009"/>
      <c r="M41" s="1009"/>
      <c r="N41" s="1009"/>
      <c r="O41" s="1010"/>
      <c r="P41" s="709"/>
      <c r="Q41" s="709"/>
      <c r="R41" s="709"/>
      <c r="S41" s="709"/>
      <c r="T41" s="709"/>
      <c r="U41" s="709"/>
      <c r="V41" s="709"/>
      <c r="W41" s="709"/>
      <c r="X41" s="1015"/>
      <c r="Y41" s="1016" t="s">
        <v>13</v>
      </c>
      <c r="Z41" s="1017"/>
      <c r="AA41" s="1018"/>
      <c r="AB41" s="595" t="s">
        <v>301</v>
      </c>
      <c r="AC41" s="1019"/>
      <c r="AD41" s="1019"/>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5"/>
      <c r="Z44" s="826"/>
      <c r="AA44" s="827"/>
      <c r="AB44" s="1029" t="s">
        <v>11</v>
      </c>
      <c r="AC44" s="1030"/>
      <c r="AD44" s="1031"/>
      <c r="AE44" s="1035" t="s">
        <v>357</v>
      </c>
      <c r="AF44" s="1035"/>
      <c r="AG44" s="1035"/>
      <c r="AH44" s="1035"/>
      <c r="AI44" s="1035" t="s">
        <v>363</v>
      </c>
      <c r="AJ44" s="1035"/>
      <c r="AK44" s="1035"/>
      <c r="AL44" s="1035"/>
      <c r="AM44" s="1035" t="s">
        <v>472</v>
      </c>
      <c r="AN44" s="1035"/>
      <c r="AO44" s="1035"/>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3"/>
      <c r="I46" s="1003"/>
      <c r="J46" s="1003"/>
      <c r="K46" s="1003"/>
      <c r="L46" s="1003"/>
      <c r="M46" s="1003"/>
      <c r="N46" s="1003"/>
      <c r="O46" s="1004"/>
      <c r="P46" s="98"/>
      <c r="Q46" s="1011"/>
      <c r="R46" s="1011"/>
      <c r="S46" s="1011"/>
      <c r="T46" s="1011"/>
      <c r="U46" s="1011"/>
      <c r="V46" s="1011"/>
      <c r="W46" s="1011"/>
      <c r="X46" s="1012"/>
      <c r="Y46" s="1020" t="s">
        <v>12</v>
      </c>
      <c r="Z46" s="1021"/>
      <c r="AA46" s="1022"/>
      <c r="AB46" s="459"/>
      <c r="AC46" s="1024"/>
      <c r="AD46" s="1024"/>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5"/>
      <c r="H47" s="1006"/>
      <c r="I47" s="1006"/>
      <c r="J47" s="1006"/>
      <c r="K47" s="1006"/>
      <c r="L47" s="1006"/>
      <c r="M47" s="1006"/>
      <c r="N47" s="1006"/>
      <c r="O47" s="1007"/>
      <c r="P47" s="1013"/>
      <c r="Q47" s="1013"/>
      <c r="R47" s="1013"/>
      <c r="S47" s="1013"/>
      <c r="T47" s="1013"/>
      <c r="U47" s="1013"/>
      <c r="V47" s="1013"/>
      <c r="W47" s="1013"/>
      <c r="X47" s="1014"/>
      <c r="Y47" s="413" t="s">
        <v>54</v>
      </c>
      <c r="Z47" s="1017"/>
      <c r="AA47" s="1018"/>
      <c r="AB47" s="521"/>
      <c r="AC47" s="1023"/>
      <c r="AD47" s="1023"/>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08"/>
      <c r="H48" s="1009"/>
      <c r="I48" s="1009"/>
      <c r="J48" s="1009"/>
      <c r="K48" s="1009"/>
      <c r="L48" s="1009"/>
      <c r="M48" s="1009"/>
      <c r="N48" s="1009"/>
      <c r="O48" s="1010"/>
      <c r="P48" s="709"/>
      <c r="Q48" s="709"/>
      <c r="R48" s="709"/>
      <c r="S48" s="709"/>
      <c r="T48" s="709"/>
      <c r="U48" s="709"/>
      <c r="V48" s="709"/>
      <c r="W48" s="709"/>
      <c r="X48" s="1015"/>
      <c r="Y48" s="1016" t="s">
        <v>13</v>
      </c>
      <c r="Z48" s="1017"/>
      <c r="AA48" s="1018"/>
      <c r="AB48" s="595" t="s">
        <v>301</v>
      </c>
      <c r="AC48" s="1019"/>
      <c r="AD48" s="1019"/>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5"/>
      <c r="Z51" s="826"/>
      <c r="AA51" s="827"/>
      <c r="AB51" s="555" t="s">
        <v>11</v>
      </c>
      <c r="AC51" s="1030"/>
      <c r="AD51" s="1031"/>
      <c r="AE51" s="1035" t="s">
        <v>357</v>
      </c>
      <c r="AF51" s="1035"/>
      <c r="AG51" s="1035"/>
      <c r="AH51" s="1035"/>
      <c r="AI51" s="1035" t="s">
        <v>363</v>
      </c>
      <c r="AJ51" s="1035"/>
      <c r="AK51" s="1035"/>
      <c r="AL51" s="1035"/>
      <c r="AM51" s="1035" t="s">
        <v>472</v>
      </c>
      <c r="AN51" s="1035"/>
      <c r="AO51" s="1035"/>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3"/>
      <c r="I53" s="1003"/>
      <c r="J53" s="1003"/>
      <c r="K53" s="1003"/>
      <c r="L53" s="1003"/>
      <c r="M53" s="1003"/>
      <c r="N53" s="1003"/>
      <c r="O53" s="1004"/>
      <c r="P53" s="98"/>
      <c r="Q53" s="1011"/>
      <c r="R53" s="1011"/>
      <c r="S53" s="1011"/>
      <c r="T53" s="1011"/>
      <c r="U53" s="1011"/>
      <c r="V53" s="1011"/>
      <c r="W53" s="1011"/>
      <c r="X53" s="1012"/>
      <c r="Y53" s="1020" t="s">
        <v>12</v>
      </c>
      <c r="Z53" s="1021"/>
      <c r="AA53" s="1022"/>
      <c r="AB53" s="459"/>
      <c r="AC53" s="1024"/>
      <c r="AD53" s="1024"/>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5"/>
      <c r="H54" s="1006"/>
      <c r="I54" s="1006"/>
      <c r="J54" s="1006"/>
      <c r="K54" s="1006"/>
      <c r="L54" s="1006"/>
      <c r="M54" s="1006"/>
      <c r="N54" s="1006"/>
      <c r="O54" s="1007"/>
      <c r="P54" s="1013"/>
      <c r="Q54" s="1013"/>
      <c r="R54" s="1013"/>
      <c r="S54" s="1013"/>
      <c r="T54" s="1013"/>
      <c r="U54" s="1013"/>
      <c r="V54" s="1013"/>
      <c r="W54" s="1013"/>
      <c r="X54" s="1014"/>
      <c r="Y54" s="413" t="s">
        <v>54</v>
      </c>
      <c r="Z54" s="1017"/>
      <c r="AA54" s="1018"/>
      <c r="AB54" s="521"/>
      <c r="AC54" s="1023"/>
      <c r="AD54" s="1023"/>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08"/>
      <c r="H55" s="1009"/>
      <c r="I55" s="1009"/>
      <c r="J55" s="1009"/>
      <c r="K55" s="1009"/>
      <c r="L55" s="1009"/>
      <c r="M55" s="1009"/>
      <c r="N55" s="1009"/>
      <c r="O55" s="1010"/>
      <c r="P55" s="709"/>
      <c r="Q55" s="709"/>
      <c r="R55" s="709"/>
      <c r="S55" s="709"/>
      <c r="T55" s="709"/>
      <c r="U55" s="709"/>
      <c r="V55" s="709"/>
      <c r="W55" s="709"/>
      <c r="X55" s="1015"/>
      <c r="Y55" s="1016" t="s">
        <v>13</v>
      </c>
      <c r="Z55" s="1017"/>
      <c r="AA55" s="1018"/>
      <c r="AB55" s="595" t="s">
        <v>301</v>
      </c>
      <c r="AC55" s="1019"/>
      <c r="AD55" s="1019"/>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5"/>
      <c r="Z58" s="826"/>
      <c r="AA58" s="827"/>
      <c r="AB58" s="1029" t="s">
        <v>11</v>
      </c>
      <c r="AC58" s="1030"/>
      <c r="AD58" s="1031"/>
      <c r="AE58" s="1035" t="s">
        <v>357</v>
      </c>
      <c r="AF58" s="1035"/>
      <c r="AG58" s="1035"/>
      <c r="AH58" s="1035"/>
      <c r="AI58" s="1035" t="s">
        <v>363</v>
      </c>
      <c r="AJ58" s="1035"/>
      <c r="AK58" s="1035"/>
      <c r="AL58" s="1035"/>
      <c r="AM58" s="1035" t="s">
        <v>472</v>
      </c>
      <c r="AN58" s="1035"/>
      <c r="AO58" s="1035"/>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3"/>
      <c r="I60" s="1003"/>
      <c r="J60" s="1003"/>
      <c r="K60" s="1003"/>
      <c r="L60" s="1003"/>
      <c r="M60" s="1003"/>
      <c r="N60" s="1003"/>
      <c r="O60" s="1004"/>
      <c r="P60" s="98"/>
      <c r="Q60" s="1011"/>
      <c r="R60" s="1011"/>
      <c r="S60" s="1011"/>
      <c r="T60" s="1011"/>
      <c r="U60" s="1011"/>
      <c r="V60" s="1011"/>
      <c r="W60" s="1011"/>
      <c r="X60" s="1012"/>
      <c r="Y60" s="1020" t="s">
        <v>12</v>
      </c>
      <c r="Z60" s="1021"/>
      <c r="AA60" s="1022"/>
      <c r="AB60" s="459"/>
      <c r="AC60" s="1024"/>
      <c r="AD60" s="1024"/>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5"/>
      <c r="H61" s="1006"/>
      <c r="I61" s="1006"/>
      <c r="J61" s="1006"/>
      <c r="K61" s="1006"/>
      <c r="L61" s="1006"/>
      <c r="M61" s="1006"/>
      <c r="N61" s="1006"/>
      <c r="O61" s="1007"/>
      <c r="P61" s="1013"/>
      <c r="Q61" s="1013"/>
      <c r="R61" s="1013"/>
      <c r="S61" s="1013"/>
      <c r="T61" s="1013"/>
      <c r="U61" s="1013"/>
      <c r="V61" s="1013"/>
      <c r="W61" s="1013"/>
      <c r="X61" s="1014"/>
      <c r="Y61" s="413" t="s">
        <v>54</v>
      </c>
      <c r="Z61" s="1017"/>
      <c r="AA61" s="1018"/>
      <c r="AB61" s="521"/>
      <c r="AC61" s="1023"/>
      <c r="AD61" s="1023"/>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08"/>
      <c r="H62" s="1009"/>
      <c r="I62" s="1009"/>
      <c r="J62" s="1009"/>
      <c r="K62" s="1009"/>
      <c r="L62" s="1009"/>
      <c r="M62" s="1009"/>
      <c r="N62" s="1009"/>
      <c r="O62" s="1010"/>
      <c r="P62" s="709"/>
      <c r="Q62" s="709"/>
      <c r="R62" s="709"/>
      <c r="S62" s="709"/>
      <c r="T62" s="709"/>
      <c r="U62" s="709"/>
      <c r="V62" s="709"/>
      <c r="W62" s="709"/>
      <c r="X62" s="1015"/>
      <c r="Y62" s="1016" t="s">
        <v>13</v>
      </c>
      <c r="Z62" s="1017"/>
      <c r="AA62" s="1018"/>
      <c r="AB62" s="595" t="s">
        <v>301</v>
      </c>
      <c r="AC62" s="1019"/>
      <c r="AD62" s="1019"/>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5"/>
      <c r="Z65" s="826"/>
      <c r="AA65" s="827"/>
      <c r="AB65" s="1029" t="s">
        <v>11</v>
      </c>
      <c r="AC65" s="1030"/>
      <c r="AD65" s="1031"/>
      <c r="AE65" s="1035" t="s">
        <v>357</v>
      </c>
      <c r="AF65" s="1035"/>
      <c r="AG65" s="1035"/>
      <c r="AH65" s="1035"/>
      <c r="AI65" s="1035" t="s">
        <v>363</v>
      </c>
      <c r="AJ65" s="1035"/>
      <c r="AK65" s="1035"/>
      <c r="AL65" s="1035"/>
      <c r="AM65" s="1035" t="s">
        <v>472</v>
      </c>
      <c r="AN65" s="1035"/>
      <c r="AO65" s="1035"/>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3"/>
      <c r="I67" s="1003"/>
      <c r="J67" s="1003"/>
      <c r="K67" s="1003"/>
      <c r="L67" s="1003"/>
      <c r="M67" s="1003"/>
      <c r="N67" s="1003"/>
      <c r="O67" s="1004"/>
      <c r="P67" s="98"/>
      <c r="Q67" s="1011"/>
      <c r="R67" s="1011"/>
      <c r="S67" s="1011"/>
      <c r="T67" s="1011"/>
      <c r="U67" s="1011"/>
      <c r="V67" s="1011"/>
      <c r="W67" s="1011"/>
      <c r="X67" s="1012"/>
      <c r="Y67" s="1020" t="s">
        <v>12</v>
      </c>
      <c r="Z67" s="1021"/>
      <c r="AA67" s="1022"/>
      <c r="AB67" s="459"/>
      <c r="AC67" s="1024"/>
      <c r="AD67" s="1024"/>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5"/>
      <c r="H68" s="1006"/>
      <c r="I68" s="1006"/>
      <c r="J68" s="1006"/>
      <c r="K68" s="1006"/>
      <c r="L68" s="1006"/>
      <c r="M68" s="1006"/>
      <c r="N68" s="1006"/>
      <c r="O68" s="1007"/>
      <c r="P68" s="1013"/>
      <c r="Q68" s="1013"/>
      <c r="R68" s="1013"/>
      <c r="S68" s="1013"/>
      <c r="T68" s="1013"/>
      <c r="U68" s="1013"/>
      <c r="V68" s="1013"/>
      <c r="W68" s="1013"/>
      <c r="X68" s="1014"/>
      <c r="Y68" s="413" t="s">
        <v>54</v>
      </c>
      <c r="Z68" s="1017"/>
      <c r="AA68" s="1018"/>
      <c r="AB68" s="521"/>
      <c r="AC68" s="1023"/>
      <c r="AD68" s="1023"/>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08"/>
      <c r="H69" s="1009"/>
      <c r="I69" s="1009"/>
      <c r="J69" s="1009"/>
      <c r="K69" s="1009"/>
      <c r="L69" s="1009"/>
      <c r="M69" s="1009"/>
      <c r="N69" s="1009"/>
      <c r="O69" s="1010"/>
      <c r="P69" s="709"/>
      <c r="Q69" s="709"/>
      <c r="R69" s="709"/>
      <c r="S69" s="709"/>
      <c r="T69" s="709"/>
      <c r="U69" s="709"/>
      <c r="V69" s="709"/>
      <c r="W69" s="709"/>
      <c r="X69" s="1015"/>
      <c r="Y69" s="413" t="s">
        <v>13</v>
      </c>
      <c r="Z69" s="1017"/>
      <c r="AA69" s="1018"/>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5" sqref="L5:X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2" t="s">
        <v>17</v>
      </c>
      <c r="H3" s="669"/>
      <c r="I3" s="669"/>
      <c r="J3" s="669"/>
      <c r="K3" s="669"/>
      <c r="L3" s="668" t="s">
        <v>18</v>
      </c>
      <c r="M3" s="669"/>
      <c r="N3" s="669"/>
      <c r="O3" s="669"/>
      <c r="P3" s="669"/>
      <c r="Q3" s="669"/>
      <c r="R3" s="669"/>
      <c r="S3" s="669"/>
      <c r="T3" s="669"/>
      <c r="U3" s="669"/>
      <c r="V3" s="669"/>
      <c r="W3" s="669"/>
      <c r="X3" s="670"/>
      <c r="Y3" s="654" t="s">
        <v>19</v>
      </c>
      <c r="Z3" s="655"/>
      <c r="AA3" s="655"/>
      <c r="AB3" s="798"/>
      <c r="AC3" s="81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8"/>
      <c r="B4" s="1049"/>
      <c r="C4" s="1049"/>
      <c r="D4" s="1049"/>
      <c r="E4" s="1049"/>
      <c r="F4" s="1050"/>
      <c r="G4" s="671"/>
      <c r="H4" s="672"/>
      <c r="I4" s="672"/>
      <c r="J4" s="672"/>
      <c r="K4" s="673"/>
      <c r="L4" s="665"/>
      <c r="M4" s="666"/>
      <c r="N4" s="666"/>
      <c r="O4" s="666"/>
      <c r="P4" s="666"/>
      <c r="Q4" s="666"/>
      <c r="R4" s="666"/>
      <c r="S4" s="666"/>
      <c r="T4" s="666"/>
      <c r="U4" s="666"/>
      <c r="V4" s="666"/>
      <c r="W4" s="666"/>
      <c r="X4" s="667"/>
      <c r="Y4" s="386"/>
      <c r="Z4" s="387"/>
      <c r="AA4" s="387"/>
      <c r="AB4" s="805"/>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8"/>
      <c r="B14" s="1049"/>
      <c r="C14" s="1049"/>
      <c r="D14" s="1049"/>
      <c r="E14" s="1049"/>
      <c r="F14" s="1050"/>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8"/>
      <c r="B15" s="1049"/>
      <c r="C15" s="1049"/>
      <c r="D15" s="1049"/>
      <c r="E15" s="1049"/>
      <c r="F15" s="1050"/>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3"/>
    </row>
    <row r="16" spans="1:50" ht="25.5" customHeight="1" x14ac:dyDescent="0.15">
      <c r="A16" s="1048"/>
      <c r="B16" s="1049"/>
      <c r="C16" s="1049"/>
      <c r="D16" s="1049"/>
      <c r="E16" s="1049"/>
      <c r="F16" s="1050"/>
      <c r="G16" s="81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8"/>
      <c r="AC16" s="81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6"/>
      <c r="Z17" s="387"/>
      <c r="AA17" s="387"/>
      <c r="AB17" s="805"/>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8"/>
      <c r="B27" s="1049"/>
      <c r="C27" s="1049"/>
      <c r="D27" s="1049"/>
      <c r="E27" s="1049"/>
      <c r="F27" s="1050"/>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8"/>
      <c r="B28" s="1049"/>
      <c r="C28" s="1049"/>
      <c r="D28" s="1049"/>
      <c r="E28" s="1049"/>
      <c r="F28" s="1050"/>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3"/>
    </row>
    <row r="29" spans="1:50" ht="24.75" customHeight="1" x14ac:dyDescent="0.15">
      <c r="A29" s="1048"/>
      <c r="B29" s="1049"/>
      <c r="C29" s="1049"/>
      <c r="D29" s="1049"/>
      <c r="E29" s="1049"/>
      <c r="F29" s="1050"/>
      <c r="G29" s="81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8"/>
      <c r="AC29" s="81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6"/>
      <c r="Z30" s="387"/>
      <c r="AA30" s="387"/>
      <c r="AB30" s="805"/>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8"/>
      <c r="B40" s="1049"/>
      <c r="C40" s="1049"/>
      <c r="D40" s="1049"/>
      <c r="E40" s="1049"/>
      <c r="F40" s="1050"/>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8"/>
      <c r="B41" s="1049"/>
      <c r="C41" s="1049"/>
      <c r="D41" s="1049"/>
      <c r="E41" s="1049"/>
      <c r="F41" s="1050"/>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3"/>
    </row>
    <row r="42" spans="1:50" ht="24.75" customHeight="1" x14ac:dyDescent="0.15">
      <c r="A42" s="1048"/>
      <c r="B42" s="1049"/>
      <c r="C42" s="1049"/>
      <c r="D42" s="1049"/>
      <c r="E42" s="1049"/>
      <c r="F42" s="1050"/>
      <c r="G42" s="81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8"/>
      <c r="AC42" s="81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6"/>
      <c r="Z43" s="387"/>
      <c r="AA43" s="387"/>
      <c r="AB43" s="805"/>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3"/>
    </row>
    <row r="56" spans="1:50" ht="24.75" customHeight="1" x14ac:dyDescent="0.15">
      <c r="A56" s="1048"/>
      <c r="B56" s="1049"/>
      <c r="C56" s="1049"/>
      <c r="D56" s="1049"/>
      <c r="E56" s="1049"/>
      <c r="F56" s="1050"/>
      <c r="G56" s="81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8"/>
      <c r="AC56" s="81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6"/>
      <c r="Z57" s="387"/>
      <c r="AA57" s="387"/>
      <c r="AB57" s="805"/>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8"/>
      <c r="B67" s="1049"/>
      <c r="C67" s="1049"/>
      <c r="D67" s="1049"/>
      <c r="E67" s="1049"/>
      <c r="F67" s="1050"/>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8"/>
      <c r="B68" s="1049"/>
      <c r="C68" s="1049"/>
      <c r="D68" s="1049"/>
      <c r="E68" s="1049"/>
      <c r="F68" s="1050"/>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3"/>
    </row>
    <row r="69" spans="1:50" ht="25.5" customHeight="1" x14ac:dyDescent="0.15">
      <c r="A69" s="1048"/>
      <c r="B69" s="1049"/>
      <c r="C69" s="1049"/>
      <c r="D69" s="1049"/>
      <c r="E69" s="1049"/>
      <c r="F69" s="1050"/>
      <c r="G69" s="81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8"/>
      <c r="AC69" s="81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6"/>
      <c r="Z70" s="387"/>
      <c r="AA70" s="387"/>
      <c r="AB70" s="805"/>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8"/>
      <c r="B80" s="1049"/>
      <c r="C80" s="1049"/>
      <c r="D80" s="1049"/>
      <c r="E80" s="1049"/>
      <c r="F80" s="1050"/>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8"/>
      <c r="B81" s="1049"/>
      <c r="C81" s="1049"/>
      <c r="D81" s="1049"/>
      <c r="E81" s="1049"/>
      <c r="F81" s="1050"/>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3"/>
    </row>
    <row r="82" spans="1:50" ht="24.75" customHeight="1" x14ac:dyDescent="0.15">
      <c r="A82" s="1048"/>
      <c r="B82" s="1049"/>
      <c r="C82" s="1049"/>
      <c r="D82" s="1049"/>
      <c r="E82" s="1049"/>
      <c r="F82" s="1050"/>
      <c r="G82" s="81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8"/>
      <c r="AC82" s="81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6"/>
      <c r="Z83" s="387"/>
      <c r="AA83" s="387"/>
      <c r="AB83" s="805"/>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8"/>
      <c r="B93" s="1049"/>
      <c r="C93" s="1049"/>
      <c r="D93" s="1049"/>
      <c r="E93" s="1049"/>
      <c r="F93" s="1050"/>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8"/>
      <c r="B94" s="1049"/>
      <c r="C94" s="1049"/>
      <c r="D94" s="1049"/>
      <c r="E94" s="1049"/>
      <c r="F94" s="1050"/>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3"/>
    </row>
    <row r="95" spans="1:50" ht="24.75" customHeight="1" x14ac:dyDescent="0.15">
      <c r="A95" s="1048"/>
      <c r="B95" s="1049"/>
      <c r="C95" s="1049"/>
      <c r="D95" s="1049"/>
      <c r="E95" s="1049"/>
      <c r="F95" s="1050"/>
      <c r="G95" s="81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8"/>
      <c r="AC95" s="81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6"/>
      <c r="Z96" s="387"/>
      <c r="AA96" s="387"/>
      <c r="AB96" s="805"/>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3"/>
    </row>
    <row r="109" spans="1:50" ht="24.75" customHeight="1" x14ac:dyDescent="0.15">
      <c r="A109" s="1048"/>
      <c r="B109" s="1049"/>
      <c r="C109" s="1049"/>
      <c r="D109" s="1049"/>
      <c r="E109" s="1049"/>
      <c r="F109" s="1050"/>
      <c r="G109" s="81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8"/>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5"/>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8"/>
      <c r="B120" s="1049"/>
      <c r="C120" s="1049"/>
      <c r="D120" s="1049"/>
      <c r="E120" s="1049"/>
      <c r="F120" s="1050"/>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8"/>
      <c r="B121" s="1049"/>
      <c r="C121" s="1049"/>
      <c r="D121" s="1049"/>
      <c r="E121" s="1049"/>
      <c r="F121" s="1050"/>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3"/>
    </row>
    <row r="122" spans="1:50" ht="25.5" customHeight="1" x14ac:dyDescent="0.15">
      <c r="A122" s="1048"/>
      <c r="B122" s="1049"/>
      <c r="C122" s="1049"/>
      <c r="D122" s="1049"/>
      <c r="E122" s="1049"/>
      <c r="F122" s="1050"/>
      <c r="G122" s="81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8"/>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5"/>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8"/>
      <c r="B133" s="1049"/>
      <c r="C133" s="1049"/>
      <c r="D133" s="1049"/>
      <c r="E133" s="1049"/>
      <c r="F133" s="1050"/>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8"/>
      <c r="B134" s="1049"/>
      <c r="C134" s="1049"/>
      <c r="D134" s="1049"/>
      <c r="E134" s="1049"/>
      <c r="F134" s="1050"/>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3"/>
    </row>
    <row r="135" spans="1:50" ht="24.75" customHeight="1" x14ac:dyDescent="0.15">
      <c r="A135" s="1048"/>
      <c r="B135" s="1049"/>
      <c r="C135" s="1049"/>
      <c r="D135" s="1049"/>
      <c r="E135" s="1049"/>
      <c r="F135" s="1050"/>
      <c r="G135" s="81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8"/>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5"/>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8"/>
      <c r="B146" s="1049"/>
      <c r="C146" s="1049"/>
      <c r="D146" s="1049"/>
      <c r="E146" s="1049"/>
      <c r="F146" s="1050"/>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8"/>
      <c r="B147" s="1049"/>
      <c r="C147" s="1049"/>
      <c r="D147" s="1049"/>
      <c r="E147" s="1049"/>
      <c r="F147" s="1050"/>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3"/>
    </row>
    <row r="148" spans="1:50" ht="24.75" customHeight="1" x14ac:dyDescent="0.15">
      <c r="A148" s="1048"/>
      <c r="B148" s="1049"/>
      <c r="C148" s="1049"/>
      <c r="D148" s="1049"/>
      <c r="E148" s="1049"/>
      <c r="F148" s="1050"/>
      <c r="G148" s="81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8"/>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5"/>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3"/>
    </row>
    <row r="162" spans="1:50" ht="24.75" customHeight="1" x14ac:dyDescent="0.15">
      <c r="A162" s="1048"/>
      <c r="B162" s="1049"/>
      <c r="C162" s="1049"/>
      <c r="D162" s="1049"/>
      <c r="E162" s="1049"/>
      <c r="F162" s="1050"/>
      <c r="G162" s="81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8"/>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5"/>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8"/>
      <c r="B173" s="1049"/>
      <c r="C173" s="1049"/>
      <c r="D173" s="1049"/>
      <c r="E173" s="1049"/>
      <c r="F173" s="1050"/>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8"/>
      <c r="B174" s="1049"/>
      <c r="C174" s="1049"/>
      <c r="D174" s="1049"/>
      <c r="E174" s="1049"/>
      <c r="F174" s="1050"/>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3"/>
    </row>
    <row r="175" spans="1:50" ht="25.5" customHeight="1" x14ac:dyDescent="0.15">
      <c r="A175" s="1048"/>
      <c r="B175" s="1049"/>
      <c r="C175" s="1049"/>
      <c r="D175" s="1049"/>
      <c r="E175" s="1049"/>
      <c r="F175" s="1050"/>
      <c r="G175" s="81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8"/>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5"/>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8"/>
      <c r="B186" s="1049"/>
      <c r="C186" s="1049"/>
      <c r="D186" s="1049"/>
      <c r="E186" s="1049"/>
      <c r="F186" s="1050"/>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8"/>
      <c r="B187" s="1049"/>
      <c r="C187" s="1049"/>
      <c r="D187" s="1049"/>
      <c r="E187" s="1049"/>
      <c r="F187" s="1050"/>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3"/>
    </row>
    <row r="188" spans="1:50" ht="24.75" customHeight="1" x14ac:dyDescent="0.15">
      <c r="A188" s="1048"/>
      <c r="B188" s="1049"/>
      <c r="C188" s="1049"/>
      <c r="D188" s="1049"/>
      <c r="E188" s="1049"/>
      <c r="F188" s="1050"/>
      <c r="G188" s="81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8"/>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5"/>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8"/>
      <c r="B199" s="1049"/>
      <c r="C199" s="1049"/>
      <c r="D199" s="1049"/>
      <c r="E199" s="1049"/>
      <c r="F199" s="1050"/>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8"/>
      <c r="B200" s="1049"/>
      <c r="C200" s="1049"/>
      <c r="D200" s="1049"/>
      <c r="E200" s="1049"/>
      <c r="F200" s="1050"/>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3"/>
    </row>
    <row r="201" spans="1:50" ht="24.75" customHeight="1" x14ac:dyDescent="0.15">
      <c r="A201" s="1048"/>
      <c r="B201" s="1049"/>
      <c r="C201" s="1049"/>
      <c r="D201" s="1049"/>
      <c r="E201" s="1049"/>
      <c r="F201" s="1050"/>
      <c r="G201" s="81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8"/>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5"/>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3"/>
    </row>
    <row r="215" spans="1:50" ht="24.75" customHeight="1" x14ac:dyDescent="0.15">
      <c r="A215" s="1048"/>
      <c r="B215" s="1049"/>
      <c r="C215" s="1049"/>
      <c r="D215" s="1049"/>
      <c r="E215" s="1049"/>
      <c r="F215" s="1050"/>
      <c r="G215" s="81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8"/>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5"/>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8"/>
      <c r="B226" s="1049"/>
      <c r="C226" s="1049"/>
      <c r="D226" s="1049"/>
      <c r="E226" s="1049"/>
      <c r="F226" s="1050"/>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8"/>
      <c r="B227" s="1049"/>
      <c r="C227" s="1049"/>
      <c r="D227" s="1049"/>
      <c r="E227" s="1049"/>
      <c r="F227" s="1050"/>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3"/>
    </row>
    <row r="228" spans="1:50" ht="25.5" customHeight="1" x14ac:dyDescent="0.15">
      <c r="A228" s="1048"/>
      <c r="B228" s="1049"/>
      <c r="C228" s="1049"/>
      <c r="D228" s="1049"/>
      <c r="E228" s="1049"/>
      <c r="F228" s="1050"/>
      <c r="G228" s="81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8"/>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5"/>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8"/>
      <c r="B239" s="1049"/>
      <c r="C239" s="1049"/>
      <c r="D239" s="1049"/>
      <c r="E239" s="1049"/>
      <c r="F239" s="1050"/>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8"/>
      <c r="B240" s="1049"/>
      <c r="C240" s="1049"/>
      <c r="D240" s="1049"/>
      <c r="E240" s="1049"/>
      <c r="F240" s="1050"/>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3"/>
    </row>
    <row r="241" spans="1:50" ht="24.75" customHeight="1" x14ac:dyDescent="0.15">
      <c r="A241" s="1048"/>
      <c r="B241" s="1049"/>
      <c r="C241" s="1049"/>
      <c r="D241" s="1049"/>
      <c r="E241" s="1049"/>
      <c r="F241" s="1050"/>
      <c r="G241" s="81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8"/>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5"/>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8"/>
      <c r="B252" s="1049"/>
      <c r="C252" s="1049"/>
      <c r="D252" s="1049"/>
      <c r="E252" s="1049"/>
      <c r="F252" s="1050"/>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8"/>
      <c r="B253" s="1049"/>
      <c r="C253" s="1049"/>
      <c r="D253" s="1049"/>
      <c r="E253" s="1049"/>
      <c r="F253" s="1050"/>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3"/>
    </row>
    <row r="254" spans="1:50" ht="24.75" customHeight="1" x14ac:dyDescent="0.15">
      <c r="A254" s="1048"/>
      <c r="B254" s="1049"/>
      <c r="C254" s="1049"/>
      <c r="D254" s="1049"/>
      <c r="E254" s="1049"/>
      <c r="F254" s="1050"/>
      <c r="G254" s="81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8"/>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5"/>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9">
        <v>1</v>
      </c>
      <c r="B4" s="105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9">
        <v>2</v>
      </c>
      <c r="B5" s="105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9">
        <v>3</v>
      </c>
      <c r="B6" s="105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9">
        <v>4</v>
      </c>
      <c r="B7" s="105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9">
        <v>5</v>
      </c>
      <c r="B8" s="105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9">
        <v>6</v>
      </c>
      <c r="B9" s="105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9">
        <v>7</v>
      </c>
      <c r="B10" s="105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9">
        <v>8</v>
      </c>
      <c r="B11" s="105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9">
        <v>9</v>
      </c>
      <c r="B12" s="105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9">
        <v>10</v>
      </c>
      <c r="B13" s="105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9">
        <v>11</v>
      </c>
      <c r="B14" s="105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9">
        <v>12</v>
      </c>
      <c r="B15" s="105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9">
        <v>13</v>
      </c>
      <c r="B16" s="105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9">
        <v>14</v>
      </c>
      <c r="B17" s="105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9">
        <v>15</v>
      </c>
      <c r="B18" s="105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9">
        <v>16</v>
      </c>
      <c r="B19" s="105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9">
        <v>17</v>
      </c>
      <c r="B20" s="105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9">
        <v>18</v>
      </c>
      <c r="B21" s="105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9">
        <v>19</v>
      </c>
      <c r="B22" s="105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9">
        <v>20</v>
      </c>
      <c r="B23" s="105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9">
        <v>21</v>
      </c>
      <c r="B24" s="105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9">
        <v>22</v>
      </c>
      <c r="B25" s="105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9">
        <v>23</v>
      </c>
      <c r="B26" s="105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9">
        <v>24</v>
      </c>
      <c r="B27" s="105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9">
        <v>25</v>
      </c>
      <c r="B28" s="105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9">
        <v>26</v>
      </c>
      <c r="B29" s="105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9">
        <v>27</v>
      </c>
      <c r="B30" s="105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9">
        <v>28</v>
      </c>
      <c r="B31" s="1059">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9">
        <v>29</v>
      </c>
      <c r="B32" s="1059">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9">
        <v>30</v>
      </c>
      <c r="B33" s="1059">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9">
        <v>1</v>
      </c>
      <c r="B37" s="1059">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9">
        <v>2</v>
      </c>
      <c r="B38" s="105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9">
        <v>3</v>
      </c>
      <c r="B39" s="105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9">
        <v>4</v>
      </c>
      <c r="B40" s="105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9">
        <v>5</v>
      </c>
      <c r="B41" s="105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9">
        <v>6</v>
      </c>
      <c r="B42" s="105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9">
        <v>7</v>
      </c>
      <c r="B43" s="105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9">
        <v>8</v>
      </c>
      <c r="B44" s="105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9">
        <v>9</v>
      </c>
      <c r="B45" s="105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9">
        <v>10</v>
      </c>
      <c r="B46" s="105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9">
        <v>11</v>
      </c>
      <c r="B47" s="105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9">
        <v>12</v>
      </c>
      <c r="B48" s="105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9">
        <v>13</v>
      </c>
      <c r="B49" s="105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9">
        <v>14</v>
      </c>
      <c r="B50" s="105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9">
        <v>15</v>
      </c>
      <c r="B51" s="105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9">
        <v>16</v>
      </c>
      <c r="B52" s="105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9">
        <v>17</v>
      </c>
      <c r="B53" s="105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9">
        <v>18</v>
      </c>
      <c r="B54" s="105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9">
        <v>19</v>
      </c>
      <c r="B55" s="105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9">
        <v>20</v>
      </c>
      <c r="B56" s="105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9">
        <v>21</v>
      </c>
      <c r="B57" s="105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9">
        <v>22</v>
      </c>
      <c r="B58" s="105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9">
        <v>23</v>
      </c>
      <c r="B59" s="105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9">
        <v>24</v>
      </c>
      <c r="B60" s="105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9">
        <v>25</v>
      </c>
      <c r="B61" s="105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9">
        <v>26</v>
      </c>
      <c r="B62" s="105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9">
        <v>27</v>
      </c>
      <c r="B63" s="105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9">
        <v>28</v>
      </c>
      <c r="B64" s="105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9">
        <v>29</v>
      </c>
      <c r="B65" s="105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9">
        <v>30</v>
      </c>
      <c r="B66" s="105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9">
        <v>1</v>
      </c>
      <c r="B70" s="105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9">
        <v>2</v>
      </c>
      <c r="B71" s="105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9">
        <v>3</v>
      </c>
      <c r="B72" s="105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9">
        <v>4</v>
      </c>
      <c r="B73" s="105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9">
        <v>5</v>
      </c>
      <c r="B74" s="105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9">
        <v>6</v>
      </c>
      <c r="B75" s="105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9">
        <v>7</v>
      </c>
      <c r="B76" s="105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9">
        <v>8</v>
      </c>
      <c r="B77" s="105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9">
        <v>9</v>
      </c>
      <c r="B78" s="105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9">
        <v>10</v>
      </c>
      <c r="B79" s="105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9">
        <v>11</v>
      </c>
      <c r="B80" s="105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9">
        <v>12</v>
      </c>
      <c r="B81" s="105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9">
        <v>13</v>
      </c>
      <c r="B82" s="105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9">
        <v>14</v>
      </c>
      <c r="B83" s="105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9">
        <v>15</v>
      </c>
      <c r="B84" s="105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9">
        <v>16</v>
      </c>
      <c r="B85" s="105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9">
        <v>17</v>
      </c>
      <c r="B86" s="105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9">
        <v>18</v>
      </c>
      <c r="B87" s="105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9">
        <v>19</v>
      </c>
      <c r="B88" s="105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9">
        <v>20</v>
      </c>
      <c r="B89" s="105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9">
        <v>21</v>
      </c>
      <c r="B90" s="105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9">
        <v>22</v>
      </c>
      <c r="B91" s="105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9">
        <v>23</v>
      </c>
      <c r="B92" s="105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9">
        <v>24</v>
      </c>
      <c r="B93" s="105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9">
        <v>25</v>
      </c>
      <c r="B94" s="105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9">
        <v>26</v>
      </c>
      <c r="B95" s="105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9">
        <v>27</v>
      </c>
      <c r="B96" s="105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9">
        <v>28</v>
      </c>
      <c r="B97" s="105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9">
        <v>29</v>
      </c>
      <c r="B98" s="105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9">
        <v>30</v>
      </c>
      <c r="B99" s="105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9">
        <v>1</v>
      </c>
      <c r="B103" s="105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9">
        <v>2</v>
      </c>
      <c r="B104" s="105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9">
        <v>3</v>
      </c>
      <c r="B105" s="105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9">
        <v>4</v>
      </c>
      <c r="B106" s="105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9">
        <v>5</v>
      </c>
      <c r="B107" s="105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9">
        <v>6</v>
      </c>
      <c r="B108" s="105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9">
        <v>7</v>
      </c>
      <c r="B109" s="105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9">
        <v>8</v>
      </c>
      <c r="B110" s="105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9">
        <v>9</v>
      </c>
      <c r="B111" s="105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9">
        <v>10</v>
      </c>
      <c r="B112" s="105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9">
        <v>11</v>
      </c>
      <c r="B113" s="105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9">
        <v>12</v>
      </c>
      <c r="B114" s="105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9">
        <v>13</v>
      </c>
      <c r="B115" s="105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9">
        <v>14</v>
      </c>
      <c r="B116" s="105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9">
        <v>15</v>
      </c>
      <c r="B117" s="105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9">
        <v>16</v>
      </c>
      <c r="B118" s="105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9">
        <v>17</v>
      </c>
      <c r="B119" s="105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9">
        <v>18</v>
      </c>
      <c r="B120" s="105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9">
        <v>19</v>
      </c>
      <c r="B121" s="105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9">
        <v>20</v>
      </c>
      <c r="B122" s="105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9">
        <v>21</v>
      </c>
      <c r="B123" s="105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9">
        <v>22</v>
      </c>
      <c r="B124" s="105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9">
        <v>23</v>
      </c>
      <c r="B125" s="105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9">
        <v>24</v>
      </c>
      <c r="B126" s="105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9">
        <v>25</v>
      </c>
      <c r="B127" s="105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9">
        <v>26</v>
      </c>
      <c r="B128" s="105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9">
        <v>27</v>
      </c>
      <c r="B129" s="105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9">
        <v>28</v>
      </c>
      <c r="B130" s="105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9">
        <v>29</v>
      </c>
      <c r="B131" s="105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9">
        <v>30</v>
      </c>
      <c r="B132" s="105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9">
        <v>1</v>
      </c>
      <c r="B136" s="105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9">
        <v>2</v>
      </c>
      <c r="B137" s="105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9">
        <v>3</v>
      </c>
      <c r="B138" s="105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9">
        <v>4</v>
      </c>
      <c r="B139" s="105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9">
        <v>5</v>
      </c>
      <c r="B140" s="105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9">
        <v>6</v>
      </c>
      <c r="B141" s="105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9">
        <v>7</v>
      </c>
      <c r="B142" s="105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9">
        <v>8</v>
      </c>
      <c r="B143" s="105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9">
        <v>9</v>
      </c>
      <c r="B144" s="105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9">
        <v>10</v>
      </c>
      <c r="B145" s="105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9">
        <v>11</v>
      </c>
      <c r="B146" s="105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9">
        <v>12</v>
      </c>
      <c r="B147" s="105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9">
        <v>13</v>
      </c>
      <c r="B148" s="105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9">
        <v>14</v>
      </c>
      <c r="B149" s="105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9">
        <v>15</v>
      </c>
      <c r="B150" s="105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9">
        <v>16</v>
      </c>
      <c r="B151" s="105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9">
        <v>17</v>
      </c>
      <c r="B152" s="105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9">
        <v>18</v>
      </c>
      <c r="B153" s="105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9">
        <v>19</v>
      </c>
      <c r="B154" s="105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9">
        <v>20</v>
      </c>
      <c r="B155" s="105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9">
        <v>21</v>
      </c>
      <c r="B156" s="105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9">
        <v>22</v>
      </c>
      <c r="B157" s="105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9">
        <v>23</v>
      </c>
      <c r="B158" s="105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9">
        <v>24</v>
      </c>
      <c r="B159" s="105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9">
        <v>25</v>
      </c>
      <c r="B160" s="105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9">
        <v>26</v>
      </c>
      <c r="B161" s="105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9">
        <v>27</v>
      </c>
      <c r="B162" s="105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9">
        <v>28</v>
      </c>
      <c r="B163" s="105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9">
        <v>29</v>
      </c>
      <c r="B164" s="105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9">
        <v>30</v>
      </c>
      <c r="B165" s="105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9">
        <v>1</v>
      </c>
      <c r="B169" s="105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9">
        <v>2</v>
      </c>
      <c r="B170" s="105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9">
        <v>3</v>
      </c>
      <c r="B171" s="105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9">
        <v>4</v>
      </c>
      <c r="B172" s="105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9">
        <v>5</v>
      </c>
      <c r="B173" s="105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9">
        <v>6</v>
      </c>
      <c r="B174" s="105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9">
        <v>7</v>
      </c>
      <c r="B175" s="105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9">
        <v>8</v>
      </c>
      <c r="B176" s="105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9">
        <v>9</v>
      </c>
      <c r="B177" s="105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9">
        <v>10</v>
      </c>
      <c r="B178" s="105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9">
        <v>11</v>
      </c>
      <c r="B179" s="105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9">
        <v>12</v>
      </c>
      <c r="B180" s="105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9">
        <v>13</v>
      </c>
      <c r="B181" s="105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9">
        <v>14</v>
      </c>
      <c r="B182" s="105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9">
        <v>15</v>
      </c>
      <c r="B183" s="105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9">
        <v>16</v>
      </c>
      <c r="B184" s="105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9">
        <v>17</v>
      </c>
      <c r="B185" s="105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9">
        <v>18</v>
      </c>
      <c r="B186" s="105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9">
        <v>19</v>
      </c>
      <c r="B187" s="105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9">
        <v>20</v>
      </c>
      <c r="B188" s="105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9">
        <v>21</v>
      </c>
      <c r="B189" s="105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9">
        <v>22</v>
      </c>
      <c r="B190" s="105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9">
        <v>23</v>
      </c>
      <c r="B191" s="105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9">
        <v>24</v>
      </c>
      <c r="B192" s="105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9">
        <v>25</v>
      </c>
      <c r="B193" s="105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9">
        <v>26</v>
      </c>
      <c r="B194" s="105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9">
        <v>27</v>
      </c>
      <c r="B195" s="105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9">
        <v>28</v>
      </c>
      <c r="B196" s="105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9">
        <v>29</v>
      </c>
      <c r="B197" s="105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9">
        <v>30</v>
      </c>
      <c r="B198" s="105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9">
        <v>1</v>
      </c>
      <c r="B202" s="1059">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9">
        <v>2</v>
      </c>
      <c r="B203" s="105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9">
        <v>3</v>
      </c>
      <c r="B204" s="105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9">
        <v>4</v>
      </c>
      <c r="B205" s="105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9">
        <v>5</v>
      </c>
      <c r="B206" s="105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9">
        <v>6</v>
      </c>
      <c r="B207" s="105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9">
        <v>7</v>
      </c>
      <c r="B208" s="105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9">
        <v>8</v>
      </c>
      <c r="B209" s="105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9">
        <v>9</v>
      </c>
      <c r="B210" s="105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9">
        <v>10</v>
      </c>
      <c r="B211" s="105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9">
        <v>11</v>
      </c>
      <c r="B212" s="105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9">
        <v>12</v>
      </c>
      <c r="B213" s="105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9">
        <v>13</v>
      </c>
      <c r="B214" s="105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9">
        <v>14</v>
      </c>
      <c r="B215" s="105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9">
        <v>15</v>
      </c>
      <c r="B216" s="105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9">
        <v>16</v>
      </c>
      <c r="B217" s="105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9">
        <v>17</v>
      </c>
      <c r="B218" s="105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9">
        <v>18</v>
      </c>
      <c r="B219" s="105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9">
        <v>19</v>
      </c>
      <c r="B220" s="105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9">
        <v>20</v>
      </c>
      <c r="B221" s="105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9">
        <v>21</v>
      </c>
      <c r="B222" s="105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9">
        <v>22</v>
      </c>
      <c r="B223" s="105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9">
        <v>23</v>
      </c>
      <c r="B224" s="105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9">
        <v>24</v>
      </c>
      <c r="B225" s="105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9">
        <v>25</v>
      </c>
      <c r="B226" s="105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9">
        <v>26</v>
      </c>
      <c r="B227" s="105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9">
        <v>27</v>
      </c>
      <c r="B228" s="105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9">
        <v>28</v>
      </c>
      <c r="B229" s="105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9">
        <v>29</v>
      </c>
      <c r="B230" s="105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9">
        <v>30</v>
      </c>
      <c r="B231" s="105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9">
        <v>1</v>
      </c>
      <c r="B235" s="105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9">
        <v>2</v>
      </c>
      <c r="B236" s="105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9">
        <v>3</v>
      </c>
      <c r="B237" s="105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9">
        <v>4</v>
      </c>
      <c r="B238" s="105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9">
        <v>5</v>
      </c>
      <c r="B239" s="105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9">
        <v>6</v>
      </c>
      <c r="B240" s="105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9">
        <v>7</v>
      </c>
      <c r="B241" s="105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9">
        <v>8</v>
      </c>
      <c r="B242" s="105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9">
        <v>9</v>
      </c>
      <c r="B243" s="105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9">
        <v>10</v>
      </c>
      <c r="B244" s="105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9">
        <v>11</v>
      </c>
      <c r="B245" s="105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9">
        <v>12</v>
      </c>
      <c r="B246" s="105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9">
        <v>13</v>
      </c>
      <c r="B247" s="105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9">
        <v>14</v>
      </c>
      <c r="B248" s="105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9">
        <v>15</v>
      </c>
      <c r="B249" s="105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9">
        <v>16</v>
      </c>
      <c r="B250" s="105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9">
        <v>17</v>
      </c>
      <c r="B251" s="105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9">
        <v>18</v>
      </c>
      <c r="B252" s="105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9">
        <v>19</v>
      </c>
      <c r="B253" s="105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9">
        <v>20</v>
      </c>
      <c r="B254" s="105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9">
        <v>21</v>
      </c>
      <c r="B255" s="105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9">
        <v>22</v>
      </c>
      <c r="B256" s="105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9">
        <v>23</v>
      </c>
      <c r="B257" s="105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9">
        <v>24</v>
      </c>
      <c r="B258" s="105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9">
        <v>25</v>
      </c>
      <c r="B259" s="105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9">
        <v>26</v>
      </c>
      <c r="B260" s="105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9">
        <v>27</v>
      </c>
      <c r="B261" s="105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9">
        <v>28</v>
      </c>
      <c r="B262" s="105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9">
        <v>29</v>
      </c>
      <c r="B263" s="105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9">
        <v>30</v>
      </c>
      <c r="B264" s="105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9">
        <v>1</v>
      </c>
      <c r="B268" s="105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9">
        <v>2</v>
      </c>
      <c r="B269" s="105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9">
        <v>3</v>
      </c>
      <c r="B270" s="105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9">
        <v>4</v>
      </c>
      <c r="B271" s="105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9">
        <v>5</v>
      </c>
      <c r="B272" s="105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9">
        <v>6</v>
      </c>
      <c r="B273" s="105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9">
        <v>7</v>
      </c>
      <c r="B274" s="105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9">
        <v>8</v>
      </c>
      <c r="B275" s="105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9">
        <v>9</v>
      </c>
      <c r="B276" s="105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9">
        <v>10</v>
      </c>
      <c r="B277" s="105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9">
        <v>11</v>
      </c>
      <c r="B278" s="105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9">
        <v>12</v>
      </c>
      <c r="B279" s="105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9">
        <v>13</v>
      </c>
      <c r="B280" s="105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9">
        <v>14</v>
      </c>
      <c r="B281" s="105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9">
        <v>15</v>
      </c>
      <c r="B282" s="105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9">
        <v>16</v>
      </c>
      <c r="B283" s="105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9">
        <v>17</v>
      </c>
      <c r="B284" s="105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9">
        <v>18</v>
      </c>
      <c r="B285" s="105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9">
        <v>19</v>
      </c>
      <c r="B286" s="105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9">
        <v>20</v>
      </c>
      <c r="B287" s="105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9">
        <v>21</v>
      </c>
      <c r="B288" s="105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9">
        <v>22</v>
      </c>
      <c r="B289" s="105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9">
        <v>23</v>
      </c>
      <c r="B290" s="105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9">
        <v>24</v>
      </c>
      <c r="B291" s="105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9">
        <v>25</v>
      </c>
      <c r="B292" s="105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9">
        <v>26</v>
      </c>
      <c r="B293" s="105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9">
        <v>27</v>
      </c>
      <c r="B294" s="105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9">
        <v>28</v>
      </c>
      <c r="B295" s="105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9">
        <v>29</v>
      </c>
      <c r="B296" s="105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9">
        <v>30</v>
      </c>
      <c r="B297" s="105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9">
        <v>1</v>
      </c>
      <c r="B301" s="105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9">
        <v>2</v>
      </c>
      <c r="B302" s="105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9">
        <v>3</v>
      </c>
      <c r="B303" s="105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9">
        <v>4</v>
      </c>
      <c r="B304" s="105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9">
        <v>5</v>
      </c>
      <c r="B305" s="105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9">
        <v>6</v>
      </c>
      <c r="B306" s="105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9">
        <v>7</v>
      </c>
      <c r="B307" s="105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9">
        <v>8</v>
      </c>
      <c r="B308" s="105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9">
        <v>9</v>
      </c>
      <c r="B309" s="105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9">
        <v>10</v>
      </c>
      <c r="B310" s="105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9">
        <v>11</v>
      </c>
      <c r="B311" s="105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9">
        <v>12</v>
      </c>
      <c r="B312" s="105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9">
        <v>13</v>
      </c>
      <c r="B313" s="105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9">
        <v>14</v>
      </c>
      <c r="B314" s="105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9">
        <v>15</v>
      </c>
      <c r="B315" s="105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9">
        <v>16</v>
      </c>
      <c r="B316" s="105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9">
        <v>17</v>
      </c>
      <c r="B317" s="105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9">
        <v>18</v>
      </c>
      <c r="B318" s="105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9">
        <v>19</v>
      </c>
      <c r="B319" s="105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9">
        <v>20</v>
      </c>
      <c r="B320" s="105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9">
        <v>21</v>
      </c>
      <c r="B321" s="105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9">
        <v>22</v>
      </c>
      <c r="B322" s="105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9">
        <v>23</v>
      </c>
      <c r="B323" s="105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9">
        <v>24</v>
      </c>
      <c r="B324" s="105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9">
        <v>25</v>
      </c>
      <c r="B325" s="105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9">
        <v>26</v>
      </c>
      <c r="B326" s="105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9">
        <v>27</v>
      </c>
      <c r="B327" s="105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9">
        <v>28</v>
      </c>
      <c r="B328" s="105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9">
        <v>29</v>
      </c>
      <c r="B329" s="105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9">
        <v>30</v>
      </c>
      <c r="B330" s="105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9">
        <v>1</v>
      </c>
      <c r="B334" s="105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9">
        <v>2</v>
      </c>
      <c r="B335" s="105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9">
        <v>3</v>
      </c>
      <c r="B336" s="105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9">
        <v>4</v>
      </c>
      <c r="B337" s="105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9">
        <v>5</v>
      </c>
      <c r="B338" s="105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9">
        <v>6</v>
      </c>
      <c r="B339" s="105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9">
        <v>7</v>
      </c>
      <c r="B340" s="105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9">
        <v>8</v>
      </c>
      <c r="B341" s="105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9">
        <v>9</v>
      </c>
      <c r="B342" s="105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9">
        <v>10</v>
      </c>
      <c r="B343" s="105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9">
        <v>11</v>
      </c>
      <c r="B344" s="105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9">
        <v>12</v>
      </c>
      <c r="B345" s="105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9">
        <v>13</v>
      </c>
      <c r="B346" s="105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9">
        <v>14</v>
      </c>
      <c r="B347" s="105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9">
        <v>15</v>
      </c>
      <c r="B348" s="105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9">
        <v>16</v>
      </c>
      <c r="B349" s="105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9">
        <v>17</v>
      </c>
      <c r="B350" s="105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9">
        <v>18</v>
      </c>
      <c r="B351" s="105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9">
        <v>19</v>
      </c>
      <c r="B352" s="105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9">
        <v>20</v>
      </c>
      <c r="B353" s="105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9">
        <v>21</v>
      </c>
      <c r="B354" s="105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9">
        <v>22</v>
      </c>
      <c r="B355" s="105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9">
        <v>23</v>
      </c>
      <c r="B356" s="105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9">
        <v>24</v>
      </c>
      <c r="B357" s="105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9">
        <v>25</v>
      </c>
      <c r="B358" s="105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9">
        <v>26</v>
      </c>
      <c r="B359" s="105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9">
        <v>27</v>
      </c>
      <c r="B360" s="105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9">
        <v>28</v>
      </c>
      <c r="B361" s="105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9">
        <v>29</v>
      </c>
      <c r="B362" s="105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9">
        <v>30</v>
      </c>
      <c r="B363" s="105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9">
        <v>1</v>
      </c>
      <c r="B367" s="105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9">
        <v>2</v>
      </c>
      <c r="B368" s="105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9">
        <v>3</v>
      </c>
      <c r="B369" s="105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9">
        <v>4</v>
      </c>
      <c r="B370" s="105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9">
        <v>5</v>
      </c>
      <c r="B371" s="105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9">
        <v>6</v>
      </c>
      <c r="B372" s="105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9">
        <v>7</v>
      </c>
      <c r="B373" s="105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9">
        <v>8</v>
      </c>
      <c r="B374" s="105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9">
        <v>9</v>
      </c>
      <c r="B375" s="105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9">
        <v>10</v>
      </c>
      <c r="B376" s="105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9">
        <v>11</v>
      </c>
      <c r="B377" s="105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9">
        <v>12</v>
      </c>
      <c r="B378" s="105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9">
        <v>13</v>
      </c>
      <c r="B379" s="105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9">
        <v>14</v>
      </c>
      <c r="B380" s="105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9">
        <v>15</v>
      </c>
      <c r="B381" s="105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9">
        <v>16</v>
      </c>
      <c r="B382" s="105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9">
        <v>17</v>
      </c>
      <c r="B383" s="105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9">
        <v>18</v>
      </c>
      <c r="B384" s="105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9">
        <v>19</v>
      </c>
      <c r="B385" s="105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9">
        <v>20</v>
      </c>
      <c r="B386" s="105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9">
        <v>21</v>
      </c>
      <c r="B387" s="105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9">
        <v>22</v>
      </c>
      <c r="B388" s="105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9">
        <v>23</v>
      </c>
      <c r="B389" s="105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9">
        <v>24</v>
      </c>
      <c r="B390" s="105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9">
        <v>25</v>
      </c>
      <c r="B391" s="105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9">
        <v>26</v>
      </c>
      <c r="B392" s="105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9">
        <v>27</v>
      </c>
      <c r="B393" s="105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9">
        <v>28</v>
      </c>
      <c r="B394" s="105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9">
        <v>29</v>
      </c>
      <c r="B395" s="105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9">
        <v>30</v>
      </c>
      <c r="B396" s="105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9">
        <v>1</v>
      </c>
      <c r="B400" s="105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9">
        <v>2</v>
      </c>
      <c r="B401" s="105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9">
        <v>3</v>
      </c>
      <c r="B402" s="105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9">
        <v>4</v>
      </c>
      <c r="B403" s="105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9">
        <v>5</v>
      </c>
      <c r="B404" s="105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9">
        <v>6</v>
      </c>
      <c r="B405" s="105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9">
        <v>7</v>
      </c>
      <c r="B406" s="105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9">
        <v>8</v>
      </c>
      <c r="B407" s="105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9">
        <v>9</v>
      </c>
      <c r="B408" s="105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9">
        <v>10</v>
      </c>
      <c r="B409" s="105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9">
        <v>11</v>
      </c>
      <c r="B410" s="105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9">
        <v>12</v>
      </c>
      <c r="B411" s="105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9">
        <v>13</v>
      </c>
      <c r="B412" s="105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9">
        <v>14</v>
      </c>
      <c r="B413" s="105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9">
        <v>15</v>
      </c>
      <c r="B414" s="105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9">
        <v>16</v>
      </c>
      <c r="B415" s="105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9">
        <v>17</v>
      </c>
      <c r="B416" s="105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9">
        <v>18</v>
      </c>
      <c r="B417" s="105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9">
        <v>19</v>
      </c>
      <c r="B418" s="105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9">
        <v>20</v>
      </c>
      <c r="B419" s="105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9">
        <v>21</v>
      </c>
      <c r="B420" s="105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9">
        <v>22</v>
      </c>
      <c r="B421" s="105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9">
        <v>23</v>
      </c>
      <c r="B422" s="105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9">
        <v>24</v>
      </c>
      <c r="B423" s="105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9">
        <v>25</v>
      </c>
      <c r="B424" s="105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9">
        <v>26</v>
      </c>
      <c r="B425" s="105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9">
        <v>27</v>
      </c>
      <c r="B426" s="105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9">
        <v>28</v>
      </c>
      <c r="B427" s="105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9">
        <v>29</v>
      </c>
      <c r="B428" s="105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9">
        <v>30</v>
      </c>
      <c r="B429" s="105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9">
        <v>1</v>
      </c>
      <c r="B433" s="105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9">
        <v>2</v>
      </c>
      <c r="B434" s="105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9">
        <v>3</v>
      </c>
      <c r="B435" s="105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9">
        <v>4</v>
      </c>
      <c r="B436" s="105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9">
        <v>5</v>
      </c>
      <c r="B437" s="105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9">
        <v>6</v>
      </c>
      <c r="B438" s="105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9">
        <v>7</v>
      </c>
      <c r="B439" s="105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9">
        <v>8</v>
      </c>
      <c r="B440" s="105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9">
        <v>9</v>
      </c>
      <c r="B441" s="105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9">
        <v>10</v>
      </c>
      <c r="B442" s="105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9">
        <v>11</v>
      </c>
      <c r="B443" s="105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9">
        <v>12</v>
      </c>
      <c r="B444" s="105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9">
        <v>13</v>
      </c>
      <c r="B445" s="105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9">
        <v>14</v>
      </c>
      <c r="B446" s="105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9">
        <v>15</v>
      </c>
      <c r="B447" s="105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9">
        <v>16</v>
      </c>
      <c r="B448" s="105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9">
        <v>17</v>
      </c>
      <c r="B449" s="105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9">
        <v>18</v>
      </c>
      <c r="B450" s="105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9">
        <v>19</v>
      </c>
      <c r="B451" s="105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9">
        <v>20</v>
      </c>
      <c r="B452" s="105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9">
        <v>21</v>
      </c>
      <c r="B453" s="105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9">
        <v>22</v>
      </c>
      <c r="B454" s="105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9">
        <v>23</v>
      </c>
      <c r="B455" s="105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9">
        <v>24</v>
      </c>
      <c r="B456" s="105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9">
        <v>25</v>
      </c>
      <c r="B457" s="105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9">
        <v>26</v>
      </c>
      <c r="B458" s="105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9">
        <v>27</v>
      </c>
      <c r="B459" s="105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9">
        <v>28</v>
      </c>
      <c r="B460" s="105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9">
        <v>29</v>
      </c>
      <c r="B461" s="105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9">
        <v>30</v>
      </c>
      <c r="B462" s="105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9">
        <v>1</v>
      </c>
      <c r="B466" s="105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9">
        <v>2</v>
      </c>
      <c r="B467" s="105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9">
        <v>3</v>
      </c>
      <c r="B468" s="105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9">
        <v>4</v>
      </c>
      <c r="B469" s="105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9">
        <v>5</v>
      </c>
      <c r="B470" s="105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9">
        <v>6</v>
      </c>
      <c r="B471" s="105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9">
        <v>7</v>
      </c>
      <c r="B472" s="105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9">
        <v>8</v>
      </c>
      <c r="B473" s="105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9">
        <v>9</v>
      </c>
      <c r="B474" s="105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9">
        <v>10</v>
      </c>
      <c r="B475" s="105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9">
        <v>11</v>
      </c>
      <c r="B476" s="105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9">
        <v>12</v>
      </c>
      <c r="B477" s="105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9">
        <v>13</v>
      </c>
      <c r="B478" s="105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9">
        <v>14</v>
      </c>
      <c r="B479" s="105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9">
        <v>15</v>
      </c>
      <c r="B480" s="105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9">
        <v>16</v>
      </c>
      <c r="B481" s="105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9">
        <v>17</v>
      </c>
      <c r="B482" s="105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9">
        <v>18</v>
      </c>
      <c r="B483" s="105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9">
        <v>19</v>
      </c>
      <c r="B484" s="105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9">
        <v>20</v>
      </c>
      <c r="B485" s="105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9">
        <v>21</v>
      </c>
      <c r="B486" s="105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9">
        <v>22</v>
      </c>
      <c r="B487" s="105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9">
        <v>23</v>
      </c>
      <c r="B488" s="105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9">
        <v>24</v>
      </c>
      <c r="B489" s="105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9">
        <v>25</v>
      </c>
      <c r="B490" s="105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9">
        <v>26</v>
      </c>
      <c r="B491" s="105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9">
        <v>27</v>
      </c>
      <c r="B492" s="105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9">
        <v>28</v>
      </c>
      <c r="B493" s="105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9">
        <v>29</v>
      </c>
      <c r="B494" s="105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9">
        <v>30</v>
      </c>
      <c r="B495" s="105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9">
        <v>1</v>
      </c>
      <c r="B499" s="105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9">
        <v>2</v>
      </c>
      <c r="B500" s="105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9">
        <v>3</v>
      </c>
      <c r="B501" s="105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9">
        <v>4</v>
      </c>
      <c r="B502" s="105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9">
        <v>5</v>
      </c>
      <c r="B503" s="105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9">
        <v>6</v>
      </c>
      <c r="B504" s="105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9">
        <v>7</v>
      </c>
      <c r="B505" s="105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9">
        <v>8</v>
      </c>
      <c r="B506" s="105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9">
        <v>9</v>
      </c>
      <c r="B507" s="105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9">
        <v>10</v>
      </c>
      <c r="B508" s="105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9">
        <v>11</v>
      </c>
      <c r="B509" s="105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9">
        <v>12</v>
      </c>
      <c r="B510" s="105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9">
        <v>13</v>
      </c>
      <c r="B511" s="105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9">
        <v>14</v>
      </c>
      <c r="B512" s="105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9">
        <v>15</v>
      </c>
      <c r="B513" s="105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9">
        <v>16</v>
      </c>
      <c r="B514" s="105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9">
        <v>17</v>
      </c>
      <c r="B515" s="105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9">
        <v>18</v>
      </c>
      <c r="B516" s="105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9">
        <v>19</v>
      </c>
      <c r="B517" s="105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9">
        <v>20</v>
      </c>
      <c r="B518" s="105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9">
        <v>21</v>
      </c>
      <c r="B519" s="105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9">
        <v>22</v>
      </c>
      <c r="B520" s="105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9">
        <v>23</v>
      </c>
      <c r="B521" s="105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9">
        <v>24</v>
      </c>
      <c r="B522" s="105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9">
        <v>25</v>
      </c>
      <c r="B523" s="105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9">
        <v>26</v>
      </c>
      <c r="B524" s="105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9">
        <v>27</v>
      </c>
      <c r="B525" s="105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9">
        <v>28</v>
      </c>
      <c r="B526" s="105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9">
        <v>29</v>
      </c>
      <c r="B527" s="105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9">
        <v>30</v>
      </c>
      <c r="B528" s="105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9">
        <v>1</v>
      </c>
      <c r="B532" s="105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9">
        <v>2</v>
      </c>
      <c r="B533" s="105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9">
        <v>3</v>
      </c>
      <c r="B534" s="105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9">
        <v>4</v>
      </c>
      <c r="B535" s="105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9">
        <v>5</v>
      </c>
      <c r="B536" s="105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9">
        <v>6</v>
      </c>
      <c r="B537" s="105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9">
        <v>7</v>
      </c>
      <c r="B538" s="105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9">
        <v>8</v>
      </c>
      <c r="B539" s="105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9">
        <v>9</v>
      </c>
      <c r="B540" s="105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9">
        <v>10</v>
      </c>
      <c r="B541" s="105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9">
        <v>11</v>
      </c>
      <c r="B542" s="105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9">
        <v>12</v>
      </c>
      <c r="B543" s="105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9">
        <v>13</v>
      </c>
      <c r="B544" s="105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9">
        <v>14</v>
      </c>
      <c r="B545" s="105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9">
        <v>15</v>
      </c>
      <c r="B546" s="105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9">
        <v>16</v>
      </c>
      <c r="B547" s="105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9">
        <v>17</v>
      </c>
      <c r="B548" s="105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9">
        <v>18</v>
      </c>
      <c r="B549" s="105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9">
        <v>19</v>
      </c>
      <c r="B550" s="105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9">
        <v>20</v>
      </c>
      <c r="B551" s="105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9">
        <v>21</v>
      </c>
      <c r="B552" s="105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9">
        <v>22</v>
      </c>
      <c r="B553" s="105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9">
        <v>23</v>
      </c>
      <c r="B554" s="105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9">
        <v>24</v>
      </c>
      <c r="B555" s="105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9">
        <v>25</v>
      </c>
      <c r="B556" s="105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9">
        <v>26</v>
      </c>
      <c r="B557" s="105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9">
        <v>27</v>
      </c>
      <c r="B558" s="105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9">
        <v>28</v>
      </c>
      <c r="B559" s="105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9">
        <v>29</v>
      </c>
      <c r="B560" s="105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9">
        <v>30</v>
      </c>
      <c r="B561" s="105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9">
        <v>1</v>
      </c>
      <c r="B565" s="105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9">
        <v>2</v>
      </c>
      <c r="B566" s="105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9">
        <v>3</v>
      </c>
      <c r="B567" s="105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9">
        <v>4</v>
      </c>
      <c r="B568" s="105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9">
        <v>5</v>
      </c>
      <c r="B569" s="105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9">
        <v>6</v>
      </c>
      <c r="B570" s="105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9">
        <v>7</v>
      </c>
      <c r="B571" s="105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9">
        <v>8</v>
      </c>
      <c r="B572" s="105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9">
        <v>9</v>
      </c>
      <c r="B573" s="105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9">
        <v>10</v>
      </c>
      <c r="B574" s="105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9">
        <v>11</v>
      </c>
      <c r="B575" s="105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9">
        <v>12</v>
      </c>
      <c r="B576" s="105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9">
        <v>13</v>
      </c>
      <c r="B577" s="105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9">
        <v>14</v>
      </c>
      <c r="B578" s="105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9">
        <v>15</v>
      </c>
      <c r="B579" s="105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9">
        <v>16</v>
      </c>
      <c r="B580" s="105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9">
        <v>17</v>
      </c>
      <c r="B581" s="105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9">
        <v>18</v>
      </c>
      <c r="B582" s="105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9">
        <v>19</v>
      </c>
      <c r="B583" s="105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9">
        <v>20</v>
      </c>
      <c r="B584" s="105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9">
        <v>21</v>
      </c>
      <c r="B585" s="105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9">
        <v>22</v>
      </c>
      <c r="B586" s="105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9">
        <v>23</v>
      </c>
      <c r="B587" s="105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9">
        <v>24</v>
      </c>
      <c r="B588" s="105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9">
        <v>25</v>
      </c>
      <c r="B589" s="105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9">
        <v>26</v>
      </c>
      <c r="B590" s="105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9">
        <v>27</v>
      </c>
      <c r="B591" s="105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9">
        <v>28</v>
      </c>
      <c r="B592" s="105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9">
        <v>29</v>
      </c>
      <c r="B593" s="105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9">
        <v>30</v>
      </c>
      <c r="B594" s="105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9">
        <v>1</v>
      </c>
      <c r="B598" s="105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9">
        <v>2</v>
      </c>
      <c r="B599" s="105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9">
        <v>3</v>
      </c>
      <c r="B600" s="105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9">
        <v>4</v>
      </c>
      <c r="B601" s="105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9">
        <v>5</v>
      </c>
      <c r="B602" s="105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9">
        <v>6</v>
      </c>
      <c r="B603" s="105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9">
        <v>7</v>
      </c>
      <c r="B604" s="105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9">
        <v>8</v>
      </c>
      <c r="B605" s="105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9">
        <v>9</v>
      </c>
      <c r="B606" s="105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9">
        <v>10</v>
      </c>
      <c r="B607" s="105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9">
        <v>11</v>
      </c>
      <c r="B608" s="105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9">
        <v>12</v>
      </c>
      <c r="B609" s="105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9">
        <v>13</v>
      </c>
      <c r="B610" s="105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9">
        <v>14</v>
      </c>
      <c r="B611" s="105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9">
        <v>15</v>
      </c>
      <c r="B612" s="105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9">
        <v>16</v>
      </c>
      <c r="B613" s="105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9">
        <v>17</v>
      </c>
      <c r="B614" s="105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9">
        <v>18</v>
      </c>
      <c r="B615" s="105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9">
        <v>19</v>
      </c>
      <c r="B616" s="105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9">
        <v>20</v>
      </c>
      <c r="B617" s="105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9">
        <v>21</v>
      </c>
      <c r="B618" s="105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9">
        <v>22</v>
      </c>
      <c r="B619" s="105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9">
        <v>23</v>
      </c>
      <c r="B620" s="105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9">
        <v>24</v>
      </c>
      <c r="B621" s="105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9">
        <v>25</v>
      </c>
      <c r="B622" s="105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9">
        <v>26</v>
      </c>
      <c r="B623" s="105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9">
        <v>27</v>
      </c>
      <c r="B624" s="105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9">
        <v>28</v>
      </c>
      <c r="B625" s="105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9">
        <v>29</v>
      </c>
      <c r="B626" s="105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9">
        <v>30</v>
      </c>
      <c r="B627" s="105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9">
        <v>1</v>
      </c>
      <c r="B631" s="105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9">
        <v>2</v>
      </c>
      <c r="B632" s="105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9">
        <v>3</v>
      </c>
      <c r="B633" s="105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9">
        <v>4</v>
      </c>
      <c r="B634" s="105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9">
        <v>5</v>
      </c>
      <c r="B635" s="105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9">
        <v>6</v>
      </c>
      <c r="B636" s="105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9">
        <v>7</v>
      </c>
      <c r="B637" s="105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9">
        <v>8</v>
      </c>
      <c r="B638" s="105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9">
        <v>9</v>
      </c>
      <c r="B639" s="105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9">
        <v>10</v>
      </c>
      <c r="B640" s="105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9">
        <v>11</v>
      </c>
      <c r="B641" s="105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9">
        <v>12</v>
      </c>
      <c r="B642" s="105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9">
        <v>13</v>
      </c>
      <c r="B643" s="105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9">
        <v>14</v>
      </c>
      <c r="B644" s="105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9">
        <v>15</v>
      </c>
      <c r="B645" s="105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9">
        <v>16</v>
      </c>
      <c r="B646" s="105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9">
        <v>17</v>
      </c>
      <c r="B647" s="1059">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9">
        <v>18</v>
      </c>
      <c r="B648" s="105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9">
        <v>19</v>
      </c>
      <c r="B649" s="105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9">
        <v>20</v>
      </c>
      <c r="B650" s="105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9">
        <v>21</v>
      </c>
      <c r="B651" s="105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9">
        <v>22</v>
      </c>
      <c r="B652" s="105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9">
        <v>23</v>
      </c>
      <c r="B653" s="105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9">
        <v>24</v>
      </c>
      <c r="B654" s="105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9">
        <v>25</v>
      </c>
      <c r="B655" s="105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9">
        <v>26</v>
      </c>
      <c r="B656" s="105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9">
        <v>27</v>
      </c>
      <c r="B657" s="105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9">
        <v>28</v>
      </c>
      <c r="B658" s="105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9">
        <v>29</v>
      </c>
      <c r="B659" s="105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9">
        <v>30</v>
      </c>
      <c r="B660" s="105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9">
        <v>1</v>
      </c>
      <c r="B664" s="105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9">
        <v>2</v>
      </c>
      <c r="B665" s="105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9">
        <v>3</v>
      </c>
      <c r="B666" s="105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9">
        <v>4</v>
      </c>
      <c r="B667" s="105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9">
        <v>5</v>
      </c>
      <c r="B668" s="105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9">
        <v>6</v>
      </c>
      <c r="B669" s="105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9">
        <v>7</v>
      </c>
      <c r="B670" s="105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9">
        <v>8</v>
      </c>
      <c r="B671" s="105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9">
        <v>9</v>
      </c>
      <c r="B672" s="105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9">
        <v>10</v>
      </c>
      <c r="B673" s="105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9">
        <v>11</v>
      </c>
      <c r="B674" s="105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9">
        <v>12</v>
      </c>
      <c r="B675" s="105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9">
        <v>13</v>
      </c>
      <c r="B676" s="105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9">
        <v>14</v>
      </c>
      <c r="B677" s="105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9">
        <v>15</v>
      </c>
      <c r="B678" s="105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9">
        <v>16</v>
      </c>
      <c r="B679" s="105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9">
        <v>17</v>
      </c>
      <c r="B680" s="105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9">
        <v>18</v>
      </c>
      <c r="B681" s="105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9">
        <v>19</v>
      </c>
      <c r="B682" s="105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9">
        <v>20</v>
      </c>
      <c r="B683" s="105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9">
        <v>21</v>
      </c>
      <c r="B684" s="105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9">
        <v>22</v>
      </c>
      <c r="B685" s="105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9">
        <v>23</v>
      </c>
      <c r="B686" s="105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9">
        <v>24</v>
      </c>
      <c r="B687" s="105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9">
        <v>25</v>
      </c>
      <c r="B688" s="105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9">
        <v>26</v>
      </c>
      <c r="B689" s="105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9">
        <v>27</v>
      </c>
      <c r="B690" s="105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9">
        <v>28</v>
      </c>
      <c r="B691" s="105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9">
        <v>29</v>
      </c>
      <c r="B692" s="105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9">
        <v>30</v>
      </c>
      <c r="B693" s="105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9">
        <v>1</v>
      </c>
      <c r="B697" s="105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9">
        <v>2</v>
      </c>
      <c r="B698" s="105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9">
        <v>3</v>
      </c>
      <c r="B699" s="105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9">
        <v>4</v>
      </c>
      <c r="B700" s="105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9">
        <v>5</v>
      </c>
      <c r="B701" s="105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9">
        <v>6</v>
      </c>
      <c r="B702" s="105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9">
        <v>7</v>
      </c>
      <c r="B703" s="105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9">
        <v>8</v>
      </c>
      <c r="B704" s="105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9">
        <v>9</v>
      </c>
      <c r="B705" s="105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9">
        <v>10</v>
      </c>
      <c r="B706" s="105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9">
        <v>11</v>
      </c>
      <c r="B707" s="105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9">
        <v>12</v>
      </c>
      <c r="B708" s="105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9">
        <v>13</v>
      </c>
      <c r="B709" s="105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9">
        <v>14</v>
      </c>
      <c r="B710" s="105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9">
        <v>15</v>
      </c>
      <c r="B711" s="105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9">
        <v>16</v>
      </c>
      <c r="B712" s="105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9">
        <v>17</v>
      </c>
      <c r="B713" s="105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9">
        <v>18</v>
      </c>
      <c r="B714" s="105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9">
        <v>19</v>
      </c>
      <c r="B715" s="105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9">
        <v>20</v>
      </c>
      <c r="B716" s="105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9">
        <v>21</v>
      </c>
      <c r="B717" s="105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9">
        <v>22</v>
      </c>
      <c r="B718" s="105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9">
        <v>23</v>
      </c>
      <c r="B719" s="105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9">
        <v>24</v>
      </c>
      <c r="B720" s="105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9">
        <v>25</v>
      </c>
      <c r="B721" s="105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9">
        <v>26</v>
      </c>
      <c r="B722" s="105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9">
        <v>27</v>
      </c>
      <c r="B723" s="105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9">
        <v>28</v>
      </c>
      <c r="B724" s="105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9">
        <v>29</v>
      </c>
      <c r="B725" s="105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9">
        <v>30</v>
      </c>
      <c r="B726" s="105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9">
        <v>1</v>
      </c>
      <c r="B730" s="105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9">
        <v>2</v>
      </c>
      <c r="B731" s="105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9">
        <v>3</v>
      </c>
      <c r="B732" s="105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9">
        <v>4</v>
      </c>
      <c r="B733" s="105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9">
        <v>5</v>
      </c>
      <c r="B734" s="105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9">
        <v>6</v>
      </c>
      <c r="B735" s="105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9">
        <v>7</v>
      </c>
      <c r="B736" s="105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9">
        <v>8</v>
      </c>
      <c r="B737" s="105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9">
        <v>9</v>
      </c>
      <c r="B738" s="105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9">
        <v>10</v>
      </c>
      <c r="B739" s="105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9">
        <v>11</v>
      </c>
      <c r="B740" s="105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9">
        <v>12</v>
      </c>
      <c r="B741" s="105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9">
        <v>13</v>
      </c>
      <c r="B742" s="105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9">
        <v>14</v>
      </c>
      <c r="B743" s="105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9">
        <v>15</v>
      </c>
      <c r="B744" s="105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9">
        <v>16</v>
      </c>
      <c r="B745" s="105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9">
        <v>17</v>
      </c>
      <c r="B746" s="105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9">
        <v>18</v>
      </c>
      <c r="B747" s="105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9">
        <v>19</v>
      </c>
      <c r="B748" s="105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9">
        <v>20</v>
      </c>
      <c r="B749" s="105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9">
        <v>21</v>
      </c>
      <c r="B750" s="105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9">
        <v>22</v>
      </c>
      <c r="B751" s="105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9">
        <v>23</v>
      </c>
      <c r="B752" s="105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9">
        <v>24</v>
      </c>
      <c r="B753" s="105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9">
        <v>25</v>
      </c>
      <c r="B754" s="105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9">
        <v>26</v>
      </c>
      <c r="B755" s="105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9">
        <v>27</v>
      </c>
      <c r="B756" s="105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9">
        <v>28</v>
      </c>
      <c r="B757" s="105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9">
        <v>29</v>
      </c>
      <c r="B758" s="105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9">
        <v>30</v>
      </c>
      <c r="B759" s="105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9">
        <v>1</v>
      </c>
      <c r="B763" s="105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9">
        <v>2</v>
      </c>
      <c r="B764" s="105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9">
        <v>3</v>
      </c>
      <c r="B765" s="105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9">
        <v>4</v>
      </c>
      <c r="B766" s="105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9">
        <v>5</v>
      </c>
      <c r="B767" s="105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9">
        <v>6</v>
      </c>
      <c r="B768" s="105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9">
        <v>7</v>
      </c>
      <c r="B769" s="105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9">
        <v>8</v>
      </c>
      <c r="B770" s="105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9">
        <v>9</v>
      </c>
      <c r="B771" s="105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9">
        <v>10</v>
      </c>
      <c r="B772" s="105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9">
        <v>11</v>
      </c>
      <c r="B773" s="105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9">
        <v>12</v>
      </c>
      <c r="B774" s="105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9">
        <v>13</v>
      </c>
      <c r="B775" s="105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9">
        <v>14</v>
      </c>
      <c r="B776" s="105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9">
        <v>15</v>
      </c>
      <c r="B777" s="105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9">
        <v>16</v>
      </c>
      <c r="B778" s="105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9">
        <v>17</v>
      </c>
      <c r="B779" s="105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9">
        <v>18</v>
      </c>
      <c r="B780" s="105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9">
        <v>19</v>
      </c>
      <c r="B781" s="105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9">
        <v>20</v>
      </c>
      <c r="B782" s="105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9">
        <v>21</v>
      </c>
      <c r="B783" s="105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9">
        <v>22</v>
      </c>
      <c r="B784" s="105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9">
        <v>23</v>
      </c>
      <c r="B785" s="105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9">
        <v>24</v>
      </c>
      <c r="B786" s="105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9">
        <v>25</v>
      </c>
      <c r="B787" s="105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9">
        <v>26</v>
      </c>
      <c r="B788" s="105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9">
        <v>27</v>
      </c>
      <c r="B789" s="105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9">
        <v>28</v>
      </c>
      <c r="B790" s="105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9">
        <v>29</v>
      </c>
      <c r="B791" s="105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9">
        <v>30</v>
      </c>
      <c r="B792" s="105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9">
        <v>1</v>
      </c>
      <c r="B796" s="105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9">
        <v>2</v>
      </c>
      <c r="B797" s="105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9">
        <v>3</v>
      </c>
      <c r="B798" s="105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9">
        <v>4</v>
      </c>
      <c r="B799" s="105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9">
        <v>5</v>
      </c>
      <c r="B800" s="105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9">
        <v>6</v>
      </c>
      <c r="B801" s="105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9">
        <v>7</v>
      </c>
      <c r="B802" s="105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9">
        <v>8</v>
      </c>
      <c r="B803" s="105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9">
        <v>9</v>
      </c>
      <c r="B804" s="105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9">
        <v>10</v>
      </c>
      <c r="B805" s="105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9">
        <v>11</v>
      </c>
      <c r="B806" s="105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9">
        <v>12</v>
      </c>
      <c r="B807" s="105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9">
        <v>13</v>
      </c>
      <c r="B808" s="105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9">
        <v>14</v>
      </c>
      <c r="B809" s="105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9">
        <v>15</v>
      </c>
      <c r="B810" s="105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9">
        <v>16</v>
      </c>
      <c r="B811" s="105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9">
        <v>17</v>
      </c>
      <c r="B812" s="105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9">
        <v>18</v>
      </c>
      <c r="B813" s="105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9">
        <v>19</v>
      </c>
      <c r="B814" s="105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9">
        <v>20</v>
      </c>
      <c r="B815" s="105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9">
        <v>21</v>
      </c>
      <c r="B816" s="105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9">
        <v>22</v>
      </c>
      <c r="B817" s="105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9">
        <v>23</v>
      </c>
      <c r="B818" s="105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9">
        <v>24</v>
      </c>
      <c r="B819" s="105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9">
        <v>25</v>
      </c>
      <c r="B820" s="105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9">
        <v>26</v>
      </c>
      <c r="B821" s="105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9">
        <v>27</v>
      </c>
      <c r="B822" s="105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9">
        <v>28</v>
      </c>
      <c r="B823" s="105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9">
        <v>29</v>
      </c>
      <c r="B824" s="105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9">
        <v>30</v>
      </c>
      <c r="B825" s="105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9">
        <v>1</v>
      </c>
      <c r="B829" s="105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9">
        <v>2</v>
      </c>
      <c r="B830" s="105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9">
        <v>3</v>
      </c>
      <c r="B831" s="105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9">
        <v>4</v>
      </c>
      <c r="B832" s="105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9">
        <v>5</v>
      </c>
      <c r="B833" s="105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9">
        <v>6</v>
      </c>
      <c r="B834" s="105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9">
        <v>7</v>
      </c>
      <c r="B835" s="105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9">
        <v>8</v>
      </c>
      <c r="B836" s="105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9">
        <v>9</v>
      </c>
      <c r="B837" s="105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9">
        <v>10</v>
      </c>
      <c r="B838" s="105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9">
        <v>11</v>
      </c>
      <c r="B839" s="105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9">
        <v>12</v>
      </c>
      <c r="B840" s="105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9">
        <v>13</v>
      </c>
      <c r="B841" s="105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9">
        <v>14</v>
      </c>
      <c r="B842" s="105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9">
        <v>15</v>
      </c>
      <c r="B843" s="105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9">
        <v>16</v>
      </c>
      <c r="B844" s="105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9">
        <v>17</v>
      </c>
      <c r="B845" s="105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9">
        <v>18</v>
      </c>
      <c r="B846" s="105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9">
        <v>19</v>
      </c>
      <c r="B847" s="105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9">
        <v>20</v>
      </c>
      <c r="B848" s="105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9">
        <v>21</v>
      </c>
      <c r="B849" s="105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9">
        <v>22</v>
      </c>
      <c r="B850" s="105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9">
        <v>23</v>
      </c>
      <c r="B851" s="105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9">
        <v>24</v>
      </c>
      <c r="B852" s="105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9">
        <v>25</v>
      </c>
      <c r="B853" s="105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9">
        <v>26</v>
      </c>
      <c r="B854" s="105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9">
        <v>27</v>
      </c>
      <c r="B855" s="105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9">
        <v>28</v>
      </c>
      <c r="B856" s="105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9">
        <v>29</v>
      </c>
      <c r="B857" s="105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9">
        <v>30</v>
      </c>
      <c r="B858" s="105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9">
        <v>1</v>
      </c>
      <c r="B862" s="105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9">
        <v>2</v>
      </c>
      <c r="B863" s="105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9">
        <v>3</v>
      </c>
      <c r="B864" s="105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9">
        <v>4</v>
      </c>
      <c r="B865" s="105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9">
        <v>5</v>
      </c>
      <c r="B866" s="105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9">
        <v>6</v>
      </c>
      <c r="B867" s="105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9">
        <v>7</v>
      </c>
      <c r="B868" s="105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9">
        <v>8</v>
      </c>
      <c r="B869" s="105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9">
        <v>9</v>
      </c>
      <c r="B870" s="105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9">
        <v>10</v>
      </c>
      <c r="B871" s="105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9">
        <v>11</v>
      </c>
      <c r="B872" s="105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9">
        <v>12</v>
      </c>
      <c r="B873" s="105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9">
        <v>13</v>
      </c>
      <c r="B874" s="105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9">
        <v>14</v>
      </c>
      <c r="B875" s="105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9">
        <v>15</v>
      </c>
      <c r="B876" s="105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9">
        <v>16</v>
      </c>
      <c r="B877" s="105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9">
        <v>17</v>
      </c>
      <c r="B878" s="105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9">
        <v>18</v>
      </c>
      <c r="B879" s="105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9">
        <v>19</v>
      </c>
      <c r="B880" s="105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9">
        <v>20</v>
      </c>
      <c r="B881" s="105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9">
        <v>21</v>
      </c>
      <c r="B882" s="105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9">
        <v>22</v>
      </c>
      <c r="B883" s="105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9">
        <v>23</v>
      </c>
      <c r="B884" s="105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9">
        <v>24</v>
      </c>
      <c r="B885" s="105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9">
        <v>25</v>
      </c>
      <c r="B886" s="105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9">
        <v>26</v>
      </c>
      <c r="B887" s="105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9">
        <v>27</v>
      </c>
      <c r="B888" s="105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9">
        <v>28</v>
      </c>
      <c r="B889" s="105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9">
        <v>29</v>
      </c>
      <c r="B890" s="105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9">
        <v>30</v>
      </c>
      <c r="B891" s="105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9">
        <v>1</v>
      </c>
      <c r="B895" s="105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9">
        <v>2</v>
      </c>
      <c r="B896" s="105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9">
        <v>3</v>
      </c>
      <c r="B897" s="105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9">
        <v>4</v>
      </c>
      <c r="B898" s="105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9">
        <v>5</v>
      </c>
      <c r="B899" s="105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9">
        <v>6</v>
      </c>
      <c r="B900" s="105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9">
        <v>7</v>
      </c>
      <c r="B901" s="105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9">
        <v>8</v>
      </c>
      <c r="B902" s="105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9">
        <v>9</v>
      </c>
      <c r="B903" s="105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9">
        <v>10</v>
      </c>
      <c r="B904" s="105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9">
        <v>11</v>
      </c>
      <c r="B905" s="105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9">
        <v>12</v>
      </c>
      <c r="B906" s="105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9">
        <v>13</v>
      </c>
      <c r="B907" s="105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9">
        <v>14</v>
      </c>
      <c r="B908" s="105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9">
        <v>15</v>
      </c>
      <c r="B909" s="105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9">
        <v>16</v>
      </c>
      <c r="B910" s="105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9">
        <v>17</v>
      </c>
      <c r="B911" s="105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9">
        <v>18</v>
      </c>
      <c r="B912" s="105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9">
        <v>19</v>
      </c>
      <c r="B913" s="105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9">
        <v>20</v>
      </c>
      <c r="B914" s="105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9">
        <v>21</v>
      </c>
      <c r="B915" s="105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9">
        <v>22</v>
      </c>
      <c r="B916" s="105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9">
        <v>23</v>
      </c>
      <c r="B917" s="105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9">
        <v>24</v>
      </c>
      <c r="B918" s="105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9">
        <v>25</v>
      </c>
      <c r="B919" s="105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9">
        <v>26</v>
      </c>
      <c r="B920" s="105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9">
        <v>27</v>
      </c>
      <c r="B921" s="105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9">
        <v>28</v>
      </c>
      <c r="B922" s="105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9">
        <v>29</v>
      </c>
      <c r="B923" s="105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9">
        <v>30</v>
      </c>
      <c r="B924" s="105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9">
        <v>1</v>
      </c>
      <c r="B928" s="105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9">
        <v>2</v>
      </c>
      <c r="B929" s="105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9">
        <v>3</v>
      </c>
      <c r="B930" s="105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9">
        <v>4</v>
      </c>
      <c r="B931" s="105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9">
        <v>5</v>
      </c>
      <c r="B932" s="105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9">
        <v>6</v>
      </c>
      <c r="B933" s="105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9">
        <v>7</v>
      </c>
      <c r="B934" s="105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9">
        <v>8</v>
      </c>
      <c r="B935" s="105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9">
        <v>9</v>
      </c>
      <c r="B936" s="105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9">
        <v>10</v>
      </c>
      <c r="B937" s="105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9">
        <v>11</v>
      </c>
      <c r="B938" s="105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9">
        <v>12</v>
      </c>
      <c r="B939" s="105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9">
        <v>13</v>
      </c>
      <c r="B940" s="105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9">
        <v>14</v>
      </c>
      <c r="B941" s="105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9">
        <v>15</v>
      </c>
      <c r="B942" s="105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9">
        <v>16</v>
      </c>
      <c r="B943" s="105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9">
        <v>17</v>
      </c>
      <c r="B944" s="105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9">
        <v>18</v>
      </c>
      <c r="B945" s="105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9">
        <v>19</v>
      </c>
      <c r="B946" s="105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9">
        <v>20</v>
      </c>
      <c r="B947" s="105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9">
        <v>21</v>
      </c>
      <c r="B948" s="105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9">
        <v>22</v>
      </c>
      <c r="B949" s="105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9">
        <v>23</v>
      </c>
      <c r="B950" s="105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9">
        <v>24</v>
      </c>
      <c r="B951" s="105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9">
        <v>25</v>
      </c>
      <c r="B952" s="105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9">
        <v>26</v>
      </c>
      <c r="B953" s="105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9">
        <v>27</v>
      </c>
      <c r="B954" s="105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9">
        <v>28</v>
      </c>
      <c r="B955" s="105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9">
        <v>29</v>
      </c>
      <c r="B956" s="105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9">
        <v>30</v>
      </c>
      <c r="B957" s="105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9">
        <v>1</v>
      </c>
      <c r="B961" s="105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9">
        <v>2</v>
      </c>
      <c r="B962" s="105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9">
        <v>3</v>
      </c>
      <c r="B963" s="105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9">
        <v>4</v>
      </c>
      <c r="B964" s="105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9">
        <v>5</v>
      </c>
      <c r="B965" s="105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9">
        <v>6</v>
      </c>
      <c r="B966" s="105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9">
        <v>7</v>
      </c>
      <c r="B967" s="105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9">
        <v>8</v>
      </c>
      <c r="B968" s="105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9">
        <v>9</v>
      </c>
      <c r="B969" s="105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9">
        <v>10</v>
      </c>
      <c r="B970" s="105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9">
        <v>11</v>
      </c>
      <c r="B971" s="105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9">
        <v>12</v>
      </c>
      <c r="B972" s="105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9">
        <v>13</v>
      </c>
      <c r="B973" s="105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9">
        <v>14</v>
      </c>
      <c r="B974" s="105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9">
        <v>15</v>
      </c>
      <c r="B975" s="105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9">
        <v>16</v>
      </c>
      <c r="B976" s="105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9">
        <v>17</v>
      </c>
      <c r="B977" s="105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9">
        <v>18</v>
      </c>
      <c r="B978" s="105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9">
        <v>19</v>
      </c>
      <c r="B979" s="105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9">
        <v>20</v>
      </c>
      <c r="B980" s="105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9">
        <v>21</v>
      </c>
      <c r="B981" s="105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9">
        <v>22</v>
      </c>
      <c r="B982" s="105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9">
        <v>23</v>
      </c>
      <c r="B983" s="105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9">
        <v>24</v>
      </c>
      <c r="B984" s="105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9">
        <v>25</v>
      </c>
      <c r="B985" s="105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9">
        <v>26</v>
      </c>
      <c r="B986" s="105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9">
        <v>27</v>
      </c>
      <c r="B987" s="105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9">
        <v>28</v>
      </c>
      <c r="B988" s="105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9">
        <v>29</v>
      </c>
      <c r="B989" s="105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9">
        <v>30</v>
      </c>
      <c r="B990" s="105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9">
        <v>1</v>
      </c>
      <c r="B994" s="105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9">
        <v>2</v>
      </c>
      <c r="B995" s="105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9">
        <v>3</v>
      </c>
      <c r="B996" s="105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9">
        <v>4</v>
      </c>
      <c r="B997" s="105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9">
        <v>5</v>
      </c>
      <c r="B998" s="105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9">
        <v>6</v>
      </c>
      <c r="B999" s="105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9">
        <v>7</v>
      </c>
      <c r="B1000" s="105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9">
        <v>8</v>
      </c>
      <c r="B1001" s="105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9">
        <v>9</v>
      </c>
      <c r="B1002" s="105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9">
        <v>10</v>
      </c>
      <c r="B1003" s="105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9">
        <v>11</v>
      </c>
      <c r="B1004" s="105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9">
        <v>12</v>
      </c>
      <c r="B1005" s="105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9">
        <v>13</v>
      </c>
      <c r="B1006" s="105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9">
        <v>14</v>
      </c>
      <c r="B1007" s="105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9">
        <v>15</v>
      </c>
      <c r="B1008" s="105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9">
        <v>16</v>
      </c>
      <c r="B1009" s="105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9">
        <v>17</v>
      </c>
      <c r="B1010" s="105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9">
        <v>18</v>
      </c>
      <c r="B1011" s="105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9">
        <v>19</v>
      </c>
      <c r="B1012" s="105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9">
        <v>20</v>
      </c>
      <c r="B1013" s="105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9">
        <v>21</v>
      </c>
      <c r="B1014" s="105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9">
        <v>22</v>
      </c>
      <c r="B1015" s="105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9">
        <v>23</v>
      </c>
      <c r="B1016" s="105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9">
        <v>24</v>
      </c>
      <c r="B1017" s="105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9">
        <v>25</v>
      </c>
      <c r="B1018" s="105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9">
        <v>26</v>
      </c>
      <c r="B1019" s="105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9">
        <v>27</v>
      </c>
      <c r="B1020" s="105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9">
        <v>28</v>
      </c>
      <c r="B1021" s="105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9">
        <v>29</v>
      </c>
      <c r="B1022" s="105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9">
        <v>30</v>
      </c>
      <c r="B1023" s="105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9">
        <v>1</v>
      </c>
      <c r="B1027" s="105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9">
        <v>2</v>
      </c>
      <c r="B1028" s="105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9">
        <v>3</v>
      </c>
      <c r="B1029" s="105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9">
        <v>4</v>
      </c>
      <c r="B1030" s="105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9">
        <v>5</v>
      </c>
      <c r="B1031" s="105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9">
        <v>6</v>
      </c>
      <c r="B1032" s="105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9">
        <v>7</v>
      </c>
      <c r="B1033" s="105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9">
        <v>8</v>
      </c>
      <c r="B1034" s="105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9">
        <v>9</v>
      </c>
      <c r="B1035" s="105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9">
        <v>10</v>
      </c>
      <c r="B1036" s="105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9">
        <v>11</v>
      </c>
      <c r="B1037" s="105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9">
        <v>12</v>
      </c>
      <c r="B1038" s="105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9">
        <v>13</v>
      </c>
      <c r="B1039" s="105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9">
        <v>14</v>
      </c>
      <c r="B1040" s="105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9">
        <v>15</v>
      </c>
      <c r="B1041" s="105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9">
        <v>16</v>
      </c>
      <c r="B1042" s="105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9">
        <v>17</v>
      </c>
      <c r="B1043" s="105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9">
        <v>18</v>
      </c>
      <c r="B1044" s="105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9">
        <v>19</v>
      </c>
      <c r="B1045" s="105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9">
        <v>20</v>
      </c>
      <c r="B1046" s="105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9">
        <v>21</v>
      </c>
      <c r="B1047" s="105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9">
        <v>22</v>
      </c>
      <c r="B1048" s="105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9">
        <v>23</v>
      </c>
      <c r="B1049" s="105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9">
        <v>24</v>
      </c>
      <c r="B1050" s="105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9">
        <v>25</v>
      </c>
      <c r="B1051" s="105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9">
        <v>26</v>
      </c>
      <c r="B1052" s="105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9">
        <v>27</v>
      </c>
      <c r="B1053" s="105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9">
        <v>28</v>
      </c>
      <c r="B1054" s="105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9">
        <v>29</v>
      </c>
      <c r="B1055" s="105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9">
        <v>30</v>
      </c>
      <c r="B1056" s="105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9">
        <v>1</v>
      </c>
      <c r="B1060" s="105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9">
        <v>2</v>
      </c>
      <c r="B1061" s="105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9">
        <v>3</v>
      </c>
      <c r="B1062" s="105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9">
        <v>4</v>
      </c>
      <c r="B1063" s="105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9">
        <v>5</v>
      </c>
      <c r="B1064" s="105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9">
        <v>6</v>
      </c>
      <c r="B1065" s="105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9">
        <v>7</v>
      </c>
      <c r="B1066" s="105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9">
        <v>8</v>
      </c>
      <c r="B1067" s="105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9">
        <v>9</v>
      </c>
      <c r="B1068" s="105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9">
        <v>10</v>
      </c>
      <c r="B1069" s="105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9">
        <v>11</v>
      </c>
      <c r="B1070" s="105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9">
        <v>12</v>
      </c>
      <c r="B1071" s="105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9">
        <v>13</v>
      </c>
      <c r="B1072" s="105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9">
        <v>14</v>
      </c>
      <c r="B1073" s="105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9">
        <v>15</v>
      </c>
      <c r="B1074" s="105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9">
        <v>16</v>
      </c>
      <c r="B1075" s="105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9">
        <v>17</v>
      </c>
      <c r="B1076" s="105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9">
        <v>18</v>
      </c>
      <c r="B1077" s="105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9">
        <v>19</v>
      </c>
      <c r="B1078" s="105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9">
        <v>20</v>
      </c>
      <c r="B1079" s="105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9">
        <v>21</v>
      </c>
      <c r="B1080" s="105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9">
        <v>22</v>
      </c>
      <c r="B1081" s="105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9">
        <v>23</v>
      </c>
      <c r="B1082" s="105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9">
        <v>24</v>
      </c>
      <c r="B1083" s="105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9">
        <v>25</v>
      </c>
      <c r="B1084" s="105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9">
        <v>26</v>
      </c>
      <c r="B1085" s="105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9">
        <v>27</v>
      </c>
      <c r="B1086" s="105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9">
        <v>28</v>
      </c>
      <c r="B1087" s="105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9">
        <v>29</v>
      </c>
      <c r="B1088" s="105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9">
        <v>30</v>
      </c>
      <c r="B1089" s="105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9">
        <v>1</v>
      </c>
      <c r="B1093" s="105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9">
        <v>2</v>
      </c>
      <c r="B1094" s="105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9">
        <v>3</v>
      </c>
      <c r="B1095" s="105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9">
        <v>4</v>
      </c>
      <c r="B1096" s="105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9">
        <v>5</v>
      </c>
      <c r="B1097" s="105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9">
        <v>6</v>
      </c>
      <c r="B1098" s="105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9">
        <v>7</v>
      </c>
      <c r="B1099" s="105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9">
        <v>8</v>
      </c>
      <c r="B1100" s="105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9">
        <v>9</v>
      </c>
      <c r="B1101" s="105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9">
        <v>10</v>
      </c>
      <c r="B1102" s="105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9">
        <v>11</v>
      </c>
      <c r="B1103" s="105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9">
        <v>12</v>
      </c>
      <c r="B1104" s="105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9">
        <v>13</v>
      </c>
      <c r="B1105" s="105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9">
        <v>14</v>
      </c>
      <c r="B1106" s="105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9">
        <v>15</v>
      </c>
      <c r="B1107" s="105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9">
        <v>16</v>
      </c>
      <c r="B1108" s="105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9">
        <v>17</v>
      </c>
      <c r="B1109" s="105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9">
        <v>18</v>
      </c>
      <c r="B1110" s="105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9">
        <v>19</v>
      </c>
      <c r="B1111" s="105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9">
        <v>20</v>
      </c>
      <c r="B1112" s="105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9">
        <v>21</v>
      </c>
      <c r="B1113" s="105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9">
        <v>22</v>
      </c>
      <c r="B1114" s="105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9">
        <v>23</v>
      </c>
      <c r="B1115" s="105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9">
        <v>24</v>
      </c>
      <c r="B1116" s="105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9">
        <v>25</v>
      </c>
      <c r="B1117" s="105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9">
        <v>26</v>
      </c>
      <c r="B1118" s="105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9">
        <v>27</v>
      </c>
      <c r="B1119" s="105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9">
        <v>28</v>
      </c>
      <c r="B1120" s="105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9">
        <v>29</v>
      </c>
      <c r="B1121" s="105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9">
        <v>30</v>
      </c>
      <c r="B1122" s="105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9">
        <v>1</v>
      </c>
      <c r="B1126" s="105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9">
        <v>2</v>
      </c>
      <c r="B1127" s="105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9">
        <v>3</v>
      </c>
      <c r="B1128" s="105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9">
        <v>4</v>
      </c>
      <c r="B1129" s="105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9">
        <v>5</v>
      </c>
      <c r="B1130" s="105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9">
        <v>6</v>
      </c>
      <c r="B1131" s="105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9">
        <v>7</v>
      </c>
      <c r="B1132" s="105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9">
        <v>8</v>
      </c>
      <c r="B1133" s="105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9">
        <v>9</v>
      </c>
      <c r="B1134" s="105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9">
        <v>10</v>
      </c>
      <c r="B1135" s="105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9">
        <v>11</v>
      </c>
      <c r="B1136" s="105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9">
        <v>12</v>
      </c>
      <c r="B1137" s="105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9">
        <v>13</v>
      </c>
      <c r="B1138" s="105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9">
        <v>14</v>
      </c>
      <c r="B1139" s="105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9">
        <v>15</v>
      </c>
      <c r="B1140" s="105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9">
        <v>16</v>
      </c>
      <c r="B1141" s="105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9">
        <v>17</v>
      </c>
      <c r="B1142" s="105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9">
        <v>18</v>
      </c>
      <c r="B1143" s="105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9">
        <v>19</v>
      </c>
      <c r="B1144" s="105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9">
        <v>20</v>
      </c>
      <c r="B1145" s="105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9">
        <v>21</v>
      </c>
      <c r="B1146" s="105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9">
        <v>22</v>
      </c>
      <c r="B1147" s="105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9">
        <v>23</v>
      </c>
      <c r="B1148" s="105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9">
        <v>24</v>
      </c>
      <c r="B1149" s="105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9">
        <v>25</v>
      </c>
      <c r="B1150" s="105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9">
        <v>26</v>
      </c>
      <c r="B1151" s="105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9">
        <v>27</v>
      </c>
      <c r="B1152" s="105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9">
        <v>28</v>
      </c>
      <c r="B1153" s="105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9">
        <v>29</v>
      </c>
      <c r="B1154" s="105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9">
        <v>30</v>
      </c>
      <c r="B1155" s="105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9">
        <v>1</v>
      </c>
      <c r="B1159" s="105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9">
        <v>2</v>
      </c>
      <c r="B1160" s="105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9">
        <v>3</v>
      </c>
      <c r="B1161" s="105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9">
        <v>4</v>
      </c>
      <c r="B1162" s="105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9">
        <v>5</v>
      </c>
      <c r="B1163" s="105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9">
        <v>6</v>
      </c>
      <c r="B1164" s="105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9">
        <v>7</v>
      </c>
      <c r="B1165" s="105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9">
        <v>8</v>
      </c>
      <c r="B1166" s="105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9">
        <v>9</v>
      </c>
      <c r="B1167" s="105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9">
        <v>10</v>
      </c>
      <c r="B1168" s="105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9">
        <v>11</v>
      </c>
      <c r="B1169" s="105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9">
        <v>12</v>
      </c>
      <c r="B1170" s="105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9">
        <v>13</v>
      </c>
      <c r="B1171" s="105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9">
        <v>14</v>
      </c>
      <c r="B1172" s="105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9">
        <v>15</v>
      </c>
      <c r="B1173" s="105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9">
        <v>16</v>
      </c>
      <c r="B1174" s="105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9">
        <v>17</v>
      </c>
      <c r="B1175" s="105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9">
        <v>18</v>
      </c>
      <c r="B1176" s="105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9">
        <v>19</v>
      </c>
      <c r="B1177" s="105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9">
        <v>20</v>
      </c>
      <c r="B1178" s="105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9">
        <v>21</v>
      </c>
      <c r="B1179" s="105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9">
        <v>22</v>
      </c>
      <c r="B1180" s="105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9">
        <v>23</v>
      </c>
      <c r="B1181" s="105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9">
        <v>24</v>
      </c>
      <c r="B1182" s="105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9">
        <v>25</v>
      </c>
      <c r="B1183" s="105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9">
        <v>26</v>
      </c>
      <c r="B1184" s="105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9">
        <v>27</v>
      </c>
      <c r="B1185" s="105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9">
        <v>28</v>
      </c>
      <c r="B1186" s="105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9">
        <v>29</v>
      </c>
      <c r="B1187" s="105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9">
        <v>30</v>
      </c>
      <c r="B1188" s="105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9">
        <v>1</v>
      </c>
      <c r="B1192" s="105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9">
        <v>2</v>
      </c>
      <c r="B1193" s="105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9">
        <v>3</v>
      </c>
      <c r="B1194" s="105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9">
        <v>4</v>
      </c>
      <c r="B1195" s="105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9">
        <v>5</v>
      </c>
      <c r="B1196" s="105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9">
        <v>6</v>
      </c>
      <c r="B1197" s="105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9">
        <v>7</v>
      </c>
      <c r="B1198" s="105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9">
        <v>8</v>
      </c>
      <c r="B1199" s="105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9">
        <v>9</v>
      </c>
      <c r="B1200" s="105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9">
        <v>10</v>
      </c>
      <c r="B1201" s="105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9">
        <v>11</v>
      </c>
      <c r="B1202" s="105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9">
        <v>12</v>
      </c>
      <c r="B1203" s="105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9">
        <v>13</v>
      </c>
      <c r="B1204" s="105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9">
        <v>14</v>
      </c>
      <c r="B1205" s="105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9">
        <v>15</v>
      </c>
      <c r="B1206" s="105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9">
        <v>16</v>
      </c>
      <c r="B1207" s="105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9">
        <v>17</v>
      </c>
      <c r="B1208" s="105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9">
        <v>18</v>
      </c>
      <c r="B1209" s="105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9">
        <v>19</v>
      </c>
      <c r="B1210" s="105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9">
        <v>20</v>
      </c>
      <c r="B1211" s="105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9">
        <v>21</v>
      </c>
      <c r="B1212" s="105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9">
        <v>22</v>
      </c>
      <c r="B1213" s="105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9">
        <v>23</v>
      </c>
      <c r="B1214" s="105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9">
        <v>24</v>
      </c>
      <c r="B1215" s="105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9">
        <v>25</v>
      </c>
      <c r="B1216" s="105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9">
        <v>26</v>
      </c>
      <c r="B1217" s="105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9">
        <v>27</v>
      </c>
      <c r="B1218" s="105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9">
        <v>28</v>
      </c>
      <c r="B1219" s="105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9">
        <v>29</v>
      </c>
      <c r="B1220" s="105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9">
        <v>30</v>
      </c>
      <c r="B1221" s="105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9">
        <v>1</v>
      </c>
      <c r="B1225" s="105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9">
        <v>2</v>
      </c>
      <c r="B1226" s="105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9">
        <v>3</v>
      </c>
      <c r="B1227" s="105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9">
        <v>4</v>
      </c>
      <c r="B1228" s="105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9">
        <v>5</v>
      </c>
      <c r="B1229" s="105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9">
        <v>6</v>
      </c>
      <c r="B1230" s="105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9">
        <v>7</v>
      </c>
      <c r="B1231" s="105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9">
        <v>8</v>
      </c>
      <c r="B1232" s="105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9">
        <v>9</v>
      </c>
      <c r="B1233" s="105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9">
        <v>10</v>
      </c>
      <c r="B1234" s="105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9">
        <v>11</v>
      </c>
      <c r="B1235" s="105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9">
        <v>12</v>
      </c>
      <c r="B1236" s="105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9">
        <v>13</v>
      </c>
      <c r="B1237" s="105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9">
        <v>14</v>
      </c>
      <c r="B1238" s="105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9">
        <v>15</v>
      </c>
      <c r="B1239" s="105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9">
        <v>16</v>
      </c>
      <c r="B1240" s="105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9">
        <v>17</v>
      </c>
      <c r="B1241" s="105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9">
        <v>18</v>
      </c>
      <c r="B1242" s="105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9">
        <v>19</v>
      </c>
      <c r="B1243" s="105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9">
        <v>20</v>
      </c>
      <c r="B1244" s="105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9">
        <v>21</v>
      </c>
      <c r="B1245" s="105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9">
        <v>22</v>
      </c>
      <c r="B1246" s="105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9">
        <v>23</v>
      </c>
      <c r="B1247" s="105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9">
        <v>24</v>
      </c>
      <c r="B1248" s="105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9">
        <v>25</v>
      </c>
      <c r="B1249" s="105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9">
        <v>26</v>
      </c>
      <c r="B1250" s="105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9">
        <v>27</v>
      </c>
      <c r="B1251" s="105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9">
        <v>28</v>
      </c>
      <c r="B1252" s="105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9">
        <v>29</v>
      </c>
      <c r="B1253" s="105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9">
        <v>30</v>
      </c>
      <c r="B1254" s="105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9">
        <v>1</v>
      </c>
      <c r="B1258" s="105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9">
        <v>2</v>
      </c>
      <c r="B1259" s="105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9">
        <v>3</v>
      </c>
      <c r="B1260" s="105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9">
        <v>4</v>
      </c>
      <c r="B1261" s="105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9">
        <v>5</v>
      </c>
      <c r="B1262" s="105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9">
        <v>6</v>
      </c>
      <c r="B1263" s="105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9">
        <v>7</v>
      </c>
      <c r="B1264" s="105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9">
        <v>8</v>
      </c>
      <c r="B1265" s="105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9">
        <v>9</v>
      </c>
      <c r="B1266" s="105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9">
        <v>10</v>
      </c>
      <c r="B1267" s="105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9">
        <v>11</v>
      </c>
      <c r="B1268" s="105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9">
        <v>12</v>
      </c>
      <c r="B1269" s="105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9">
        <v>13</v>
      </c>
      <c r="B1270" s="105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9">
        <v>14</v>
      </c>
      <c r="B1271" s="105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9">
        <v>15</v>
      </c>
      <c r="B1272" s="105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9">
        <v>16</v>
      </c>
      <c r="B1273" s="105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9">
        <v>17</v>
      </c>
      <c r="B1274" s="105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9">
        <v>18</v>
      </c>
      <c r="B1275" s="105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9">
        <v>19</v>
      </c>
      <c r="B1276" s="105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9">
        <v>20</v>
      </c>
      <c r="B1277" s="105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9">
        <v>21</v>
      </c>
      <c r="B1278" s="105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9">
        <v>22</v>
      </c>
      <c r="B1279" s="105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9">
        <v>23</v>
      </c>
      <c r="B1280" s="105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9">
        <v>24</v>
      </c>
      <c r="B1281" s="105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9">
        <v>25</v>
      </c>
      <c r="B1282" s="105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9">
        <v>26</v>
      </c>
      <c r="B1283" s="105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9">
        <v>27</v>
      </c>
      <c r="B1284" s="105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9">
        <v>28</v>
      </c>
      <c r="B1285" s="105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9">
        <v>29</v>
      </c>
      <c r="B1286" s="105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9">
        <v>30</v>
      </c>
      <c r="B1287" s="105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9">
        <v>1</v>
      </c>
      <c r="B1291" s="105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9">
        <v>2</v>
      </c>
      <c r="B1292" s="105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9">
        <v>3</v>
      </c>
      <c r="B1293" s="105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9">
        <v>4</v>
      </c>
      <c r="B1294" s="105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9">
        <v>5</v>
      </c>
      <c r="B1295" s="105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9">
        <v>6</v>
      </c>
      <c r="B1296" s="105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9">
        <v>7</v>
      </c>
      <c r="B1297" s="105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9">
        <v>8</v>
      </c>
      <c r="B1298" s="105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9">
        <v>9</v>
      </c>
      <c r="B1299" s="105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9">
        <v>10</v>
      </c>
      <c r="B1300" s="105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9">
        <v>11</v>
      </c>
      <c r="B1301" s="105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9">
        <v>12</v>
      </c>
      <c r="B1302" s="105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9">
        <v>13</v>
      </c>
      <c r="B1303" s="105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9">
        <v>14</v>
      </c>
      <c r="B1304" s="105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9">
        <v>15</v>
      </c>
      <c r="B1305" s="105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9">
        <v>16</v>
      </c>
      <c r="B1306" s="105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9">
        <v>17</v>
      </c>
      <c r="B1307" s="105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9">
        <v>18</v>
      </c>
      <c r="B1308" s="105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9">
        <v>19</v>
      </c>
      <c r="B1309" s="105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9">
        <v>20</v>
      </c>
      <c r="B1310" s="105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9">
        <v>21</v>
      </c>
      <c r="B1311" s="105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9">
        <v>22</v>
      </c>
      <c r="B1312" s="105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9">
        <v>23</v>
      </c>
      <c r="B1313" s="105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9">
        <v>24</v>
      </c>
      <c r="B1314" s="105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9">
        <v>25</v>
      </c>
      <c r="B1315" s="105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9">
        <v>26</v>
      </c>
      <c r="B1316" s="105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9">
        <v>27</v>
      </c>
      <c r="B1317" s="105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9">
        <v>28</v>
      </c>
      <c r="B1318" s="105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9">
        <v>29</v>
      </c>
      <c r="B1319" s="105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9">
        <v>30</v>
      </c>
      <c r="B1320" s="105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2018-05-11T07:16:11Z</cp:lastPrinted>
  <dcterms:created xsi:type="dcterms:W3CDTF">2012-03-13T00:50:25Z</dcterms:created>
  <dcterms:modified xsi:type="dcterms:W3CDTF">2018-07-04T09:27:50Z</dcterms:modified>
</cp:coreProperties>
</file>