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<sst xmlns="http://schemas.openxmlformats.org/spreadsheetml/2006/main" count="2856" uniqueCount="604">
  <si>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</si>
  <si>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</si>
  <si>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</si>
  <si>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</si>
  <si>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</si>
  <si>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</si>
  <si>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</si>
  <si>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</si>
  <si>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</si>
  <si>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</si>
  <si>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</si>
  <si>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</si>
  <si>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</si>
  <si>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</si>
  <si>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</si>
  <si>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</si>
  <si>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</si>
  <si>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</si>
  <si>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</si>
  <si>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</si>
  <si>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</si>
  <si>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</si>
  <si>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</si>
  <si>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</si>
  <si>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</si>
  <si>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</si>
  <si>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</si>
  <si>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</si>
  <si>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</si>
  <si>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</si>
  <si>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</si>
  <si>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</si>
  <si>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</si>
  <si>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</si>
  <si>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</si>
  <si>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</si>
  <si>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</si>
  <si>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</si>
  <si>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</si>
  <si>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</si>
  <si>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</si>
  <si>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</si>
  <si>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</si>
  <si>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</si>
  <si>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</si>
  <si>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</si>
  <si>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</si>
  <si>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</si>
  <si>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</si>
  <si>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</si>
  <si>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</si>
  <si>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</si>
  <si>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</si>
  <si>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</si>
  <si>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</si>
  <si>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</si>
  <si>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</si>
  <si>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</si>
  <si>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</si>
  <si>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</si>
  <si>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</si>
  <si>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</si>
  <si>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</si>
  <si>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</si>
  <si>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</si>
  <si>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</si>
  <si>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</si>
  <si>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</si>
  <si>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</si>
  <si>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</si>
  <si>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</si>
  <si>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</si>
  <si>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</si>
  <si>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</si>
  <si>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</si>
  <si>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</si>
  <si>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</si>
  <si>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</si>
  <si>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</si>
  <si>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</si>
  <si>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</si>
  <si>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</si>
  <si>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</si>
  <si>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</si>
  <si>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</si>
  <si>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</si>
  <si>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</si>
  <si>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</si>
  <si>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</si>
  <si>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</si>
  <si>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</si>
  <si>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</si>
  <si>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</si>
  <si>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</si>
  <si>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</si>
  <si>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</si>
  <si>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</si>
  <si>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</si>
  <si>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</si>
  <si>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</si>
  <si>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</si>
  <si>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</si>
  <si>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</si>
  <si>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</si>
  <si>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</si>
  <si>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</si>
  <si>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</si>
  <si>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</si>
  <si>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</si>
  <si>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</si>
  <si>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</si>
  <si>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</si>
  <si>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</si>
  <si>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</si>
  <si>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</si>
  <si>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</si>
  <si>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</si>
  <si>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</si>
  <si>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</si>
  <si>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</si>
  <si>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</si>
  <si>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</si>
  <si>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</si>
  <si>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</si>
  <si>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</si>
  <si>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</si>
  <si>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</si>
  <si>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</si>
  <si>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</si>
  <si>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</si>
  <si>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</si>
  <si>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</si>
  <si>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</si>
  <si>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</si>
  <si>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</si>
  <si>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</si>
  <si>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</si>
  <si>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</si>
  <si>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</si>
  <si>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</si>
  <si>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</si>
  <si>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</si>
  <si>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</si>
  <si>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</si>
  <si>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</si>
  <si>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</si>
  <si>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</si>
  <si>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</si>
  <si>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</si>
  <si>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</si>
  <si>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</si>
  <si>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</si>
  <si>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</si>
  <si>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</si>
  <si>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</si>
  <si>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</si>
  <si>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</si>
  <si>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</si>
  <si>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</si>
  <si>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</si>
  <si>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</si>
  <si>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</si>
  <si>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</si>
  <si>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</si>
  <si>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</si>
  <si>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</si>
  <si>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</si>
  <si>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</si>
  <si>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</si>
  <si>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</si>
  <si>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</si>
  <si>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</si>
  <si>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</si>
  <si>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</si>
  <si>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</si>
  <si>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</si>
  <si>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</si>
  <si>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</si>
  <si>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</si>
  <si>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</si>
  <si>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</si>
  <si>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</si>
  <si>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</si>
  <si>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</si>
  <si>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</si>
  <si>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</si>
  <si>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</si>
  <si>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</si>
  <si>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</si>
  <si>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</si>
  <si>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</si>
  <si>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</si>
  <si>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</si>
  <si>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</si>
  <si>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</si>
  <si>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</si>
  <si>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</si>
  <si>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</si>
  <si>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</si>
  <si>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</si>
  <si>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</si>
  <si>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</si>
  <si>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</si>
  <si>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</si>
  <si>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</si>
  <si>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</si>
  <si>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</si>
  <si>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</si>
  <si>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</si>
  <si>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</si>
  <si>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</si>
  <si>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</si>
  <si>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</si>
  <si>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</si>
  <si>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</si>
  <si>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</si>
  <si>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</si>
  <si>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</si>
  <si>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</si>
  <si>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</si>
  <si>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</si>
  <si>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</si>
  <si>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</si>
  <si>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</si>
  <si>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</si>
  <si>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</si>
  <si>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</si>
  <si>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</si>
  <si>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</si>
  <si>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</si>
  <si>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</si>
  <si>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</si>
  <si>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</si>
  <si>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</si>
  <si>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</si>
  <si>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</si>
  <si>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</si>
  <si>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</si>
  <si>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</si>
  <si>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</si>
  <si>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</si>
  <si>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</si>
  <si>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</si>
  <si>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</si>
  <si>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</si>
  <si>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</si>
  <si>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</si>
  <si>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</si>
  <si>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</si>
  <si>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</si>
  <si>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</si>
  <si>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</si>
  <si>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</si>
  <si>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</si>
  <si>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</si>
  <si>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</si>
  <si>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</si>
  <si>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</si>
  <si>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</si>
  <si>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</si>
  <si>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</si>
  <si>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</si>
  <si>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</si>
  <si>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</si>
  <si>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</si>
  <si>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</si>
  <si>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</si>
  <si>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</si>
  <si>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</si>
  <si>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</si>
  <si>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</si>
  <si>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</si>
  <si>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</si>
  <si>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</si>
  <si>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</si>
  <si>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</si>
  <si>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</si>
  <si>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</si>
  <si>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</si>
  <si>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</si>
  <si>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</si>
  <si>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</si>
  <si>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</si>
  <si>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</si>
  <si>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</si>
  <si>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</si>
  <si>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</si>
  <si>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</si>
  <si>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</si>
  <si>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</si>
  <si>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</si>
  <si>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</si>
  <si>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</si>
  <si>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</si>
  <si>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</si>
  <si>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</si>
  <si>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</si>
  <si>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</si>
  <si>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</si>
  <si>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</si>
  <si>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</si>
  <si>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</si>
  <si>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</si>
  <si>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</si>
  <si>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</si>
  <si>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</si>
  <si>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</si>
  <si>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</si>
  <si>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</si>
  <si>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</si>
  <si>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</si>
  <si>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</si>
  <si>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</si>
  <si>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</si>
  <si>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</si>
  <si>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</si>
  <si>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</si>
  <si>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</si>
  <si>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</si>
  <si>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</si>
  <si>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</si>
  <si>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</si>
  <si>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</si>
  <si>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</si>
  <si>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</si>
  <si>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</si>
  <si>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</si>
  <si>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</si>
  <si>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</si>
  <si>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</si>
  <si>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</si>
  <si>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</si>
  <si>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</si>
  <si>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</si>
  <si>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</si>
  <si>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</si>
  <si>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</si>
  <si>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</si>
  <si>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</si>
  <si>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</si>
  <si>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</si>
  <si>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</si>
  <si>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</si>
  <si>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</si>
  <si>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</si>
  <si>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</si>
  <si>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</si>
  <si>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</si>
  <si>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</si>
  <si>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</si>
  <si>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</si>
  <si>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</si>
  <si>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</si>
  <si>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</si>
  <si>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</si>
  <si>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</si>
  <si>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</si>
  <si>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</si>
  <si>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</si>
  <si>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</si>
  <si>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</si>
  <si>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</si>
  <si>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</si>
  <si>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</si>
  <si>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</si>
  <si>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</si>
  <si>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</si>
  <si>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</si>
  <si>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</si>
  <si>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</si>
  <si>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</si>
  <si>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</si>
  <si>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</si>
  <si>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</si>
  <si>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</si>
  <si>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</si>
  <si>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</si>
  <si>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</si>
  <si>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</si>
  <si>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</si>
  <si>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</si>
  <si>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</si>
  <si>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</si>
  <si>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</si>
  <si>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</si>
  <si>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</si>
  <si>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</si>
  <si>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</si>
  <si>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</si>
  <si>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</si>
  <si>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</si>
  <si>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</si>
  <si>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</si>
  <si>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</si>
  <si>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</si>
  <si>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</si>
  <si>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</si>
  <si>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</si>
  <si>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</si>
  <si>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</si>
  <si>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</si>
  <si>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</si>
  <si>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</si>
  <si>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</si>
  <si>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</si>
  <si>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</si>
  <si>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</si>
  <si>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</si>
  <si>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</si>
  <si>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</si>
  <si>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</si>
  <si>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</si>
  <si>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</si>
  <si>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</si>
  <si>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</si>
  <si>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</si>
  <si>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</si>
  <si>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</si>
  <si>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</si>
  <si>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</si>
  <si>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</si>
  <si>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</si>
  <si>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</si>
  <si>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</si>
  <si>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</si>
  <si>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</si>
  <si>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</si>
  <si>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</si>
  <si>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</si>
  <si>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</si>
  <si>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</si>
  <si>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</si>
  <si>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</si>
  <si>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</si>
  <si>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</si>
  <si>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</si>
  <si>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</si>
  <si>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</si>
  <si>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</si>
  <si>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</si>
  <si>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</si>
  <si>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</si>
  <si>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</si>
  <si>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</si>
  <si>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</si>
  <si>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</si>
  <si>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</si>
  <si>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</si>
  <si>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</si>
  <si>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</si>
  <si>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</si>
  <si>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</si>
  <si>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</si>
  <si>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</si>
  <si>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</si>
  <si>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</si>
  <si>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</si>
  <si>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</si>
  <si>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</si>
  <si>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</si>
  <si>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</si>
  <si>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</si>
  <si>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</si>
  <si>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</si>
  <si>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</si>
  <si>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</si>
  <si>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</si>
  <si>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</si>
  <si>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</si>
  <si>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</si>
  <si>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</si>
  <si>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</si>
  <si>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</si>
  <si>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</si>
  <si>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</si>
  <si>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</si>
  <si>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</si>
  <si>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</si>
  <si>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</si>
  <si>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</si>
  <si>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</si>
  <si>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</si>
  <si>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</si>
  <si>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</si>
  <si>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</si>
  <si>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</si>
  <si>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</si>
  <si>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</si>
  <si>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</si>
  <si>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</si>
  <si>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</si>
  <si>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</si>
  <si>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</si>
  <si>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</si>
  <si>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</si>
  <si>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</si>
  <si>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</si>
  <si>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</si>
  <si>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</si>
  <si>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</si>
  <si>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</si>
  <si>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</si>
  <si>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</si>
  <si>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</si>
  <si>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</si>
  <si>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</si>
  <si>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</si>
  <si>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</si>
  <si>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</si>
  <si>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</si>
  <si>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</si>
  <si>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</si>
  <si>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</si>
  <si>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</si>
  <si>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</si>
  <si>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</si>
  <si>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</si>
  <si>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</si>
  <si>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</si>
  <si>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</si>
  <si>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</si>
  <si>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</si>
  <si>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</si>
  <si>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</si>
  <si>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</si>
  <si>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</si>
  <si>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</si>
  <si>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</si>
  <si>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</si>
  <si>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</si>
  <si>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</si>
  <si>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</si>
  <si>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</si>
  <si>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</si>
  <si>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</si>
  <si>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</si>
  <si>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</si>
  <si>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</si>
  <si>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</si>
  <si>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</si>
  <si>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</si>
  <si>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</si>
  <si>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</si>
  <si>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</si>
  <si>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</si>
  <si>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</si>
  <si>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</si>
  <si>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</si>
  <si>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</si>
  <si>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</si>
  <si>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健康保険組合事務費負担金</t>
    <rPh sb="0" eb="2">
      <t>ケンコウ</t>
    </rPh>
    <rPh sb="2" eb="4">
      <t>ホケン</t>
    </rPh>
    <rPh sb="4" eb="6">
      <t>クミアイ</t>
    </rPh>
    <rPh sb="6" eb="9">
      <t>ジムヒ</t>
    </rPh>
    <rPh sb="9" eb="12">
      <t>フタンキン</t>
    </rPh>
    <phoneticPr fontId="5"/>
  </si>
  <si>
    <t>保険局</t>
    <rPh sb="0" eb="3">
      <t>ホケンキョク</t>
    </rPh>
    <phoneticPr fontId="5"/>
  </si>
  <si>
    <t>保険課</t>
    <rPh sb="0" eb="2">
      <t>ホケン</t>
    </rPh>
    <rPh sb="2" eb="3">
      <t>カ</t>
    </rPh>
    <phoneticPr fontId="5"/>
  </si>
  <si>
    <t>○</t>
  </si>
  <si>
    <t>健康保険法第１５１条(大正１１年４月２２日法律第７０号）</t>
    <rPh sb="0" eb="2">
      <t>ケンコウ</t>
    </rPh>
    <rPh sb="2" eb="4">
      <t>ホケン</t>
    </rPh>
    <rPh sb="4" eb="5">
      <t>ホウ</t>
    </rPh>
    <rPh sb="5" eb="6">
      <t>ダイ</t>
    </rPh>
    <rPh sb="9" eb="10">
      <t>ジョウ</t>
    </rPh>
    <rPh sb="11" eb="13">
      <t>タイショウ</t>
    </rPh>
    <rPh sb="15" eb="16">
      <t>ネン</t>
    </rPh>
    <rPh sb="17" eb="18">
      <t>ガツ</t>
    </rPh>
    <rPh sb="20" eb="21">
      <t>ニチ</t>
    </rPh>
    <rPh sb="21" eb="23">
      <t>ホウリツ</t>
    </rPh>
    <rPh sb="23" eb="24">
      <t>ダイ</t>
    </rPh>
    <rPh sb="26" eb="27">
      <t>ゴウ</t>
    </rPh>
    <phoneticPr fontId="5"/>
  </si>
  <si>
    <t>健康保険組合事務費負担金について
（平成２７年４月９日厚生労働省発保０４０９号第９号）</t>
    <rPh sb="0" eb="2">
      <t>ケンコウ</t>
    </rPh>
    <rPh sb="2" eb="4">
      <t>ホケン</t>
    </rPh>
    <rPh sb="4" eb="6">
      <t>クミアイ</t>
    </rPh>
    <rPh sb="6" eb="9">
      <t>ジムヒ</t>
    </rPh>
    <rPh sb="9" eb="12">
      <t>フタンキン</t>
    </rPh>
    <rPh sb="18" eb="20">
      <t>ヘイセイ</t>
    </rPh>
    <rPh sb="22" eb="23">
      <t>ネン</t>
    </rPh>
    <rPh sb="24" eb="25">
      <t>ガツ</t>
    </rPh>
    <rPh sb="26" eb="27">
      <t>カ</t>
    </rPh>
    <rPh sb="27" eb="29">
      <t>コウセイ</t>
    </rPh>
    <rPh sb="29" eb="32">
      <t>ロウドウショウ</t>
    </rPh>
    <rPh sb="32" eb="33">
      <t>ハツ</t>
    </rPh>
    <rPh sb="33" eb="34">
      <t>ホ</t>
    </rPh>
    <rPh sb="38" eb="39">
      <t>ゴウ</t>
    </rPh>
    <rPh sb="39" eb="40">
      <t>ダイ</t>
    </rPh>
    <rPh sb="41" eb="42">
      <t>ゴウ</t>
    </rPh>
    <phoneticPr fontId="5"/>
  </si>
  <si>
    <t>健康保険組合が行う健康保険事業の事務の執行に要する費用を負担することにより、健康保険組合の事業の円滑な運営を図ることを目的とする。</t>
    <rPh sb="0" eb="2">
      <t>ケンコウ</t>
    </rPh>
    <rPh sb="2" eb="4">
      <t>ホケン</t>
    </rPh>
    <rPh sb="4" eb="6">
      <t>クミアイ</t>
    </rPh>
    <rPh sb="7" eb="8">
      <t>オコナ</t>
    </rPh>
    <rPh sb="9" eb="11">
      <t>ケンコウ</t>
    </rPh>
    <rPh sb="11" eb="13">
      <t>ホケン</t>
    </rPh>
    <rPh sb="13" eb="15">
      <t>ジギョウ</t>
    </rPh>
    <rPh sb="16" eb="18">
      <t>ジム</t>
    </rPh>
    <rPh sb="19" eb="21">
      <t>シッコウ</t>
    </rPh>
    <rPh sb="22" eb="23">
      <t>ヨウ</t>
    </rPh>
    <rPh sb="25" eb="27">
      <t>ヒヨウ</t>
    </rPh>
    <rPh sb="28" eb="30">
      <t>フタン</t>
    </rPh>
    <rPh sb="38" eb="40">
      <t>ケンコウ</t>
    </rPh>
    <rPh sb="40" eb="42">
      <t>ホケン</t>
    </rPh>
    <rPh sb="42" eb="44">
      <t>クミアイ</t>
    </rPh>
    <rPh sb="45" eb="47">
      <t>ジギョウ</t>
    </rPh>
    <rPh sb="48" eb="50">
      <t>エンカツ</t>
    </rPh>
    <rPh sb="51" eb="53">
      <t>ウンエイ</t>
    </rPh>
    <rPh sb="54" eb="55">
      <t>ハカ</t>
    </rPh>
    <rPh sb="59" eb="61">
      <t>モクテキ</t>
    </rPh>
    <phoneticPr fontId="5"/>
  </si>
  <si>
    <t>健康保険組合の事務所の運営及び組合会の運営に関する業務の執行に係る事業（一般事業）に要する費用を負担する。（補助率：定額）</t>
    <rPh sb="0" eb="2">
      <t>ケンコウ</t>
    </rPh>
    <rPh sb="2" eb="4">
      <t>ホケン</t>
    </rPh>
    <rPh sb="4" eb="6">
      <t>クミアイ</t>
    </rPh>
    <rPh sb="7" eb="10">
      <t>ジムショ</t>
    </rPh>
    <rPh sb="11" eb="13">
      <t>ウンエイ</t>
    </rPh>
    <rPh sb="13" eb="14">
      <t>オヨ</t>
    </rPh>
    <rPh sb="15" eb="17">
      <t>クミアイ</t>
    </rPh>
    <rPh sb="17" eb="18">
      <t>カイ</t>
    </rPh>
    <rPh sb="19" eb="21">
      <t>ウンエイ</t>
    </rPh>
    <rPh sb="22" eb="23">
      <t>カン</t>
    </rPh>
    <rPh sb="25" eb="27">
      <t>ギョウム</t>
    </rPh>
    <rPh sb="28" eb="30">
      <t>シッコウ</t>
    </rPh>
    <rPh sb="31" eb="32">
      <t>カカ</t>
    </rPh>
    <rPh sb="33" eb="35">
      <t>ジギョウ</t>
    </rPh>
    <rPh sb="36" eb="38">
      <t>イッパン</t>
    </rPh>
    <rPh sb="38" eb="40">
      <t>ジギョウ</t>
    </rPh>
    <rPh sb="42" eb="43">
      <t>ヨウ</t>
    </rPh>
    <rPh sb="45" eb="47">
      <t>ヒヨウ</t>
    </rPh>
    <rPh sb="48" eb="50">
      <t>フタン</t>
    </rPh>
    <rPh sb="54" eb="57">
      <t>ホジョリツ</t>
    </rPh>
    <rPh sb="58" eb="60">
      <t>テイガク</t>
    </rPh>
    <phoneticPr fontId="5"/>
  </si>
  <si>
    <t>健康保険組合事務費負担金</t>
    <rPh sb="0" eb="2">
      <t>ケンコウ</t>
    </rPh>
    <rPh sb="2" eb="4">
      <t>ホケン</t>
    </rPh>
    <rPh sb="4" eb="6">
      <t>クミアイ</t>
    </rPh>
    <rPh sb="6" eb="9">
      <t>ジムヒ</t>
    </rPh>
    <rPh sb="9" eb="12">
      <t>フタンキン</t>
    </rPh>
    <phoneticPr fontId="5"/>
  </si>
  <si>
    <t>部局が保管している健康保険組合一覧</t>
    <rPh sb="0" eb="2">
      <t>ブキョク</t>
    </rPh>
    <rPh sb="3" eb="5">
      <t>ホカン</t>
    </rPh>
    <rPh sb="9" eb="11">
      <t>ケンコウ</t>
    </rPh>
    <rPh sb="11" eb="13">
      <t>ホケン</t>
    </rPh>
    <rPh sb="13" eb="15">
      <t>クミアイ</t>
    </rPh>
    <rPh sb="15" eb="17">
      <t>イチラン</t>
    </rPh>
    <phoneticPr fontId="5"/>
  </si>
  <si>
    <t>補填割合を100%を目標とする。</t>
    <rPh sb="0" eb="2">
      <t>ホテン</t>
    </rPh>
    <rPh sb="2" eb="4">
      <t>ワリアイ</t>
    </rPh>
    <rPh sb="10" eb="12">
      <t>モクヒョウ</t>
    </rPh>
    <phoneticPr fontId="5"/>
  </si>
  <si>
    <t>補助金が交付された健康保険組合の数</t>
    <rPh sb="0" eb="3">
      <t>ホジョキン</t>
    </rPh>
    <rPh sb="4" eb="6">
      <t>コウフ</t>
    </rPh>
    <rPh sb="9" eb="11">
      <t>ケンコウ</t>
    </rPh>
    <rPh sb="11" eb="13">
      <t>ホケン</t>
    </rPh>
    <rPh sb="13" eb="15">
      <t>クミアイ</t>
    </rPh>
    <rPh sb="16" eb="17">
      <t>カズ</t>
    </rPh>
    <phoneticPr fontId="5"/>
  </si>
  <si>
    <t>組合数</t>
    <rPh sb="0" eb="3">
      <t>クミアイスウ</t>
    </rPh>
    <phoneticPr fontId="5"/>
  </si>
  <si>
    <t>安藤　公一</t>
    <rPh sb="0" eb="2">
      <t>アンドウ</t>
    </rPh>
    <rPh sb="3" eb="5">
      <t>コウイチ</t>
    </rPh>
    <phoneticPr fontId="5"/>
  </si>
  <si>
    <t>Ｘ／Ｙ
Ｘ：「執行額（予算額）」　
Ｙ：「組合数（当初見込み）」　　　　　　　　　　　　　　　</t>
    <rPh sb="7" eb="9">
      <t>シッコウ</t>
    </rPh>
    <rPh sb="9" eb="10">
      <t>ガク</t>
    </rPh>
    <rPh sb="11" eb="13">
      <t>ヨサン</t>
    </rPh>
    <rPh sb="13" eb="14">
      <t>ガク</t>
    </rPh>
    <rPh sb="21" eb="24">
      <t>クミアイスウ</t>
    </rPh>
    <rPh sb="25" eb="27">
      <t>トウショ</t>
    </rPh>
    <rPh sb="27" eb="29">
      <t>ミコ</t>
    </rPh>
    <phoneticPr fontId="5"/>
  </si>
  <si>
    <t>円</t>
    <rPh sb="0" eb="1">
      <t>エン</t>
    </rPh>
    <phoneticPr fontId="5"/>
  </si>
  <si>
    <t>　　Ｘ/Ｙ</t>
    <phoneticPr fontId="5"/>
  </si>
  <si>
    <t>施策大目標９　全国民に必要な医療を保証できる安定的・効率的な医療保険制度を構築すること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</si>
  <si>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健康保険組合が行う健康保険事業の事務の執行に要する費用の負担金。事務費負担金は、各健康保険組合の被保険者数に応じて負担することになっているが、社会保障関係費の量的縮減目標に資するため、平成10年度から20年度までは対象経費の1/4を削減し、平成21年度以降は1/2を削減している。</t>
    <rPh sb="0" eb="2">
      <t>ケンコウ</t>
    </rPh>
    <rPh sb="2" eb="4">
      <t>ホケン</t>
    </rPh>
    <rPh sb="4" eb="6">
      <t>クミアイ</t>
    </rPh>
    <rPh sb="7" eb="8">
      <t>オコナ</t>
    </rPh>
    <rPh sb="9" eb="11">
      <t>ケンコウ</t>
    </rPh>
    <rPh sb="11" eb="13">
      <t>ホケン</t>
    </rPh>
    <rPh sb="13" eb="15">
      <t>ジギョウ</t>
    </rPh>
    <rPh sb="16" eb="18">
      <t>ジム</t>
    </rPh>
    <rPh sb="19" eb="21">
      <t>シッコウ</t>
    </rPh>
    <rPh sb="22" eb="23">
      <t>ヨウ</t>
    </rPh>
    <rPh sb="25" eb="27">
      <t>ヒヨウ</t>
    </rPh>
    <rPh sb="28" eb="31">
      <t>フタンキン</t>
    </rPh>
    <rPh sb="32" eb="35">
      <t>ジムヒ</t>
    </rPh>
    <rPh sb="35" eb="38">
      <t>フタンキン</t>
    </rPh>
    <rPh sb="40" eb="41">
      <t>カク</t>
    </rPh>
    <rPh sb="41" eb="43">
      <t>ケンコウ</t>
    </rPh>
    <rPh sb="43" eb="45">
      <t>ホケン</t>
    </rPh>
    <rPh sb="45" eb="47">
      <t>クミアイ</t>
    </rPh>
    <rPh sb="48" eb="52">
      <t>ヒホケンシャ</t>
    </rPh>
    <rPh sb="52" eb="53">
      <t>スウ</t>
    </rPh>
    <rPh sb="54" eb="55">
      <t>オウ</t>
    </rPh>
    <rPh sb="57" eb="59">
      <t>フタン</t>
    </rPh>
    <rPh sb="71" eb="73">
      <t>シャカイ</t>
    </rPh>
    <rPh sb="73" eb="75">
      <t>ホショウ</t>
    </rPh>
    <rPh sb="75" eb="78">
      <t>カンケイヒ</t>
    </rPh>
    <rPh sb="79" eb="81">
      <t>リョウテキ</t>
    </rPh>
    <rPh sb="81" eb="83">
      <t>シュクゲン</t>
    </rPh>
    <rPh sb="83" eb="85">
      <t>モクヒョウ</t>
    </rPh>
    <rPh sb="86" eb="87">
      <t>シ</t>
    </rPh>
    <rPh sb="92" eb="94">
      <t>ヘイセイ</t>
    </rPh>
    <rPh sb="96" eb="98">
      <t>ネンド</t>
    </rPh>
    <rPh sb="102" eb="104">
      <t>ネンド</t>
    </rPh>
    <rPh sb="107" eb="109">
      <t>タイショウ</t>
    </rPh>
    <rPh sb="109" eb="111">
      <t>ケイヒ</t>
    </rPh>
    <rPh sb="116" eb="118">
      <t>サクゲン</t>
    </rPh>
    <rPh sb="120" eb="122">
      <t>ヘイセイ</t>
    </rPh>
    <rPh sb="124" eb="126">
      <t>ネンド</t>
    </rPh>
    <rPh sb="126" eb="128">
      <t>イコウ</t>
    </rPh>
    <rPh sb="133" eb="135">
      <t>サクゲン</t>
    </rPh>
    <phoneticPr fontId="5"/>
  </si>
  <si>
    <t>無</t>
  </si>
  <si>
    <t>‐</t>
  </si>
  <si>
    <t>本事業の必要性や執行の観点からみても、概ね妥当であることから、引き続き効率的な執行に努める。</t>
    <rPh sb="0" eb="1">
      <t>ホン</t>
    </rPh>
    <rPh sb="1" eb="3">
      <t>ジギョウ</t>
    </rPh>
    <rPh sb="4" eb="7">
      <t>ヒツヨウセイ</t>
    </rPh>
    <rPh sb="8" eb="10">
      <t>シッコウ</t>
    </rPh>
    <rPh sb="11" eb="13">
      <t>カンテン</t>
    </rPh>
    <rPh sb="19" eb="20">
      <t>オオム</t>
    </rPh>
    <rPh sb="21" eb="23">
      <t>ダトウ</t>
    </rPh>
    <rPh sb="31" eb="32">
      <t>ヒ</t>
    </rPh>
    <rPh sb="33" eb="34">
      <t>ツヅ</t>
    </rPh>
    <rPh sb="35" eb="38">
      <t>コウリツテキ</t>
    </rPh>
    <rPh sb="39" eb="41">
      <t>シッコウ</t>
    </rPh>
    <rPh sb="42" eb="43">
      <t>ツト</t>
    </rPh>
    <phoneticPr fontId="5"/>
  </si>
  <si>
    <t>252</t>
    <phoneticPr fontId="5"/>
  </si>
  <si>
    <t>228</t>
    <phoneticPr fontId="5"/>
  </si>
  <si>
    <t>195</t>
    <phoneticPr fontId="5"/>
  </si>
  <si>
    <t>228</t>
    <phoneticPr fontId="5"/>
  </si>
  <si>
    <t>240</t>
    <phoneticPr fontId="5"/>
  </si>
  <si>
    <t>250</t>
    <phoneticPr fontId="5"/>
  </si>
  <si>
    <t>2,956,400,000/1,403</t>
    <phoneticPr fontId="5"/>
  </si>
  <si>
    <t>2,660,391,000/1398</t>
    <phoneticPr fontId="5"/>
  </si>
  <si>
    <t>2,660,630,000/1399</t>
    <phoneticPr fontId="5"/>
  </si>
  <si>
    <t>245</t>
    <phoneticPr fontId="5"/>
  </si>
  <si>
    <t>一般事業分</t>
    <rPh sb="0" eb="2">
      <t>イッパン</t>
    </rPh>
    <rPh sb="2" eb="5">
      <t>ジギョウブン</t>
    </rPh>
    <phoneticPr fontId="5"/>
  </si>
  <si>
    <t>A.健康保健組合連合会</t>
    <rPh sb="2" eb="4">
      <t>ケンコウ</t>
    </rPh>
    <rPh sb="4" eb="6">
      <t>ホケン</t>
    </rPh>
    <rPh sb="6" eb="8">
      <t>クミアイ</t>
    </rPh>
    <rPh sb="8" eb="11">
      <t>レンゴウカイ</t>
    </rPh>
    <phoneticPr fontId="5"/>
  </si>
  <si>
    <t>B.健康保健組合</t>
    <rPh sb="2" eb="4">
      <t>ケンコウ</t>
    </rPh>
    <rPh sb="4" eb="6">
      <t>ホケン</t>
    </rPh>
    <rPh sb="6" eb="8">
      <t>クミアイ</t>
    </rPh>
    <phoneticPr fontId="5"/>
  </si>
  <si>
    <t>各組合の被保険者数等に応じ、予算の範囲内で全額執行している。</t>
    <rPh sb="0" eb="3">
      <t>カククミアイ</t>
    </rPh>
    <rPh sb="4" eb="8">
      <t>ヒホケンシャ</t>
    </rPh>
    <rPh sb="8" eb="9">
      <t>スウ</t>
    </rPh>
    <rPh sb="9" eb="10">
      <t>トウ</t>
    </rPh>
    <rPh sb="11" eb="12">
      <t>オウ</t>
    </rPh>
    <rPh sb="14" eb="16">
      <t>ヨサン</t>
    </rPh>
    <rPh sb="17" eb="20">
      <t>ハンイナイ</t>
    </rPh>
    <rPh sb="21" eb="23">
      <t>ゼンガク</t>
    </rPh>
    <rPh sb="23" eb="25">
      <t>シッコウ</t>
    </rPh>
    <phoneticPr fontId="5"/>
  </si>
  <si>
    <t>本来、国が行うべき健康保険事業を健康保険組合が代行しているものであり、国が事業の事務の執行に要する費用の一部を負担する必要がある。</t>
    <rPh sb="0" eb="2">
      <t>ホンライ</t>
    </rPh>
    <rPh sb="3" eb="4">
      <t>クニ</t>
    </rPh>
    <rPh sb="5" eb="6">
      <t>オコナ</t>
    </rPh>
    <rPh sb="9" eb="11">
      <t>ケンコウ</t>
    </rPh>
    <rPh sb="11" eb="13">
      <t>ホケン</t>
    </rPh>
    <rPh sb="13" eb="15">
      <t>ジギョウ</t>
    </rPh>
    <rPh sb="16" eb="18">
      <t>ケンコウ</t>
    </rPh>
    <rPh sb="18" eb="20">
      <t>ホケン</t>
    </rPh>
    <rPh sb="20" eb="22">
      <t>クミアイ</t>
    </rPh>
    <rPh sb="23" eb="25">
      <t>ダイコウ</t>
    </rPh>
    <rPh sb="35" eb="36">
      <t>クニ</t>
    </rPh>
    <rPh sb="37" eb="39">
      <t>ジギョウ</t>
    </rPh>
    <rPh sb="40" eb="42">
      <t>ジム</t>
    </rPh>
    <rPh sb="43" eb="45">
      <t>シッコウ</t>
    </rPh>
    <rPh sb="46" eb="47">
      <t>ヨウ</t>
    </rPh>
    <rPh sb="49" eb="51">
      <t>ヒヨウ</t>
    </rPh>
    <rPh sb="52" eb="54">
      <t>イチブ</t>
    </rPh>
    <rPh sb="55" eb="57">
      <t>フタン</t>
    </rPh>
    <rPh sb="59" eb="61">
      <t>ヒツヨウ</t>
    </rPh>
    <phoneticPr fontId="5"/>
  </si>
  <si>
    <t>国民皆保険の一翼を担う組合管掌健康保険における健康保険事業を安定的に運営するためにも国の負担が必要である。</t>
    <rPh sb="0" eb="2">
      <t>コクミン</t>
    </rPh>
    <rPh sb="2" eb="5">
      <t>カイホケン</t>
    </rPh>
    <rPh sb="6" eb="8">
      <t>イチヨク</t>
    </rPh>
    <rPh sb="9" eb="10">
      <t>ニナ</t>
    </rPh>
    <rPh sb="11" eb="13">
      <t>クミアイ</t>
    </rPh>
    <rPh sb="13" eb="15">
      <t>カンショウ</t>
    </rPh>
    <rPh sb="15" eb="17">
      <t>ケンコウ</t>
    </rPh>
    <rPh sb="17" eb="19">
      <t>ホケン</t>
    </rPh>
    <rPh sb="23" eb="25">
      <t>ケンコウ</t>
    </rPh>
    <rPh sb="25" eb="27">
      <t>ホケン</t>
    </rPh>
    <rPh sb="27" eb="29">
      <t>ジギョウ</t>
    </rPh>
    <rPh sb="30" eb="33">
      <t>アンテイテキ</t>
    </rPh>
    <rPh sb="34" eb="36">
      <t>ウンエイ</t>
    </rPh>
    <rPh sb="42" eb="43">
      <t>クニ</t>
    </rPh>
    <rPh sb="44" eb="46">
      <t>フタン</t>
    </rPh>
    <rPh sb="47" eb="49">
      <t>ヒツヨウ</t>
    </rPh>
    <phoneticPr fontId="5"/>
  </si>
  <si>
    <t>健康保険法第151条に基づき、健康保険事業の事務の執行に要する費用を負担することにより、健康保険組合の事業の円滑な運営をはかるために措置しているものである。</t>
    <rPh sb="0" eb="2">
      <t>ケンコウ</t>
    </rPh>
    <rPh sb="2" eb="4">
      <t>ホケン</t>
    </rPh>
    <rPh sb="4" eb="5">
      <t>ホウ</t>
    </rPh>
    <rPh sb="5" eb="6">
      <t>ダイ</t>
    </rPh>
    <rPh sb="9" eb="10">
      <t>ジョウ</t>
    </rPh>
    <rPh sb="11" eb="12">
      <t>モト</t>
    </rPh>
    <rPh sb="15" eb="17">
      <t>ケンコウ</t>
    </rPh>
    <rPh sb="17" eb="19">
      <t>ホケン</t>
    </rPh>
    <rPh sb="19" eb="21">
      <t>ジギョウ</t>
    </rPh>
    <rPh sb="22" eb="24">
      <t>ジム</t>
    </rPh>
    <rPh sb="25" eb="27">
      <t>シッコウ</t>
    </rPh>
    <rPh sb="28" eb="29">
      <t>ヨウ</t>
    </rPh>
    <rPh sb="31" eb="33">
      <t>ヒヨウ</t>
    </rPh>
    <rPh sb="34" eb="36">
      <t>フタン</t>
    </rPh>
    <rPh sb="44" eb="46">
      <t>ケンコウ</t>
    </rPh>
    <rPh sb="46" eb="48">
      <t>ホケン</t>
    </rPh>
    <rPh sb="48" eb="50">
      <t>クミアイ</t>
    </rPh>
    <rPh sb="50" eb="51">
      <t>モチアイ</t>
    </rPh>
    <rPh sb="51" eb="53">
      <t>ジギョウ</t>
    </rPh>
    <rPh sb="54" eb="56">
      <t>エンカツ</t>
    </rPh>
    <rPh sb="57" eb="59">
      <t>ウンエイ</t>
    </rPh>
    <rPh sb="66" eb="68">
      <t>ソチ</t>
    </rPh>
    <phoneticPr fontId="5"/>
  </si>
  <si>
    <t>健康保険組合の事業の円滑な運営を図るため、人件費や消耗品等の事務費に充てられる。</t>
    <rPh sb="0" eb="2">
      <t>ケンコウ</t>
    </rPh>
    <rPh sb="2" eb="4">
      <t>ホケン</t>
    </rPh>
    <rPh sb="4" eb="6">
      <t>クミアイ</t>
    </rPh>
    <rPh sb="7" eb="9">
      <t>ジギョウ</t>
    </rPh>
    <rPh sb="10" eb="12">
      <t>エンカツ</t>
    </rPh>
    <rPh sb="13" eb="15">
      <t>ウンエイ</t>
    </rPh>
    <rPh sb="16" eb="17">
      <t>ハカ</t>
    </rPh>
    <rPh sb="21" eb="24">
      <t>ジンケンヒ</t>
    </rPh>
    <rPh sb="25" eb="28">
      <t>ショウモウヒン</t>
    </rPh>
    <rPh sb="28" eb="29">
      <t>トウ</t>
    </rPh>
    <rPh sb="30" eb="33">
      <t>ジムヒ</t>
    </rPh>
    <rPh sb="34" eb="35">
      <t>ア</t>
    </rPh>
    <phoneticPr fontId="5"/>
  </si>
  <si>
    <t>予算の範囲内で全額執行している。</t>
    <rPh sb="0" eb="2">
      <t>ヨサン</t>
    </rPh>
    <rPh sb="3" eb="6">
      <t>ハンイナイ</t>
    </rPh>
    <rPh sb="7" eb="9">
      <t>ゼンガク</t>
    </rPh>
    <rPh sb="9" eb="11">
      <t>シッコウ</t>
    </rPh>
    <phoneticPr fontId="5"/>
  </si>
  <si>
    <t>成果実績、成果目標とも100%であり、見合ったものとなっている。</t>
    <rPh sb="0" eb="2">
      <t>セイカ</t>
    </rPh>
    <rPh sb="2" eb="4">
      <t>ジッセキ</t>
    </rPh>
    <rPh sb="5" eb="7">
      <t>セイカ</t>
    </rPh>
    <rPh sb="7" eb="9">
      <t>モクヒョウ</t>
    </rPh>
    <rPh sb="19" eb="21">
      <t>ミア</t>
    </rPh>
    <phoneticPr fontId="5"/>
  </si>
  <si>
    <t>・成果実績となる、「健康保険組合の被保険者数に応じて算出される対象経費に対する補填割合」は、100%を維持しており、不用は生じていない。また、活動実績となる「補助金等が交付された健康保険組合の数」は、当初見込みと活動実績は、ほぼ同数であり、適切に執行できている。
・健康保険組合が行う健康保険事業の事務の執行に要する費用を負担することにより、健康保険組合の事業の円滑な運営を図ることを目的としているため、平成30年度も必要な予算額を要求し、適切な執行を行う。</t>
    <rPh sb="1" eb="3">
      <t>セイカ</t>
    </rPh>
    <rPh sb="3" eb="5">
      <t>ジッセキ</t>
    </rPh>
    <rPh sb="10" eb="12">
      <t>ケンコウ</t>
    </rPh>
    <rPh sb="12" eb="14">
      <t>ホケン</t>
    </rPh>
    <rPh sb="14" eb="16">
      <t>クミアイ</t>
    </rPh>
    <rPh sb="17" eb="21">
      <t>ヒホケンシャ</t>
    </rPh>
    <rPh sb="21" eb="22">
      <t>スウ</t>
    </rPh>
    <rPh sb="23" eb="24">
      <t>オウ</t>
    </rPh>
    <rPh sb="26" eb="28">
      <t>サンシュツ</t>
    </rPh>
    <rPh sb="31" eb="33">
      <t>タイショウ</t>
    </rPh>
    <rPh sb="33" eb="35">
      <t>ケイヒ</t>
    </rPh>
    <rPh sb="36" eb="37">
      <t>タイ</t>
    </rPh>
    <rPh sb="39" eb="41">
      <t>ホテン</t>
    </rPh>
    <rPh sb="41" eb="43">
      <t>ワリアイ</t>
    </rPh>
    <rPh sb="51" eb="53">
      <t>イジ</t>
    </rPh>
    <rPh sb="61" eb="62">
      <t>ショウ</t>
    </rPh>
    <rPh sb="71" eb="73">
      <t>カツドウ</t>
    </rPh>
    <rPh sb="73" eb="75">
      <t>ジッセキ</t>
    </rPh>
    <rPh sb="79" eb="82">
      <t>ホジョキン</t>
    </rPh>
    <rPh sb="82" eb="83">
      <t>トウ</t>
    </rPh>
    <rPh sb="84" eb="86">
      <t>コウフ</t>
    </rPh>
    <rPh sb="89" eb="91">
      <t>ケンコウ</t>
    </rPh>
    <rPh sb="91" eb="93">
      <t>ホケン</t>
    </rPh>
    <rPh sb="93" eb="95">
      <t>クミアイ</t>
    </rPh>
    <rPh sb="96" eb="97">
      <t>カズ</t>
    </rPh>
    <rPh sb="100" eb="102">
      <t>トウショ</t>
    </rPh>
    <rPh sb="102" eb="104">
      <t>ミコ</t>
    </rPh>
    <rPh sb="106" eb="108">
      <t>カツドウ</t>
    </rPh>
    <rPh sb="108" eb="110">
      <t>ジッセキ</t>
    </rPh>
    <rPh sb="114" eb="116">
      <t>ドウスウ</t>
    </rPh>
    <rPh sb="120" eb="122">
      <t>テキセツ</t>
    </rPh>
    <rPh sb="123" eb="125">
      <t>シッコウ</t>
    </rPh>
    <rPh sb="133" eb="135">
      <t>ケンコウ</t>
    </rPh>
    <rPh sb="135" eb="137">
      <t>ホケン</t>
    </rPh>
    <rPh sb="137" eb="139">
      <t>クミアイ</t>
    </rPh>
    <rPh sb="140" eb="141">
      <t>オコナ</t>
    </rPh>
    <rPh sb="142" eb="144">
      <t>ケンコウ</t>
    </rPh>
    <rPh sb="144" eb="146">
      <t>ホケン</t>
    </rPh>
    <rPh sb="146" eb="148">
      <t>ジギョウ</t>
    </rPh>
    <rPh sb="149" eb="151">
      <t>ジム</t>
    </rPh>
    <rPh sb="152" eb="154">
      <t>シッコウ</t>
    </rPh>
    <rPh sb="155" eb="156">
      <t>ヨウ</t>
    </rPh>
    <rPh sb="158" eb="160">
      <t>ヒヨウ</t>
    </rPh>
    <rPh sb="161" eb="163">
      <t>フタン</t>
    </rPh>
    <rPh sb="171" eb="173">
      <t>ケンコウ</t>
    </rPh>
    <rPh sb="173" eb="175">
      <t>ホケン</t>
    </rPh>
    <rPh sb="175" eb="177">
      <t>クミアイ</t>
    </rPh>
    <rPh sb="178" eb="180">
      <t>ジギョウ</t>
    </rPh>
    <rPh sb="181" eb="183">
      <t>エンカツ</t>
    </rPh>
    <rPh sb="184" eb="186">
      <t>ウンエイ</t>
    </rPh>
    <rPh sb="187" eb="188">
      <t>ハカ</t>
    </rPh>
    <rPh sb="192" eb="194">
      <t>モクテキ</t>
    </rPh>
    <rPh sb="202" eb="204">
      <t>ヘイセイ</t>
    </rPh>
    <rPh sb="206" eb="207">
      <t>ネン</t>
    </rPh>
    <rPh sb="207" eb="208">
      <t>ド</t>
    </rPh>
    <rPh sb="209" eb="211">
      <t>ヒツヨウ</t>
    </rPh>
    <rPh sb="212" eb="215">
      <t>ヨサンガク</t>
    </rPh>
    <rPh sb="216" eb="218">
      <t>ヨウキュウ</t>
    </rPh>
    <rPh sb="220" eb="222">
      <t>テキセツ</t>
    </rPh>
    <rPh sb="223" eb="225">
      <t>シッコウ</t>
    </rPh>
    <rPh sb="226" eb="227">
      <t>オコナ</t>
    </rPh>
    <phoneticPr fontId="5"/>
  </si>
  <si>
    <t>健康保険事業の事務の執行費用に充てるための国からの負担金として、全健康保険組合に交付する</t>
    <rPh sb="0" eb="2">
      <t>ケンコウ</t>
    </rPh>
    <rPh sb="2" eb="4">
      <t>ホケン</t>
    </rPh>
    <rPh sb="4" eb="6">
      <t>ジギョウ</t>
    </rPh>
    <rPh sb="7" eb="9">
      <t>ジム</t>
    </rPh>
    <rPh sb="10" eb="12">
      <t>シッコウ</t>
    </rPh>
    <rPh sb="12" eb="14">
      <t>ヒヨウ</t>
    </rPh>
    <rPh sb="15" eb="16">
      <t>ア</t>
    </rPh>
    <rPh sb="21" eb="22">
      <t>クニ</t>
    </rPh>
    <rPh sb="25" eb="28">
      <t>フタンキン</t>
    </rPh>
    <rPh sb="32" eb="33">
      <t>ゼン</t>
    </rPh>
    <rPh sb="33" eb="35">
      <t>ケンコウ</t>
    </rPh>
    <rPh sb="35" eb="37">
      <t>ホケン</t>
    </rPh>
    <rPh sb="37" eb="39">
      <t>クミアイ</t>
    </rPh>
    <rPh sb="40" eb="42">
      <t>コウフ</t>
    </rPh>
    <phoneticPr fontId="5"/>
  </si>
  <si>
    <t>健康保険組合連合会</t>
    <rPh sb="0" eb="2">
      <t>ケンコウ</t>
    </rPh>
    <rPh sb="2" eb="4">
      <t>ホケン</t>
    </rPh>
    <rPh sb="4" eb="6">
      <t>クミアイ</t>
    </rPh>
    <rPh sb="6" eb="9">
      <t>レンゴウカイ</t>
    </rPh>
    <phoneticPr fontId="5"/>
  </si>
  <si>
    <t>健康保険組合連合会は、国から、国が負担する各健康保険組合の健康保険事業の事務の執行に要する費用を一括交付された後、各健康保険組合に交付。</t>
    <rPh sb="0" eb="2">
      <t>ケンコウ</t>
    </rPh>
    <rPh sb="2" eb="4">
      <t>ホケン</t>
    </rPh>
    <rPh sb="4" eb="6">
      <t>クミアイ</t>
    </rPh>
    <rPh sb="6" eb="9">
      <t>レンゴウカイ</t>
    </rPh>
    <rPh sb="11" eb="12">
      <t>クニ</t>
    </rPh>
    <rPh sb="15" eb="16">
      <t>クニ</t>
    </rPh>
    <rPh sb="17" eb="19">
      <t>フタン</t>
    </rPh>
    <rPh sb="21" eb="22">
      <t>カク</t>
    </rPh>
    <rPh sb="22" eb="24">
      <t>ケンコウ</t>
    </rPh>
    <rPh sb="24" eb="26">
      <t>ホケン</t>
    </rPh>
    <rPh sb="26" eb="28">
      <t>クミアイ</t>
    </rPh>
    <rPh sb="29" eb="31">
      <t>ケンコウ</t>
    </rPh>
    <rPh sb="31" eb="33">
      <t>ホケン</t>
    </rPh>
    <rPh sb="33" eb="35">
      <t>ジギョウ</t>
    </rPh>
    <rPh sb="36" eb="38">
      <t>ジム</t>
    </rPh>
    <rPh sb="39" eb="41">
      <t>シッコウ</t>
    </rPh>
    <rPh sb="42" eb="43">
      <t>ヨウ</t>
    </rPh>
    <rPh sb="45" eb="47">
      <t>ヒヨウ</t>
    </rPh>
    <rPh sb="48" eb="50">
      <t>イッカツ</t>
    </rPh>
    <rPh sb="50" eb="52">
      <t>コウフ</t>
    </rPh>
    <rPh sb="55" eb="56">
      <t>アト</t>
    </rPh>
    <rPh sb="57" eb="58">
      <t>カク</t>
    </rPh>
    <rPh sb="58" eb="60">
      <t>ケンコウ</t>
    </rPh>
    <rPh sb="60" eb="62">
      <t>ホケン</t>
    </rPh>
    <rPh sb="62" eb="64">
      <t>クミアイ</t>
    </rPh>
    <rPh sb="65" eb="67">
      <t>コウフ</t>
    </rPh>
    <phoneticPr fontId="5"/>
  </si>
  <si>
    <t>補助金等交付</t>
  </si>
  <si>
    <t>　　　　　　　　　　‐</t>
    <phoneticPr fontId="5"/>
  </si>
  <si>
    <t>　　　　‐</t>
    <phoneticPr fontId="5"/>
  </si>
  <si>
    <t>　　　　　　　　　‐</t>
    <phoneticPr fontId="5"/>
  </si>
  <si>
    <t>　　　　　　　　　　　‐</t>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</si>
  <si>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4">
      <t>ホケン</t>
    </rPh>
    <rPh sb="24" eb="25">
      <t>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</si>
  <si>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2,660,229,000/1,389</t>
    <phoneticPr fontId="5"/>
  </si>
  <si>
    <t>健康保険組合の被保険者数に応じて算出される対象経費に対する補填割合（執行額／申請額）</t>
    <rPh sb="0" eb="2">
      <t>ケンコウ</t>
    </rPh>
    <rPh sb="2" eb="4">
      <t>ホケン</t>
    </rPh>
    <rPh sb="4" eb="6">
      <t>クミアイ</t>
    </rPh>
    <rPh sb="7" eb="11">
      <t>ヒホケンシャ</t>
    </rPh>
    <rPh sb="11" eb="12">
      <t>スウ</t>
    </rPh>
    <rPh sb="13" eb="14">
      <t>オウ</t>
    </rPh>
    <rPh sb="16" eb="18">
      <t>サンシュツ</t>
    </rPh>
    <rPh sb="21" eb="23">
      <t>タイショウ</t>
    </rPh>
    <rPh sb="23" eb="25">
      <t>ケイヒ</t>
    </rPh>
    <rPh sb="26" eb="27">
      <t>タイ</t>
    </rPh>
    <rPh sb="29" eb="31">
      <t>ホテン</t>
    </rPh>
    <rPh sb="31" eb="33">
      <t>ワリアイ</t>
    </rPh>
    <rPh sb="34" eb="36">
      <t>シッコウ</t>
    </rPh>
    <rPh sb="36" eb="37">
      <t>ガク</t>
    </rPh>
    <rPh sb="38" eb="41">
      <t>シンセイガク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</si>
</sst>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23812</xdr:colOff>
      <xdr:row>742</xdr:row>
      <xdr:rowOff>285748</xdr:rowOff>
    </xdr:from>
    <xdr:to>
      <xdr:col>37</xdr:col>
      <xdr:colOff>0</xdr:colOff>
      <xdr:row>744</xdr:row>
      <xdr:rowOff>269875</xdr:rowOff>
    </xdr:to>
    <xdr:sp macro="" textlink="">
      <xdr:nvSpPr>
        <xdr:cNvPr id="2" name="正方形/長方形 1"/>
        <xdr:cNvSpPr/>
      </xdr:nvSpPr>
      <xdr:spPr>
        <a:xfrm>
          <a:off x="3794125" y="233068811"/>
          <a:ext cx="3548063" cy="68262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solidFill>
                <a:sysClr val="windowText" lastClr="000000"/>
              </a:solidFill>
              <a:latin typeface="+mn-ea"/>
              <a:ea typeface="+mn-ea"/>
            </a:rPr>
            <a:t>　　　　　　　　　　　　　</a:t>
          </a:r>
          <a:r>
            <a:rPr kumimoji="1" lang="ja-JP" altLang="en-US" sz="1600" b="0" u="none">
              <a:solidFill>
                <a:sysClr val="windowText" lastClr="000000"/>
              </a:solidFill>
              <a:latin typeface="+mn-ea"/>
              <a:ea typeface="+mn-ea"/>
            </a:rPr>
            <a:t>厚生労働省</a:t>
          </a:r>
          <a:endParaRPr kumimoji="1" lang="en-US" altLang="ja-JP" sz="1600" b="0" u="none">
            <a:solidFill>
              <a:sysClr val="windowText" lastClr="000000"/>
            </a:solidFill>
            <a:latin typeface="+mn-ea"/>
            <a:ea typeface="+mn-ea"/>
          </a:endParaRPr>
        </a:p>
        <a:p>
          <a:pPr algn="l"/>
          <a:r>
            <a:rPr kumimoji="1" lang="ja-JP" altLang="en-US" sz="1600" b="0" u="none">
              <a:solidFill>
                <a:sysClr val="windowText" lastClr="000000"/>
              </a:solidFill>
              <a:latin typeface="+mn-ea"/>
              <a:ea typeface="+mn-ea"/>
            </a:rPr>
            <a:t>　　　　　　　　２，６６０百万円</a:t>
          </a:r>
          <a:endParaRPr kumimoji="1" lang="en-US" altLang="ja-JP" sz="1600" b="0" u="none">
            <a:solidFill>
              <a:sysClr val="windowText" lastClr="000000"/>
            </a:solidFill>
            <a:latin typeface="+mn-ea"/>
            <a:ea typeface="+mn-ea"/>
          </a:endParaRPr>
        </a:p>
      </xdr:txBody>
    </xdr:sp>
    <xdr:clientData/>
  </xdr:twoCellAnchor>
  <xdr:twoCellAnchor>
    <xdr:from>
      <xdr:col>19</xdr:col>
      <xdr:colOff>23812</xdr:colOff>
      <xdr:row>747</xdr:row>
      <xdr:rowOff>333376</xdr:rowOff>
    </xdr:from>
    <xdr:to>
      <xdr:col>36</xdr:col>
      <xdr:colOff>190501</xdr:colOff>
      <xdr:row>749</xdr:row>
      <xdr:rowOff>309563</xdr:rowOff>
    </xdr:to>
    <xdr:sp macro="" textlink="">
      <xdr:nvSpPr>
        <xdr:cNvPr id="3" name="正方形/長方形 2"/>
        <xdr:cNvSpPr/>
      </xdr:nvSpPr>
      <xdr:spPr>
        <a:xfrm>
          <a:off x="3794125" y="234862689"/>
          <a:ext cx="3540126" cy="67468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solidFill>
                <a:sysClr val="windowText" lastClr="000000"/>
              </a:solidFill>
              <a:latin typeface="+mn-ea"/>
              <a:ea typeface="+mn-ea"/>
            </a:rPr>
            <a:t>　　　　　　　　</a:t>
          </a:r>
          <a:r>
            <a:rPr kumimoji="1" lang="ja-JP" altLang="en-US" sz="1600" u="none">
              <a:solidFill>
                <a:sysClr val="windowText" lastClr="000000"/>
              </a:solidFill>
              <a:latin typeface="+mn-ea"/>
              <a:ea typeface="+mn-ea"/>
            </a:rPr>
            <a:t>Ａ．健康保険組合連合会</a:t>
          </a:r>
          <a:endParaRPr kumimoji="1" lang="en-US" altLang="ja-JP" sz="1600" u="none">
            <a:solidFill>
              <a:sysClr val="windowText" lastClr="000000"/>
            </a:solidFill>
            <a:latin typeface="+mn-ea"/>
            <a:ea typeface="+mn-ea"/>
          </a:endParaRPr>
        </a:p>
        <a:p>
          <a:pPr algn="l"/>
          <a:r>
            <a:rPr kumimoji="1" lang="ja-JP" altLang="en-US" sz="1600" u="none">
              <a:solidFill>
                <a:sysClr val="windowText" lastClr="000000"/>
              </a:solidFill>
              <a:latin typeface="+mn-ea"/>
              <a:ea typeface="+mn-ea"/>
            </a:rPr>
            <a:t>　　　　　　　　２，６６０百万円</a:t>
          </a:r>
        </a:p>
      </xdr:txBody>
    </xdr:sp>
    <xdr:clientData/>
  </xdr:twoCellAnchor>
  <xdr:twoCellAnchor>
    <xdr:from>
      <xdr:col>19</xdr:col>
      <xdr:colOff>47625</xdr:colOff>
      <xdr:row>753</xdr:row>
      <xdr:rowOff>87313</xdr:rowOff>
    </xdr:from>
    <xdr:to>
      <xdr:col>37</xdr:col>
      <xdr:colOff>23813</xdr:colOff>
      <xdr:row>756</xdr:row>
      <xdr:rowOff>55562</xdr:rowOff>
    </xdr:to>
    <xdr:sp macro="" textlink="">
      <xdr:nvSpPr>
        <xdr:cNvPr id="4" name="正方形/長方形 3"/>
        <xdr:cNvSpPr/>
      </xdr:nvSpPr>
      <xdr:spPr>
        <a:xfrm>
          <a:off x="3817938" y="45283438"/>
          <a:ext cx="3548063" cy="101599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solidFill>
                <a:sysClr val="windowText" lastClr="000000"/>
              </a:solidFill>
              <a:latin typeface="+mn-ea"/>
              <a:ea typeface="+mn-ea"/>
            </a:rPr>
            <a:t>　　　　　　　　　　</a:t>
          </a:r>
          <a:r>
            <a:rPr kumimoji="1" lang="ja-JP" altLang="en-US" sz="1600" b="0" i="0" u="none">
              <a:solidFill>
                <a:sysClr val="windowText" lastClr="000000"/>
              </a:solidFill>
              <a:latin typeface="+mn-ea"/>
              <a:ea typeface="+mn-ea"/>
            </a:rPr>
            <a:t>Ｂ．健康保健組合</a:t>
          </a:r>
          <a:endParaRPr kumimoji="1" lang="en-US" altLang="ja-JP" sz="1600" b="0" i="0" u="none">
            <a:solidFill>
              <a:sysClr val="windowText" lastClr="000000"/>
            </a:solidFill>
            <a:latin typeface="+mn-ea"/>
            <a:ea typeface="+mn-ea"/>
          </a:endParaRPr>
        </a:p>
        <a:p>
          <a:pPr algn="l"/>
          <a:r>
            <a:rPr kumimoji="1" lang="ja-JP" altLang="en-US" sz="1600" b="0" i="0" u="none">
              <a:solidFill>
                <a:sysClr val="windowText" lastClr="000000"/>
              </a:solidFill>
              <a:latin typeface="+mn-ea"/>
              <a:ea typeface="+mn-ea"/>
            </a:rPr>
            <a:t>　　　　　（１，３９８組合（見込み））</a:t>
          </a:r>
          <a:endParaRPr kumimoji="1" lang="en-US" altLang="ja-JP" sz="1600" b="0" i="0" u="none">
            <a:solidFill>
              <a:sysClr val="windowText" lastClr="000000"/>
            </a:solidFill>
            <a:latin typeface="+mn-ea"/>
            <a:ea typeface="+mn-ea"/>
          </a:endParaRPr>
        </a:p>
        <a:p>
          <a:pPr algn="l"/>
          <a:r>
            <a:rPr kumimoji="1" lang="ja-JP" altLang="en-US" sz="1600" b="0" i="0" u="none">
              <a:solidFill>
                <a:sysClr val="windowText" lastClr="000000"/>
              </a:solidFill>
              <a:latin typeface="+mn-ea"/>
              <a:ea typeface="+mn-ea"/>
            </a:rPr>
            <a:t>　　　　　　　　２，６６０百万円</a:t>
          </a:r>
        </a:p>
      </xdr:txBody>
    </xdr:sp>
    <xdr:clientData/>
  </xdr:twoCellAnchor>
  <xdr:twoCellAnchor>
    <xdr:from>
      <xdr:col>18</xdr:col>
      <xdr:colOff>77042</xdr:colOff>
      <xdr:row>744</xdr:row>
      <xdr:rowOff>288552</xdr:rowOff>
    </xdr:from>
    <xdr:to>
      <xdr:col>37</xdr:col>
      <xdr:colOff>127936</xdr:colOff>
      <xdr:row>746</xdr:row>
      <xdr:rowOff>74239</xdr:rowOff>
    </xdr:to>
    <xdr:sp macro="" textlink="">
      <xdr:nvSpPr>
        <xdr:cNvPr id="6" name="大かっこ 5"/>
        <xdr:cNvSpPr/>
      </xdr:nvSpPr>
      <xdr:spPr>
        <a:xfrm>
          <a:off x="3707748" y="41963228"/>
          <a:ext cx="3883306" cy="480452"/>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ysClr val="windowText" lastClr="000000"/>
              </a:solidFill>
            </a:rPr>
            <a:t>健康保険組合が行う健康保険事業の事務の執行に要する費用等を負担し、健康保険組合の事業の円滑な運営を図るための助成。</a:t>
          </a:r>
        </a:p>
      </xdr:txBody>
    </xdr:sp>
    <xdr:clientData/>
  </xdr:twoCellAnchor>
  <xdr:twoCellAnchor>
    <xdr:from>
      <xdr:col>27</xdr:col>
      <xdr:colOff>119062</xdr:colOff>
      <xdr:row>746</xdr:row>
      <xdr:rowOff>111125</xdr:rowOff>
    </xdr:from>
    <xdr:to>
      <xdr:col>27</xdr:col>
      <xdr:colOff>182562</xdr:colOff>
      <xdr:row>747</xdr:row>
      <xdr:rowOff>309562</xdr:rowOff>
    </xdr:to>
    <xdr:sp macro="" textlink="">
      <xdr:nvSpPr>
        <xdr:cNvPr id="24" name="下矢印 23"/>
        <xdr:cNvSpPr/>
      </xdr:nvSpPr>
      <xdr:spPr>
        <a:xfrm>
          <a:off x="5476875" y="234291188"/>
          <a:ext cx="63500" cy="54768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136843</xdr:colOff>
      <xdr:row>750</xdr:row>
      <xdr:rowOff>127002</xdr:rowOff>
    </xdr:from>
    <xdr:to>
      <xdr:col>37</xdr:col>
      <xdr:colOff>142874</xdr:colOff>
      <xdr:row>752</xdr:row>
      <xdr:rowOff>79376</xdr:rowOff>
    </xdr:to>
    <xdr:sp macro="" textlink="">
      <xdr:nvSpPr>
        <xdr:cNvPr id="25" name="大かっこ 24"/>
        <xdr:cNvSpPr/>
      </xdr:nvSpPr>
      <xdr:spPr>
        <a:xfrm>
          <a:off x="3767549" y="43885973"/>
          <a:ext cx="3838443" cy="64713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ysClr val="windowText" lastClr="000000"/>
              </a:solidFill>
            </a:rPr>
            <a:t>健康保険組合連合会は、国から、国が負担する各健康保険組合の健康保険事業の事務の執行に要する費用を一括交付された後、各健康保険組合に交付。</a:t>
          </a:r>
        </a:p>
      </xdr:txBody>
    </xdr:sp>
    <xdr:clientData/>
  </xdr:twoCellAnchor>
  <xdr:twoCellAnchor>
    <xdr:from>
      <xdr:col>27</xdr:col>
      <xdr:colOff>103187</xdr:colOff>
      <xdr:row>751</xdr:row>
      <xdr:rowOff>317500</xdr:rowOff>
    </xdr:from>
    <xdr:to>
      <xdr:col>27</xdr:col>
      <xdr:colOff>158750</xdr:colOff>
      <xdr:row>753</xdr:row>
      <xdr:rowOff>31749</xdr:rowOff>
    </xdr:to>
    <xdr:sp macro="" textlink="">
      <xdr:nvSpPr>
        <xdr:cNvPr id="26" name="下矢印 25"/>
        <xdr:cNvSpPr/>
      </xdr:nvSpPr>
      <xdr:spPr>
        <a:xfrm>
          <a:off x="5461000" y="43894375"/>
          <a:ext cx="55563" cy="41274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65369</xdr:colOff>
      <xdr:row>780</xdr:row>
      <xdr:rowOff>134939</xdr:rowOff>
    </xdr:from>
    <xdr:to>
      <xdr:col>41</xdr:col>
      <xdr:colOff>120931</xdr:colOff>
      <xdr:row>780</xdr:row>
      <xdr:rowOff>452439</xdr:rowOff>
    </xdr:to>
    <xdr:sp macro="" textlink="">
      <xdr:nvSpPr>
        <xdr:cNvPr id="27" name="正方形/長方形 26"/>
        <xdr:cNvSpPr/>
      </xdr:nvSpPr>
      <xdr:spPr>
        <a:xfrm>
          <a:off x="7528487" y="53194792"/>
          <a:ext cx="862385" cy="3175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　確認中</a:t>
          </a:r>
        </a:p>
      </xdr:txBody>
    </xdr:sp>
    <xdr:clientData/>
  </xdr:twoCellAnchor>
  <xdr:twoCellAnchor>
    <xdr:from>
      <xdr:col>38</xdr:col>
      <xdr:colOff>7938</xdr:colOff>
      <xdr:row>100</xdr:row>
      <xdr:rowOff>47625</xdr:rowOff>
    </xdr:from>
    <xdr:to>
      <xdr:col>41</xdr:col>
      <xdr:colOff>174624</xdr:colOff>
      <xdr:row>100</xdr:row>
      <xdr:rowOff>277812</xdr:rowOff>
    </xdr:to>
    <xdr:sp macro="" textlink="">
      <xdr:nvSpPr>
        <xdr:cNvPr id="28" name="正方形/長方形 27"/>
        <xdr:cNvSpPr/>
      </xdr:nvSpPr>
      <xdr:spPr>
        <a:xfrm>
          <a:off x="7548563" y="13620750"/>
          <a:ext cx="761999" cy="23018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　</a:t>
          </a:r>
          <a:r>
            <a:rPr kumimoji="1" lang="ja-JP" altLang="en-US" sz="1100" b="0"/>
            <a:t>確認中</a:t>
          </a:r>
        </a:p>
      </xdr:txBody>
    </xdr:sp>
    <xdr:clientData/>
  </xdr:twoCellAnchor>
  <xdr:twoCellAnchor>
    <xdr:from>
      <xdr:col>18</xdr:col>
      <xdr:colOff>174625</xdr:colOff>
      <xdr:row>756</xdr:row>
      <xdr:rowOff>103189</xdr:rowOff>
    </xdr:from>
    <xdr:to>
      <xdr:col>37</xdr:col>
      <xdr:colOff>142875</xdr:colOff>
      <xdr:row>757</xdr:row>
      <xdr:rowOff>87313</xdr:rowOff>
    </xdr:to>
    <xdr:sp macro="" textlink="">
      <xdr:nvSpPr>
        <xdr:cNvPr id="5" name="大かっこ 4"/>
        <xdr:cNvSpPr/>
      </xdr:nvSpPr>
      <xdr:spPr>
        <a:xfrm>
          <a:off x="3805331" y="45946454"/>
          <a:ext cx="3800662" cy="65647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900"/>
            <a:t>各健康保険組合は、健康保険組合の健康保険事業の事務の執行に要する費用として、人件費や消耗品等の費用に充てる。</a:t>
          </a:r>
        </a:p>
      </xdr:txBody>
    </xdr:sp>
    <xdr:clientData/>
  </xdr:twoCellAnchor>
  <xdr:twoCellAnchor>
    <xdr:from>
      <xdr:col>17</xdr:col>
      <xdr:colOff>142876</xdr:colOff>
      <xdr:row>869</xdr:row>
      <xdr:rowOff>22412</xdr:rowOff>
    </xdr:from>
    <xdr:to>
      <xdr:col>21</xdr:col>
      <xdr:colOff>158750</xdr:colOff>
      <xdr:row>869</xdr:row>
      <xdr:rowOff>341312</xdr:rowOff>
    </xdr:to>
    <xdr:sp macro="" textlink="">
      <xdr:nvSpPr>
        <xdr:cNvPr id="7" name="正方形/長方形 6"/>
        <xdr:cNvSpPr/>
      </xdr:nvSpPr>
      <xdr:spPr>
        <a:xfrm>
          <a:off x="3571876" y="62506412"/>
          <a:ext cx="822698" cy="3189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　確認中</a:t>
          </a:r>
        </a:p>
      </xdr:txBody>
    </xdr:sp>
    <xdr:clientData/>
  </xdr:twoCellAnchor>
  <xdr:twoCellAnchor>
    <xdr:from>
      <xdr:col>28</xdr:col>
      <xdr:colOff>112055</xdr:colOff>
      <xdr:row>747</xdr:row>
      <xdr:rowOff>-1</xdr:rowOff>
    </xdr:from>
    <xdr:to>
      <xdr:col>38</xdr:col>
      <xdr:colOff>67231</xdr:colOff>
      <xdr:row>748</xdr:row>
      <xdr:rowOff>22411</xdr:rowOff>
    </xdr:to>
    <xdr:sp macro="" textlink="">
      <xdr:nvSpPr>
        <xdr:cNvPr id="8" name="テキスト ボックス 7"/>
        <xdr:cNvSpPr txBox="1"/>
      </xdr:nvSpPr>
      <xdr:spPr>
        <a:xfrm>
          <a:off x="5759820" y="42716823"/>
          <a:ext cx="1972235" cy="36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補助金等交付</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484</v>
      </c>
      <c r="AP2" s="939"/>
      <c r="AQ2" s="939"/>
      <c r="AR2" s="79" t="str">
        <f>IF(OR(AO2="　", AO2=""), "", "-")</f>
        <v/>
      </c>
      <c r="AS2" s="940">
        <v>258</v>
      </c>
      <c r="AT2" s="940"/>
      <c r="AU2" s="940"/>
      <c r="AV2" s="52" t="str">
        <f>IF(AW2="", "", "-")</f>
        <v/>
      </c>
      <c r="AW2" s="911"/>
      <c r="AX2" s="911"/>
    </row>
    <row r="3" spans="1:50" ht="21" customHeight="1" thickBot="1" x14ac:dyDescent="0.2">
      <c r="A3" s="865" t="s">
        <v>534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549</v>
      </c>
      <c r="AK3" s="867"/>
      <c r="AL3" s="867"/>
      <c r="AM3" s="867"/>
      <c r="AN3" s="867"/>
      <c r="AO3" s="867"/>
      <c r="AP3" s="867"/>
      <c r="AQ3" s="867"/>
      <c r="AR3" s="867"/>
      <c r="AS3" s="867"/>
      <c r="AT3" s="867"/>
      <c r="AU3" s="867"/>
      <c r="AV3" s="867"/>
      <c r="AW3" s="867"/>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70</v>
      </c>
      <c r="H5" s="837"/>
      <c r="I5" s="837"/>
      <c r="J5" s="837"/>
      <c r="K5" s="837"/>
      <c r="L5" s="837"/>
      <c r="M5" s="838" t="s">
        <v>66</v>
      </c>
      <c r="N5" s="839"/>
      <c r="O5" s="839"/>
      <c r="P5" s="839"/>
      <c r="Q5" s="839"/>
      <c r="R5" s="840"/>
      <c r="S5" s="841" t="s">
        <v>131</v>
      </c>
      <c r="T5" s="837"/>
      <c r="U5" s="837"/>
      <c r="V5" s="837"/>
      <c r="W5" s="837"/>
      <c r="X5" s="842"/>
      <c r="Y5" s="698" t="s">
        <v>3</v>
      </c>
      <c r="Z5" s="540"/>
      <c r="AA5" s="540"/>
      <c r="AB5" s="540"/>
      <c r="AC5" s="540"/>
      <c r="AD5" s="541"/>
      <c r="AE5" s="699" t="s">
        <v>552</v>
      </c>
      <c r="AF5" s="699"/>
      <c r="AG5" s="699"/>
      <c r="AH5" s="699"/>
      <c r="AI5" s="699"/>
      <c r="AJ5" s="699"/>
      <c r="AK5" s="699"/>
      <c r="AL5" s="699"/>
      <c r="AM5" s="699"/>
      <c r="AN5" s="699"/>
      <c r="AO5" s="699"/>
      <c r="AP5" s="700"/>
      <c r="AQ5" s="701" t="s">
        <v>563</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2" t="s">
        <v>547</v>
      </c>
      <c r="Z7" s="440"/>
      <c r="AA7" s="440"/>
      <c r="AB7" s="440"/>
      <c r="AC7" s="440"/>
      <c r="AD7" s="923"/>
      <c r="AE7" s="912" t="s">
        <v>555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41" t="str">
        <f>入力規則等!A26</f>
        <v>高齢社会対策</v>
      </c>
      <c r="H8" s="720"/>
      <c r="I8" s="720"/>
      <c r="J8" s="720"/>
      <c r="K8" s="720"/>
      <c r="L8" s="720"/>
      <c r="M8" s="720"/>
      <c r="N8" s="720"/>
      <c r="O8" s="720"/>
      <c r="P8" s="720"/>
      <c r="Q8" s="720"/>
      <c r="R8" s="720"/>
      <c r="S8" s="720"/>
      <c r="T8" s="720"/>
      <c r="U8" s="720"/>
      <c r="V8" s="720"/>
      <c r="W8" s="720"/>
      <c r="X8" s="942"/>
      <c r="Y8" s="843" t="s">
        <v>390</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556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1" t="s">
        <v>557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57"/>
      <c r="H12" s="758"/>
      <c r="I12" s="758"/>
      <c r="J12" s="758"/>
      <c r="K12" s="758"/>
      <c r="L12" s="758"/>
      <c r="M12" s="758"/>
      <c r="N12" s="758"/>
      <c r="O12" s="758"/>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4"/>
      <c r="B13" s="615"/>
      <c r="C13" s="615"/>
      <c r="D13" s="615"/>
      <c r="E13" s="615"/>
      <c r="F13" s="616"/>
      <c r="G13" s="723" t="s">
        <v>6</v>
      </c>
      <c r="H13" s="724"/>
      <c r="I13" s="761" t="s">
        <v>7</v>
      </c>
      <c r="J13" s="762"/>
      <c r="K13" s="762"/>
      <c r="L13" s="762"/>
      <c r="M13" s="762"/>
      <c r="N13" s="762"/>
      <c r="O13" s="763"/>
      <c r="P13" s="657">
        <v>2956</v>
      </c>
      <c r="Q13" s="658"/>
      <c r="R13" s="658"/>
      <c r="S13" s="658"/>
      <c r="T13" s="658"/>
      <c r="U13" s="658"/>
      <c r="V13" s="659"/>
      <c r="W13" s="657">
        <v>2661</v>
      </c>
      <c r="X13" s="658"/>
      <c r="Y13" s="658"/>
      <c r="Z13" s="658"/>
      <c r="AA13" s="658"/>
      <c r="AB13" s="658"/>
      <c r="AC13" s="659"/>
      <c r="AD13" s="657">
        <v>2660</v>
      </c>
      <c r="AE13" s="658"/>
      <c r="AF13" s="658"/>
      <c r="AG13" s="658"/>
      <c r="AH13" s="658"/>
      <c r="AI13" s="658"/>
      <c r="AJ13" s="659"/>
      <c r="AK13" s="657">
        <v>2660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59"/>
      <c r="K14" s="759"/>
      <c r="L14" s="759"/>
      <c r="M14" s="759"/>
      <c r="N14" s="759"/>
      <c r="O14" s="760"/>
      <c r="P14" s="657" t="s">
        <v>570</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t="s">
        <v>570</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570</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570</v>
      </c>
      <c r="AL16" s="658"/>
      <c r="AM16" s="658"/>
      <c r="AN16" s="658"/>
      <c r="AO16" s="658"/>
      <c r="AP16" s="658"/>
      <c r="AQ16" s="659"/>
      <c r="AR16" s="754"/>
      <c r="AS16" s="755"/>
      <c r="AT16" s="755"/>
      <c r="AU16" s="755"/>
      <c r="AV16" s="755"/>
      <c r="AW16" s="755"/>
      <c r="AX16" s="756"/>
    </row>
    <row r="17" spans="1:50" ht="24.75" customHeight="1" x14ac:dyDescent="0.15">
      <c r="A17" s="614"/>
      <c r="B17" s="615"/>
      <c r="C17" s="615"/>
      <c r="D17" s="615"/>
      <c r="E17" s="615"/>
      <c r="F17" s="616"/>
      <c r="G17" s="725"/>
      <c r="H17" s="726"/>
      <c r="I17" s="711" t="s">
        <v>50</v>
      </c>
      <c r="J17" s="759"/>
      <c r="K17" s="759"/>
      <c r="L17" s="759"/>
      <c r="M17" s="759"/>
      <c r="N17" s="759"/>
      <c r="O17" s="760"/>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570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2956</v>
      </c>
      <c r="Q18" s="880"/>
      <c r="R18" s="880"/>
      <c r="S18" s="880"/>
      <c r="T18" s="880"/>
      <c r="U18" s="880"/>
      <c r="V18" s="881"/>
      <c r="W18" s="879">
        <f>SUM(W13:AC17)</f>
        <v>2661</v>
      </c>
      <c r="X18" s="880"/>
      <c r="Y18" s="880"/>
      <c r="Z18" s="880"/>
      <c r="AA18" s="880"/>
      <c r="AB18" s="880"/>
      <c r="AC18" s="881"/>
      <c r="AD18" s="879">
        <f>SUM(AD13:AJ17)</f>
        <v>2660</v>
      </c>
      <c r="AE18" s="880"/>
      <c r="AF18" s="880"/>
      <c r="AG18" s="880"/>
      <c r="AH18" s="880"/>
      <c r="AI18" s="880"/>
      <c r="AJ18" s="881"/>
      <c r="AK18" s="879">
        <f>SUM(AK13:AQ17)</f>
        <v>2660</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2956</v>
      </c>
      <c r="Q19" s="658"/>
      <c r="R19" s="658"/>
      <c r="S19" s="658"/>
      <c r="T19" s="658"/>
      <c r="U19" s="658"/>
      <c r="V19" s="659"/>
      <c r="W19" s="657">
        <v>2661</v>
      </c>
      <c r="X19" s="658"/>
      <c r="Y19" s="658"/>
      <c r="Z19" s="658"/>
      <c r="AA19" s="658"/>
      <c r="AB19" s="658"/>
      <c r="AC19" s="659"/>
      <c r="AD19" s="657">
        <v>2660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7" t="s">
        <v>10</v>
      </c>
      <c r="H20" s="878"/>
      <c r="I20" s="878"/>
      <c r="J20" s="878"/>
      <c r="K20" s="878"/>
      <c r="L20" s="878"/>
      <c r="M20" s="878"/>
      <c r="N20" s="878"/>
      <c r="O20" s="878"/>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46"/>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4" t="s">
        <v>539</v>
      </c>
      <c r="B22" s="965"/>
      <c r="C22" s="965"/>
      <c r="D22" s="965"/>
      <c r="E22" s="965"/>
      <c r="F22" s="966"/>
      <c r="G22" s="951" t="s">
        <v>474</v>
      </c>
      <c r="H22" s="216"/>
      <c r="I22" s="216"/>
      <c r="J22" s="216"/>
      <c r="K22" s="216"/>
      <c r="L22" s="216"/>
      <c r="M22" s="216"/>
      <c r="N22" s="216"/>
      <c r="O22" s="217"/>
      <c r="P22" s="936" t="s">
        <v>537</v>
      </c>
      <c r="Q22" s="216"/>
      <c r="R22" s="216"/>
      <c r="S22" s="216"/>
      <c r="T22" s="216"/>
      <c r="U22" s="216"/>
      <c r="V22" s="217"/>
      <c r="W22" s="936" t="s">
        <v>538</v>
      </c>
      <c r="X22" s="216"/>
      <c r="Y22" s="216"/>
      <c r="Z22" s="216"/>
      <c r="AA22" s="216"/>
      <c r="AB22" s="216"/>
      <c r="AC22" s="217"/>
      <c r="AD22" s="936" t="s">
        <v>473</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25.5" customHeight="1" x14ac:dyDescent="0.15">
      <c r="A23" s="967"/>
      <c r="B23" s="968"/>
      <c r="C23" s="968"/>
      <c r="D23" s="968"/>
      <c r="E23" s="968"/>
      <c r="F23" s="969"/>
      <c r="G23" s="952" t="s">
        <v>558</v>
      </c>
      <c r="H23" s="953"/>
      <c r="I23" s="953"/>
      <c r="J23" s="953"/>
      <c r="K23" s="953"/>
      <c r="L23" s="953"/>
      <c r="M23" s="953"/>
      <c r="N23" s="953"/>
      <c r="O23" s="954"/>
      <c r="P23" s="919">
        <v>2660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2660</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9" t="s">
        <v>491</v>
      </c>
      <c r="B30" s="860"/>
      <c r="C30" s="860"/>
      <c r="D30" s="860"/>
      <c r="E30" s="860"/>
      <c r="F30" s="861"/>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5" t="s">
        <v>472</v>
      </c>
      <c r="AN30" s="915"/>
      <c r="AO30" s="915"/>
      <c r="AP30" s="855"/>
      <c r="AQ30" s="764" t="s">
        <v>355</v>
      </c>
      <c r="AR30" s="765"/>
      <c r="AS30" s="765"/>
      <c r="AT30" s="766"/>
      <c r="AU30" s="771" t="s">
        <v>253</v>
      </c>
      <c r="AV30" s="771"/>
      <c r="AW30" s="771"/>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v>30</v>
      </c>
      <c r="AV31" s="193"/>
      <c r="AW31" s="395" t="s">
        <v>300</v>
      </c>
      <c r="AX31" s="396"/>
    </row>
    <row r="32" spans="1:50" ht="23.25" customHeight="1" x14ac:dyDescent="0.15">
      <c r="A32" s="400"/>
      <c r="B32" s="398"/>
      <c r="C32" s="398"/>
      <c r="D32" s="398"/>
      <c r="E32" s="398"/>
      <c r="F32" s="399"/>
      <c r="G32" s="561" t="s">
        <v>560</v>
      </c>
      <c r="H32" s="562"/>
      <c r="I32" s="562"/>
      <c r="J32" s="562"/>
      <c r="K32" s="562"/>
      <c r="L32" s="562"/>
      <c r="M32" s="562"/>
      <c r="N32" s="562"/>
      <c r="O32" s="563"/>
      <c r="P32" s="99" t="s">
        <v>603</v>
      </c>
      <c r="Q32" s="99"/>
      <c r="R32" s="99"/>
      <c r="S32" s="99"/>
      <c r="T32" s="99"/>
      <c r="U32" s="99"/>
      <c r="V32" s="99"/>
      <c r="W32" s="99"/>
      <c r="X32" s="100"/>
      <c r="Y32" s="468" t="s">
        <v>12</v>
      </c>
      <c r="Z32" s="528"/>
      <c r="AA32" s="529"/>
      <c r="AB32" s="858" t="s">
        <v>14</v>
      </c>
      <c r="AC32" s="858"/>
      <c r="AD32" s="858"/>
      <c r="AE32" s="212">
        <v>100</v>
      </c>
      <c r="AF32" s="213"/>
      <c r="AG32" s="213"/>
      <c r="AH32" s="213"/>
      <c r="AI32" s="212">
        <v>100</v>
      </c>
      <c r="AJ32" s="213"/>
      <c r="AK32" s="213"/>
      <c r="AL32" s="213"/>
      <c r="AM32" s="212">
        <v>100</v>
      </c>
      <c r="AN32" s="213"/>
      <c r="AO32" s="213"/>
      <c r="AP32" s="213"/>
      <c r="AQ32" s="334" t="s">
        <v>570</v>
      </c>
      <c r="AR32" s="201"/>
      <c r="AS32" s="201"/>
      <c r="AT32" s="335"/>
      <c r="AU32" s="213" t="s">
        <v>570</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858" t="s">
        <v>14</v>
      </c>
      <c r="AC33" s="858"/>
      <c r="AD33" s="858"/>
      <c r="AE33" s="212">
        <v>100</v>
      </c>
      <c r="AF33" s="213"/>
      <c r="AG33" s="213"/>
      <c r="AH33" s="213"/>
      <c r="AI33" s="212">
        <v>100</v>
      </c>
      <c r="AJ33" s="213"/>
      <c r="AK33" s="213"/>
      <c r="AL33" s="213"/>
      <c r="AM33" s="212">
        <v>100</v>
      </c>
      <c r="AN33" s="213"/>
      <c r="AO33" s="213"/>
      <c r="AP33" s="213"/>
      <c r="AQ33" s="334" t="s">
        <v>570</v>
      </c>
      <c r="AR33" s="201"/>
      <c r="AS33" s="201"/>
      <c r="AT33" s="335"/>
      <c r="AU33" s="213">
        <v>100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100</v>
      </c>
      <c r="AF34" s="213"/>
      <c r="AG34" s="213"/>
      <c r="AH34" s="213"/>
      <c r="AI34" s="212">
        <v>100</v>
      </c>
      <c r="AJ34" s="213"/>
      <c r="AK34" s="213"/>
      <c r="AL34" s="213"/>
      <c r="AM34" s="212">
        <v>100</v>
      </c>
      <c r="AN34" s="213"/>
      <c r="AO34" s="213"/>
      <c r="AP34" s="213"/>
      <c r="AQ34" s="334" t="s">
        <v>570</v>
      </c>
      <c r="AR34" s="201"/>
      <c r="AS34" s="201"/>
      <c r="AT34" s="335"/>
      <c r="AU34" s="213" t="s">
        <v>570</v>
      </c>
      <c r="AV34" s="213"/>
      <c r="AW34" s="213"/>
      <c r="AX34" s="215"/>
    </row>
    <row r="35" spans="1:50" ht="23.25" customHeight="1" x14ac:dyDescent="0.15">
      <c r="A35" s="220" t="s">
        <v>527</v>
      </c>
      <c r="B35" s="221"/>
      <c r="C35" s="221"/>
      <c r="D35" s="221"/>
      <c r="E35" s="221"/>
      <c r="F35" s="222"/>
      <c r="G35" s="226" t="s">
        <v>559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34.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67" t="s">
        <v>491</v>
      </c>
      <c r="B37" s="768"/>
      <c r="C37" s="768"/>
      <c r="D37" s="768"/>
      <c r="E37" s="768"/>
      <c r="F37" s="769"/>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67" t="s">
        <v>491</v>
      </c>
      <c r="B44" s="768"/>
      <c r="C44" s="768"/>
      <c r="D44" s="768"/>
      <c r="E44" s="768"/>
      <c r="F44" s="769"/>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1"/>
      <c r="AF77" s="892"/>
      <c r="AG77" s="892"/>
      <c r="AH77" s="892"/>
      <c r="AI77" s="891"/>
      <c r="AJ77" s="892"/>
      <c r="AK77" s="892"/>
      <c r="AL77" s="892"/>
      <c r="AM77" s="891"/>
      <c r="AN77" s="892"/>
      <c r="AO77" s="892"/>
      <c r="AP77" s="892"/>
      <c r="AQ77" s="334"/>
      <c r="AR77" s="201"/>
      <c r="AS77" s="201"/>
      <c r="AT77" s="335"/>
      <c r="AU77" s="213"/>
      <c r="AV77" s="213"/>
      <c r="AW77" s="213"/>
      <c r="AX77" s="215"/>
    </row>
    <row r="78" spans="1:50" ht="69.75" hidden="1" customHeight="1" x14ac:dyDescent="0.15">
      <c r="A78" s="329" t="s">
        <v>530</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7"/>
    </row>
    <row r="80" spans="1:50" ht="18.75" hidden="1" customHeight="1" x14ac:dyDescent="0.15">
      <c r="A80" s="862"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3"/>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3"/>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3"/>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3"/>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3"/>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3"/>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3"/>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3"/>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3"/>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3"/>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3"/>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3"/>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3"/>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3"/>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3"/>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3"/>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3"/>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3"/>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4"/>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1"/>
      <c r="Z100" s="852"/>
      <c r="AA100" s="853"/>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561</v>
      </c>
      <c r="H101" s="99"/>
      <c r="I101" s="99"/>
      <c r="J101" s="99"/>
      <c r="K101" s="99"/>
      <c r="L101" s="99"/>
      <c r="M101" s="99"/>
      <c r="N101" s="99"/>
      <c r="O101" s="99"/>
      <c r="P101" s="99"/>
      <c r="Q101" s="99"/>
      <c r="R101" s="99"/>
      <c r="S101" s="99"/>
      <c r="T101" s="99"/>
      <c r="U101" s="99"/>
      <c r="V101" s="99"/>
      <c r="W101" s="99"/>
      <c r="X101" s="100"/>
      <c r="Y101" s="539" t="s">
        <v>55</v>
      </c>
      <c r="Z101" s="540"/>
      <c r="AA101" s="541"/>
      <c r="AB101" s="458" t="s">
        <v>562</v>
      </c>
      <c r="AC101" s="458"/>
      <c r="AD101" s="458"/>
      <c r="AE101" s="212">
        <v>1405</v>
      </c>
      <c r="AF101" s="213"/>
      <c r="AG101" s="213"/>
      <c r="AH101" s="214"/>
      <c r="AI101" s="212">
        <v>1399</v>
      </c>
      <c r="AJ101" s="213"/>
      <c r="AK101" s="213"/>
      <c r="AL101" s="214"/>
      <c r="AM101" s="212"/>
      <c r="AN101" s="213"/>
      <c r="AO101" s="213"/>
      <c r="AP101" s="214"/>
      <c r="AQ101" s="212" t="s">
        <v>570</v>
      </c>
      <c r="AR101" s="213"/>
      <c r="AS101" s="213"/>
      <c r="AT101" s="214"/>
      <c r="AU101" s="212" t="s">
        <v>570</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562</v>
      </c>
      <c r="AC102" s="458"/>
      <c r="AD102" s="458"/>
      <c r="AE102" s="415">
        <v>1403</v>
      </c>
      <c r="AF102" s="415"/>
      <c r="AG102" s="415"/>
      <c r="AH102" s="415"/>
      <c r="AI102" s="415">
        <v>1399</v>
      </c>
      <c r="AJ102" s="415"/>
      <c r="AK102" s="415"/>
      <c r="AL102" s="415"/>
      <c r="AM102" s="415">
        <v>1398</v>
      </c>
      <c r="AN102" s="415"/>
      <c r="AO102" s="415"/>
      <c r="AP102" s="415"/>
      <c r="AQ102" s="267">
        <v>1389</v>
      </c>
      <c r="AR102" s="268"/>
      <c r="AS102" s="268"/>
      <c r="AT102" s="313"/>
      <c r="AU102" s="267">
        <v>1389</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564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565</v>
      </c>
      <c r="AC116" s="460"/>
      <c r="AD116" s="461"/>
      <c r="AE116" s="415">
        <v>2107199</v>
      </c>
      <c r="AF116" s="415"/>
      <c r="AG116" s="415"/>
      <c r="AH116" s="415"/>
      <c r="AI116" s="415">
        <v>1901088</v>
      </c>
      <c r="AJ116" s="415"/>
      <c r="AK116" s="415"/>
      <c r="AL116" s="415"/>
      <c r="AM116" s="415">
        <v>1902999</v>
      </c>
      <c r="AN116" s="415"/>
      <c r="AO116" s="415"/>
      <c r="AP116" s="415"/>
      <c r="AQ116" s="212">
        <v>1915212</v>
      </c>
      <c r="AR116" s="213"/>
      <c r="AS116" s="213"/>
      <c r="AT116" s="213"/>
      <c r="AU116" s="213"/>
      <c r="AV116" s="213"/>
      <c r="AW116" s="213"/>
      <c r="AX116" s="215"/>
    </row>
    <row r="117" spans="1:50" ht="78.7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566</v>
      </c>
      <c r="AC117" s="470"/>
      <c r="AD117" s="471"/>
      <c r="AE117" s="548" t="s">
        <v>578</v>
      </c>
      <c r="AF117" s="548"/>
      <c r="AG117" s="548"/>
      <c r="AH117" s="548"/>
      <c r="AI117" s="548" t="s">
        <v>580</v>
      </c>
      <c r="AJ117" s="548"/>
      <c r="AK117" s="548"/>
      <c r="AL117" s="548"/>
      <c r="AM117" s="548" t="s">
        <v>579</v>
      </c>
      <c r="AN117" s="548"/>
      <c r="AO117" s="548"/>
      <c r="AP117" s="548"/>
      <c r="AQ117" s="548" t="s">
        <v>602</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567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601</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379</v>
      </c>
      <c r="Z134" s="196"/>
      <c r="AA134" s="197"/>
      <c r="AB134" s="198" t="s">
        <v>570</v>
      </c>
      <c r="AC134" s="199"/>
      <c r="AD134" s="199"/>
      <c r="AE134" s="200" t="s">
        <v>570</v>
      </c>
      <c r="AF134" s="201"/>
      <c r="AG134" s="201"/>
      <c r="AH134" s="201"/>
      <c r="AI134" s="200" t="s">
        <v>570</v>
      </c>
      <c r="AJ134" s="201"/>
      <c r="AK134" s="201"/>
      <c r="AL134" s="201"/>
      <c r="AM134" s="200" t="s">
        <v>570</v>
      </c>
      <c r="AN134" s="201"/>
      <c r="AO134" s="201"/>
      <c r="AP134" s="201"/>
      <c r="AQ134" s="200" t="s">
        <v>570</v>
      </c>
      <c r="AR134" s="201"/>
      <c r="AS134" s="201"/>
      <c r="AT134" s="201"/>
      <c r="AU134" s="200" t="s">
        <v>570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570</v>
      </c>
      <c r="AC135" s="207"/>
      <c r="AD135" s="207"/>
      <c r="AE135" s="200" t="s">
        <v>570</v>
      </c>
      <c r="AF135" s="201"/>
      <c r="AG135" s="201"/>
      <c r="AH135" s="201"/>
      <c r="AI135" s="200" t="s">
        <v>570</v>
      </c>
      <c r="AJ135" s="201"/>
      <c r="AK135" s="201"/>
      <c r="AL135" s="201"/>
      <c r="AM135" s="200" t="s">
        <v>570</v>
      </c>
      <c r="AN135" s="201"/>
      <c r="AO135" s="201"/>
      <c r="AP135" s="201"/>
      <c r="AQ135" s="200" t="s">
        <v>570</v>
      </c>
      <c r="AR135" s="201"/>
      <c r="AS135" s="201"/>
      <c r="AT135" s="201"/>
      <c r="AU135" s="200" t="s">
        <v>570</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568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1"/>
      <c r="E430" s="168" t="s">
        <v>388</v>
      </c>
      <c r="F430" s="169"/>
      <c r="G430" s="899" t="s">
        <v>384</v>
      </c>
      <c r="H430" s="117"/>
      <c r="I430" s="117"/>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9" t="s">
        <v>384</v>
      </c>
      <c r="H484" s="117"/>
      <c r="I484" s="117"/>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9" t="s">
        <v>384</v>
      </c>
      <c r="H538" s="117"/>
      <c r="I538" s="117"/>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9" t="s">
        <v>384</v>
      </c>
      <c r="H592" s="117"/>
      <c r="I592" s="117"/>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9" t="s">
        <v>384</v>
      </c>
      <c r="H646" s="117"/>
      <c r="I646" s="117"/>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198" t="s">
        <v>570</v>
      </c>
      <c r="AC669" s="199"/>
      <c r="AD669" s="199"/>
      <c r="AE669" s="334" t="s">
        <v>570</v>
      </c>
      <c r="AF669" s="201"/>
      <c r="AG669" s="201"/>
      <c r="AH669" s="201"/>
      <c r="AI669" s="334" t="s">
        <v>570</v>
      </c>
      <c r="AJ669" s="201"/>
      <c r="AK669" s="201"/>
      <c r="AL669" s="201"/>
      <c r="AM669" s="334" t="s">
        <v>570</v>
      </c>
      <c r="AN669" s="201"/>
      <c r="AO669" s="201"/>
      <c r="AP669" s="335"/>
      <c r="AQ669" s="334" t="s">
        <v>570</v>
      </c>
      <c r="AR669" s="201"/>
      <c r="AS669" s="201"/>
      <c r="AT669" s="335"/>
      <c r="AU669" s="201" t="s">
        <v>570</v>
      </c>
      <c r="AV669" s="201"/>
      <c r="AW669" s="201"/>
      <c r="AX669" s="202"/>
    </row>
    <row r="670" spans="1:50" ht="23.25"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8" t="s">
        <v>570</v>
      </c>
      <c r="AC670" s="199"/>
      <c r="AD670" s="199"/>
      <c r="AE670" s="334" t="s">
        <v>570</v>
      </c>
      <c r="AF670" s="201"/>
      <c r="AG670" s="201"/>
      <c r="AH670" s="335"/>
      <c r="AI670" s="334" t="s">
        <v>570</v>
      </c>
      <c r="AJ670" s="201"/>
      <c r="AK670" s="201"/>
      <c r="AL670" s="201"/>
      <c r="AM670" s="334" t="s">
        <v>570</v>
      </c>
      <c r="AN670" s="201"/>
      <c r="AO670" s="201"/>
      <c r="AP670" s="335"/>
      <c r="AQ670" s="334" t="s">
        <v>570</v>
      </c>
      <c r="AR670" s="201"/>
      <c r="AS670" s="201"/>
      <c r="AT670" s="335"/>
      <c r="AU670" s="201" t="s">
        <v>570</v>
      </c>
      <c r="AV670" s="201"/>
      <c r="AW670" s="201"/>
      <c r="AX670" s="202"/>
    </row>
    <row r="671" spans="1:50" ht="23.25"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t="s">
        <v>570</v>
      </c>
      <c r="AF671" s="201"/>
      <c r="AG671" s="201"/>
      <c r="AH671" s="335"/>
      <c r="AI671" s="334" t="s">
        <v>570</v>
      </c>
      <c r="AJ671" s="201"/>
      <c r="AK671" s="201"/>
      <c r="AL671" s="201"/>
      <c r="AM671" s="334" t="s">
        <v>570</v>
      </c>
      <c r="AN671" s="201"/>
      <c r="AO671" s="201"/>
      <c r="AP671" s="335"/>
      <c r="AQ671" s="334" t="s">
        <v>570</v>
      </c>
      <c r="AR671" s="201"/>
      <c r="AS671" s="201"/>
      <c r="AT671" s="335"/>
      <c r="AU671" s="201" t="s">
        <v>570</v>
      </c>
      <c r="AV671" s="201"/>
      <c r="AW671" s="201"/>
      <c r="AX671" s="202"/>
    </row>
    <row r="672" spans="1:50" ht="18.75"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198" t="s">
        <v>570</v>
      </c>
      <c r="AC674" s="199"/>
      <c r="AD674" s="199"/>
      <c r="AE674" s="334" t="s">
        <v>570</v>
      </c>
      <c r="AF674" s="201"/>
      <c r="AG674" s="201"/>
      <c r="AH674" s="201"/>
      <c r="AI674" s="334" t="s">
        <v>570</v>
      </c>
      <c r="AJ674" s="201"/>
      <c r="AK674" s="201"/>
      <c r="AL674" s="201"/>
      <c r="AM674" s="334" t="s">
        <v>570</v>
      </c>
      <c r="AN674" s="201"/>
      <c r="AO674" s="201"/>
      <c r="AP674" s="335"/>
      <c r="AQ674" s="334" t="s">
        <v>570</v>
      </c>
      <c r="AR674" s="201"/>
      <c r="AS674" s="201"/>
      <c r="AT674" s="335"/>
      <c r="AU674" s="201" t="s">
        <v>570</v>
      </c>
      <c r="AV674" s="201"/>
      <c r="AW674" s="201"/>
      <c r="AX674" s="202"/>
    </row>
    <row r="675" spans="1:50" ht="23.25"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8" t="s">
        <v>570</v>
      </c>
      <c r="AC675" s="199"/>
      <c r="AD675" s="199"/>
      <c r="AE675" s="334" t="s">
        <v>570</v>
      </c>
      <c r="AF675" s="201"/>
      <c r="AG675" s="201"/>
      <c r="AH675" s="335"/>
      <c r="AI675" s="334" t="s">
        <v>570</v>
      </c>
      <c r="AJ675" s="201"/>
      <c r="AK675" s="201"/>
      <c r="AL675" s="201"/>
      <c r="AM675" s="334" t="s">
        <v>570</v>
      </c>
      <c r="AN675" s="201"/>
      <c r="AO675" s="201"/>
      <c r="AP675" s="335"/>
      <c r="AQ675" s="334" t="s">
        <v>570</v>
      </c>
      <c r="AR675" s="201"/>
      <c r="AS675" s="201"/>
      <c r="AT675" s="335"/>
      <c r="AU675" s="201" t="s">
        <v>570</v>
      </c>
      <c r="AV675" s="201"/>
      <c r="AW675" s="201"/>
      <c r="AX675" s="202"/>
    </row>
    <row r="676" spans="1:50" ht="23.25"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t="s">
        <v>570</v>
      </c>
      <c r="AF676" s="201"/>
      <c r="AG676" s="201"/>
      <c r="AH676" s="335"/>
      <c r="AI676" s="334" t="s">
        <v>570</v>
      </c>
      <c r="AJ676" s="201"/>
      <c r="AK676" s="201"/>
      <c r="AL676" s="201"/>
      <c r="AM676" s="334" t="s">
        <v>570</v>
      </c>
      <c r="AN676" s="201"/>
      <c r="AO676" s="201"/>
      <c r="AP676" s="335"/>
      <c r="AQ676" s="334" t="s">
        <v>570</v>
      </c>
      <c r="AR676" s="201"/>
      <c r="AS676" s="201"/>
      <c r="AT676" s="335"/>
      <c r="AU676" s="201" t="s">
        <v>570</v>
      </c>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31.5" customHeight="1" thickBot="1" x14ac:dyDescent="0.2">
      <c r="A699" s="184"/>
      <c r="B699" s="185"/>
      <c r="C699" s="93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1" t="s">
        <v>31</v>
      </c>
      <c r="AH701" s="379"/>
      <c r="AI701" s="379"/>
      <c r="AJ701" s="379"/>
      <c r="AK701" s="379"/>
      <c r="AL701" s="379"/>
      <c r="AM701" s="379"/>
      <c r="AN701" s="379"/>
      <c r="AO701" s="379"/>
      <c r="AP701" s="379"/>
      <c r="AQ701" s="379"/>
      <c r="AR701" s="379"/>
      <c r="AS701" s="379"/>
      <c r="AT701" s="379"/>
      <c r="AU701" s="379"/>
      <c r="AV701" s="379"/>
      <c r="AW701" s="379"/>
      <c r="AX701" s="822"/>
    </row>
    <row r="702" spans="1:50" ht="39.7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553</v>
      </c>
      <c r="AE702" s="340"/>
      <c r="AF702" s="340"/>
      <c r="AG702" s="382" t="s">
        <v>587</v>
      </c>
      <c r="AH702" s="383"/>
      <c r="AI702" s="383"/>
      <c r="AJ702" s="383"/>
      <c r="AK702" s="383"/>
      <c r="AL702" s="383"/>
      <c r="AM702" s="383"/>
      <c r="AN702" s="383"/>
      <c r="AO702" s="383"/>
      <c r="AP702" s="383"/>
      <c r="AQ702" s="383"/>
      <c r="AR702" s="383"/>
      <c r="AS702" s="383"/>
      <c r="AT702" s="383"/>
      <c r="AU702" s="383"/>
      <c r="AV702" s="383"/>
      <c r="AW702" s="383"/>
      <c r="AX702" s="384"/>
    </row>
    <row r="703" spans="1:50" ht="45.75" customHeight="1" x14ac:dyDescent="0.15">
      <c r="A703" s="873"/>
      <c r="B703" s="874"/>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9"/>
      <c r="AD703" s="322" t="s">
        <v>553</v>
      </c>
      <c r="AE703" s="323"/>
      <c r="AF703" s="323"/>
      <c r="AG703" s="95" t="s">
        <v>586</v>
      </c>
      <c r="AH703" s="96"/>
      <c r="AI703" s="96"/>
      <c r="AJ703" s="96"/>
      <c r="AK703" s="96"/>
      <c r="AL703" s="96"/>
      <c r="AM703" s="96"/>
      <c r="AN703" s="96"/>
      <c r="AO703" s="96"/>
      <c r="AP703" s="96"/>
      <c r="AQ703" s="96"/>
      <c r="AR703" s="96"/>
      <c r="AS703" s="96"/>
      <c r="AT703" s="96"/>
      <c r="AU703" s="96"/>
      <c r="AV703" s="96"/>
      <c r="AW703" s="96"/>
      <c r="AX703" s="97"/>
    </row>
    <row r="704" spans="1:50" ht="45" customHeight="1" x14ac:dyDescent="0.15">
      <c r="A704" s="875"/>
      <c r="B704" s="876"/>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553</v>
      </c>
      <c r="AE704" s="780"/>
      <c r="AF704" s="780"/>
      <c r="AG704" s="161" t="s">
        <v>588</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570</v>
      </c>
      <c r="AE705" s="715"/>
      <c r="AF705" s="715"/>
      <c r="AG705" s="119"/>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1"/>
      <c r="D706" s="792"/>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569</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3"/>
      <c r="D707" s="794"/>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569</v>
      </c>
      <c r="AE707" s="833"/>
      <c r="AF707" s="833"/>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570</v>
      </c>
      <c r="AE708" s="605"/>
      <c r="AF708" s="605"/>
      <c r="AG708" s="868"/>
      <c r="AH708" s="869"/>
      <c r="AI708" s="869"/>
      <c r="AJ708" s="869"/>
      <c r="AK708" s="869"/>
      <c r="AL708" s="869"/>
      <c r="AM708" s="869"/>
      <c r="AN708" s="869"/>
      <c r="AO708" s="869"/>
      <c r="AP708" s="869"/>
      <c r="AQ708" s="869"/>
      <c r="AR708" s="869"/>
      <c r="AS708" s="869"/>
      <c r="AT708" s="869"/>
      <c r="AU708" s="869"/>
      <c r="AV708" s="869"/>
      <c r="AW708" s="869"/>
      <c r="AX708" s="870"/>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5" t="s">
        <v>585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570</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553</v>
      </c>
      <c r="AE711" s="323"/>
      <c r="AF711" s="323"/>
      <c r="AG711" s="95" t="s">
        <v>589</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79" t="s">
        <v>570</v>
      </c>
      <c r="AE712" s="780"/>
      <c r="AF712" s="780"/>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570</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570</v>
      </c>
      <c r="AE714" s="805"/>
      <c r="AF714" s="806"/>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553</v>
      </c>
      <c r="AE715" s="605"/>
      <c r="AF715" s="656"/>
      <c r="AG715" s="95" t="s">
        <v>591</v>
      </c>
      <c r="AH715" s="96"/>
      <c r="AI715" s="96"/>
      <c r="AJ715" s="96"/>
      <c r="AK715" s="96"/>
      <c r="AL715" s="96"/>
      <c r="AM715" s="96"/>
      <c r="AN715" s="96"/>
      <c r="AO715" s="96"/>
      <c r="AP715" s="96"/>
      <c r="AQ715" s="96"/>
      <c r="AR715" s="96"/>
      <c r="AS715" s="96"/>
      <c r="AT715" s="96"/>
      <c r="AU715" s="96"/>
      <c r="AV715" s="96"/>
      <c r="AW715" s="96"/>
      <c r="AX715" s="9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95"/>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5" t="s">
        <v>590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570</v>
      </c>
      <c r="AE718" s="323"/>
      <c r="AF718" s="323"/>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3" t="s">
        <v>58</v>
      </c>
      <c r="B719" s="774"/>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570</v>
      </c>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5"/>
      <c r="B720" s="776"/>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5"/>
      <c r="B721" s="776"/>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5"/>
      <c r="B722" s="776"/>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5"/>
      <c r="B723" s="776"/>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5"/>
      <c r="B724" s="776"/>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77"/>
      <c r="B725" s="778"/>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799"/>
      <c r="C726" s="812" t="s">
        <v>53</v>
      </c>
      <c r="D726" s="834"/>
      <c r="E726" s="834"/>
      <c r="F726" s="835"/>
      <c r="G726" s="574" t="s">
        <v>592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5" t="s">
        <v>57</v>
      </c>
      <c r="D727" s="746"/>
      <c r="E727" s="746"/>
      <c r="F727" s="747"/>
      <c r="G727" s="572" t="s">
        <v>571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6"/>
      <c r="B731" s="797"/>
      <c r="C731" s="797"/>
      <c r="D731" s="797"/>
      <c r="E731" s="798"/>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4"/>
      <c r="C737" s="204"/>
      <c r="D737" s="205"/>
      <c r="E737" s="988" t="s">
        <v>572</v>
      </c>
      <c r="F737" s="988"/>
      <c r="G737" s="988"/>
      <c r="H737" s="988"/>
      <c r="I737" s="988"/>
      <c r="J737" s="988"/>
      <c r="K737" s="988"/>
      <c r="L737" s="988"/>
      <c r="M737" s="988"/>
      <c r="N737" s="359" t="s">
        <v>358</v>
      </c>
      <c r="O737" s="359"/>
      <c r="P737" s="359"/>
      <c r="Q737" s="359"/>
      <c r="R737" s="988" t="s">
        <v>573</v>
      </c>
      <c r="S737" s="988"/>
      <c r="T737" s="988"/>
      <c r="U737" s="988"/>
      <c r="V737" s="988"/>
      <c r="W737" s="988"/>
      <c r="X737" s="988"/>
      <c r="Y737" s="988"/>
      <c r="Z737" s="988"/>
      <c r="AA737" s="359" t="s">
        <v>359</v>
      </c>
      <c r="AB737" s="359"/>
      <c r="AC737" s="359"/>
      <c r="AD737" s="359"/>
      <c r="AE737" s="988" t="s">
        <v>574</v>
      </c>
      <c r="AF737" s="988"/>
      <c r="AG737" s="988"/>
      <c r="AH737" s="988"/>
      <c r="AI737" s="988"/>
      <c r="AJ737" s="988"/>
      <c r="AK737" s="988"/>
      <c r="AL737" s="988"/>
      <c r="AM737" s="988"/>
      <c r="AN737" s="359" t="s">
        <v>360</v>
      </c>
      <c r="AO737" s="359"/>
      <c r="AP737" s="359"/>
      <c r="AQ737" s="359"/>
      <c r="AR737" s="989" t="s">
        <v>575</v>
      </c>
      <c r="AS737" s="990"/>
      <c r="AT737" s="990"/>
      <c r="AU737" s="990"/>
      <c r="AV737" s="990"/>
      <c r="AW737" s="990"/>
      <c r="AX737" s="991"/>
      <c r="AY737" s="89"/>
      <c r="AZ737" s="89"/>
    </row>
    <row r="738" spans="1:52" ht="24.75" customHeight="1" x14ac:dyDescent="0.15">
      <c r="A738" s="992" t="s">
        <v>361</v>
      </c>
      <c r="B738" s="204"/>
      <c r="C738" s="204"/>
      <c r="D738" s="205"/>
      <c r="E738" s="988" t="s">
        <v>576</v>
      </c>
      <c r="F738" s="988"/>
      <c r="G738" s="988"/>
      <c r="H738" s="988"/>
      <c r="I738" s="988"/>
      <c r="J738" s="988"/>
      <c r="K738" s="988"/>
      <c r="L738" s="988"/>
      <c r="M738" s="988"/>
      <c r="N738" s="359" t="s">
        <v>362</v>
      </c>
      <c r="O738" s="359"/>
      <c r="P738" s="359"/>
      <c r="Q738" s="359"/>
      <c r="R738" s="988" t="s">
        <v>577</v>
      </c>
      <c r="S738" s="988"/>
      <c r="T738" s="988"/>
      <c r="U738" s="988"/>
      <c r="V738" s="988"/>
      <c r="W738" s="988"/>
      <c r="X738" s="988"/>
      <c r="Y738" s="988"/>
      <c r="Z738" s="988"/>
      <c r="AA738" s="359" t="s">
        <v>482</v>
      </c>
      <c r="AB738" s="359"/>
      <c r="AC738" s="359"/>
      <c r="AD738" s="359"/>
      <c r="AE738" s="988" t="s">
        <v>581</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t="s">
        <v>484</v>
      </c>
      <c r="J739" s="983"/>
      <c r="K739" s="91" t="str">
        <f>IF(OR(I739="　", I739=""), "", "-")</f>
        <v/>
      </c>
      <c r="L739" s="984">
        <v>250</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94"/>
      <c r="U745" s="94"/>
      <c r="V745" s="94"/>
      <c r="W745" s="94"/>
      <c r="X745" s="94"/>
      <c r="Y745" s="94"/>
      <c r="Z745" s="94"/>
      <c r="AA745" s="94"/>
      <c r="AB745" s="94"/>
      <c r="AC745" s="94"/>
      <c r="AD745" s="94"/>
      <c r="AE745" s="94"/>
      <c r="AF745" s="94"/>
      <c r="AG745" s="94"/>
      <c r="AH745" s="94"/>
      <c r="AI745" s="94"/>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583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584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0"/>
    </row>
    <row r="780" spans="1:50" ht="24.75" customHeight="1" x14ac:dyDescent="0.15">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5"/>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5" customHeight="1" x14ac:dyDescent="0.15">
      <c r="A781" s="631"/>
      <c r="B781" s="632"/>
      <c r="C781" s="632"/>
      <c r="D781" s="632"/>
      <c r="E781" s="632"/>
      <c r="F781" s="633"/>
      <c r="G781" s="670" t="s">
        <v>582</v>
      </c>
      <c r="H781" s="671"/>
      <c r="I781" s="671"/>
      <c r="J781" s="671"/>
      <c r="K781" s="672"/>
      <c r="L781" s="664" t="s">
        <v>593</v>
      </c>
      <c r="M781" s="665"/>
      <c r="N781" s="665"/>
      <c r="O781" s="665"/>
      <c r="P781" s="665"/>
      <c r="Q781" s="665"/>
      <c r="R781" s="665"/>
      <c r="S781" s="665"/>
      <c r="T781" s="665"/>
      <c r="U781" s="665"/>
      <c r="V781" s="665"/>
      <c r="W781" s="665"/>
      <c r="X781" s="666"/>
      <c r="Y781" s="385">
        <v>2660</v>
      </c>
      <c r="Z781" s="386"/>
      <c r="AA781" s="386"/>
      <c r="AB781" s="802"/>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2660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0"/>
    </row>
    <row r="793" spans="1:50" ht="24.75" hidden="1" customHeight="1" x14ac:dyDescent="0.15">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5"/>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2"/>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0"/>
    </row>
    <row r="806" spans="1:50" ht="24.75" hidden="1" customHeight="1" x14ac:dyDescent="0.15">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5"/>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2"/>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0"/>
    </row>
    <row r="819" spans="1:50" ht="24.75" hidden="1" customHeight="1" x14ac:dyDescent="0.15">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5"/>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2"/>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84.75" customHeight="1" x14ac:dyDescent="0.15">
      <c r="A837" s="373">
        <v>1</v>
      </c>
      <c r="B837" s="373">
        <v>1</v>
      </c>
      <c r="C837" s="355" t="s">
        <v>594</v>
      </c>
      <c r="D837" s="341"/>
      <c r="E837" s="341"/>
      <c r="F837" s="341"/>
      <c r="G837" s="341"/>
      <c r="H837" s="341"/>
      <c r="I837" s="341"/>
      <c r="J837" s="342">
        <v>5700150006052</v>
      </c>
      <c r="K837" s="343"/>
      <c r="L837" s="343"/>
      <c r="M837" s="343"/>
      <c r="N837" s="343"/>
      <c r="O837" s="343"/>
      <c r="P837" s="356" t="s">
        <v>595</v>
      </c>
      <c r="Q837" s="344"/>
      <c r="R837" s="344"/>
      <c r="S837" s="344"/>
      <c r="T837" s="344"/>
      <c r="U837" s="344"/>
      <c r="V837" s="344"/>
      <c r="W837" s="344"/>
      <c r="X837" s="344"/>
      <c r="Y837" s="345">
        <v>2660</v>
      </c>
      <c r="Z837" s="346"/>
      <c r="AA837" s="346"/>
      <c r="AB837" s="347"/>
      <c r="AC837" s="357" t="s">
        <v>596</v>
      </c>
      <c r="AD837" s="365"/>
      <c r="AE837" s="365"/>
      <c r="AF837" s="365"/>
      <c r="AG837" s="365"/>
      <c r="AH837" s="200" t="s">
        <v>570</v>
      </c>
      <c r="AI837" s="201"/>
      <c r="AJ837" s="201"/>
      <c r="AK837" s="201"/>
      <c r="AL837" s="200" t="s">
        <v>570</v>
      </c>
      <c r="AM837" s="201"/>
      <c r="AN837" s="201"/>
      <c r="AO837" s="201"/>
      <c r="AP837" s="354" t="s">
        <v>597</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598</v>
      </c>
      <c r="F1102" s="372"/>
      <c r="G1102" s="372"/>
      <c r="H1102" s="372"/>
      <c r="I1102" s="372"/>
      <c r="J1102" s="342" t="s">
        <v>570</v>
      </c>
      <c r="K1102" s="343"/>
      <c r="L1102" s="343"/>
      <c r="M1102" s="343"/>
      <c r="N1102" s="343"/>
      <c r="O1102" s="343"/>
      <c r="P1102" s="356" t="s">
        <v>599</v>
      </c>
      <c r="Q1102" s="344"/>
      <c r="R1102" s="344"/>
      <c r="S1102" s="344"/>
      <c r="T1102" s="344"/>
      <c r="U1102" s="344"/>
      <c r="V1102" s="344"/>
      <c r="W1102" s="344"/>
      <c r="X1102" s="344"/>
      <c r="Y1102" s="200" t="s">
        <v>570</v>
      </c>
      <c r="Z1102" s="201"/>
      <c r="AA1102" s="201"/>
      <c r="AB1102" s="201"/>
      <c r="AC1102" s="348"/>
      <c r="AD1102" s="348"/>
      <c r="AE1102" s="348"/>
      <c r="AF1102" s="348"/>
      <c r="AG1102" s="348"/>
      <c r="AH1102" s="200" t="s">
        <v>570</v>
      </c>
      <c r="AI1102" s="201"/>
      <c r="AJ1102" s="201"/>
      <c r="AK1102" s="201"/>
      <c r="AL1102" s="200" t="s">
        <v>570</v>
      </c>
      <c r="AM1102" s="201"/>
      <c r="AN1102" s="201"/>
      <c r="AO1102" s="201"/>
      <c r="AP1102" s="354" t="s">
        <v>600</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AR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3:AO1131">
    <cfRule type="expression" dxfId="2407" priority="2873">
      <formula>IF(AND(AL1103&gt;=0, RIGHT(TEXT(AL1103,"0.#"),1)&lt;&gt;"."),TRUE,FALSE)</formula>
    </cfRule>
    <cfRule type="expression" dxfId="2406" priority="2874">
      <formula>IF(AND(AL1103&gt;=0, RIGHT(TEXT(AL1103,"0.#"),1)="."),TRUE,FALSE)</formula>
    </cfRule>
    <cfRule type="expression" dxfId="2405" priority="2875">
      <formula>IF(AND(AL1103&lt;0, RIGHT(TEXT(AL1103,"0.#"),1)&lt;&gt;"."),TRUE,FALSE)</formula>
    </cfRule>
    <cfRule type="expression" dxfId="2404" priority="2876">
      <formula>IF(AND(AL1103&lt;0, RIGHT(TEXT(AL1103,"0.#"),1)="."),TRUE,FALSE)</formula>
    </cfRule>
  </conditionalFormatting>
  <conditionalFormatting sqref="Y1103:Y1131">
    <cfRule type="expression" dxfId="2403" priority="2871">
      <formula>IF(RIGHT(TEXT(Y1103,"0.#"),1)=".",FALSE,TRUE)</formula>
    </cfRule>
    <cfRule type="expression" dxfId="2402" priority="2872">
      <formula>IF(RIGHT(TEXT(Y1103,"0.#"),1)=".",TRUE,FALSE)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5:AQ15">
    <cfRule type="expression" dxfId="715" priority="15">
      <formula>IF(RIGHT(TEXT(P15,"0.#"),1)=".",FALSE,TRUE)</formula>
    </cfRule>
    <cfRule type="expression" dxfId="714" priority="16">
      <formula>IF(RIGHT(TEXT(P15,"0.#"),1)=".",TRUE,FALSE)</formula>
    </cfRule>
  </conditionalFormatting>
  <conditionalFormatting sqref="P16:AQ16">
    <cfRule type="expression" dxfId="713" priority="13">
      <formula>IF(RIGHT(TEXT(P16,"0.#"),1)=".",FALSE,TRUE)</formula>
    </cfRule>
    <cfRule type="expression" dxfId="712" priority="14">
      <formula>IF(RIGHT(TEXT(P16,"0.#"),1)=".",TRUE,FALSE)</formula>
    </cfRule>
  </conditionalFormatting>
  <conditionalFormatting sqref="P17:AQ17">
    <cfRule type="expression" dxfId="711" priority="11">
      <formula>IF(RIGHT(TEXT(P17,"0.#"),1)=".",FALSE,TRUE)</formula>
    </cfRule>
    <cfRule type="expression" dxfId="710" priority="12">
      <formula>IF(RIGHT(TEXT(P17,"0.#"),1)=".",TRUE,FALSE)</formula>
    </cfRule>
  </conditionalFormatting>
  <conditionalFormatting sqref="AH837">
    <cfRule type="expression" dxfId="709" priority="9">
      <formula>IF(RIGHT(TEXT(AH837,"0.#"),1)=".",FALSE,TRUE)</formula>
    </cfRule>
    <cfRule type="expression" dxfId="708" priority="10">
      <formula>IF(RIGHT(TEXT(AH837,"0.#"),1)=".",TRUE,FALSE)</formula>
    </cfRule>
  </conditionalFormatting>
  <conditionalFormatting sqref="AL837">
    <cfRule type="expression" dxfId="707" priority="7">
      <formula>IF(RIGHT(TEXT(AL837,"0.#"),1)=".",FALSE,TRUE)</formula>
    </cfRule>
    <cfRule type="expression" dxfId="706" priority="8">
      <formula>IF(RIGHT(TEXT(AL837,"0.#"),1)=".",TRUE,FALSE)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H1102">
    <cfRule type="expression" dxfId="703" priority="3">
      <formula>IF(RIGHT(TEXT(AH1102,"0.#"),1)=".",FALSE,TRUE)</formula>
    </cfRule>
    <cfRule type="expression" dxfId="702" priority="4">
      <formula>IF(RIGHT(TEXT(AH1102,"0.#"),1)=".",TRUE,FALSE)</formula>
    </cfRule>
  </conditionalFormatting>
  <conditionalFormatting sqref="AL1102">
    <cfRule type="expression" dxfId="701" priority="1">
      <formula>IF(RIGHT(TEXT(AL1102,"0.#"),1)=".",FALSE,TRUE)</formula>
    </cfRule>
    <cfRule type="expression" dxfId="700" priority="2">
      <formula>IF(RIGHT(TEXT(AL1102,"0.#"),1)=".",TRUE,FALSE)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699" max="16383" man="1"/>
    <brk id="733" max="49"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553</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26"/>
      <c r="AA2" s="827"/>
      <c r="AB2" s="1031" t="s">
        <v>11</v>
      </c>
      <c r="AC2" s="1032"/>
      <c r="AD2" s="1033"/>
      <c r="AE2" s="1037" t="s">
        <v>357</v>
      </c>
      <c r="AF2" s="1037"/>
      <c r="AG2" s="1037"/>
      <c r="AH2" s="1037"/>
      <c r="AI2" s="1037" t="s">
        <v>363</v>
      </c>
      <c r="AJ2" s="1037"/>
      <c r="AK2" s="1037"/>
      <c r="AL2" s="1037"/>
      <c r="AM2" s="1037" t="s">
        <v>472</v>
      </c>
      <c r="AN2" s="1037"/>
      <c r="AO2" s="1037"/>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26"/>
      <c r="AA9" s="827"/>
      <c r="AB9" s="1031" t="s">
        <v>11</v>
      </c>
      <c r="AC9" s="1032"/>
      <c r="AD9" s="1033"/>
      <c r="AE9" s="1037" t="s">
        <v>357</v>
      </c>
      <c r="AF9" s="1037"/>
      <c r="AG9" s="1037"/>
      <c r="AH9" s="1037"/>
      <c r="AI9" s="1037" t="s">
        <v>363</v>
      </c>
      <c r="AJ9" s="1037"/>
      <c r="AK9" s="1037"/>
      <c r="AL9" s="1037"/>
      <c r="AM9" s="1037" t="s">
        <v>472</v>
      </c>
      <c r="AN9" s="1037"/>
      <c r="AO9" s="1037"/>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26"/>
      <c r="AA16" s="827"/>
      <c r="AB16" s="1031" t="s">
        <v>11</v>
      </c>
      <c r="AC16" s="1032"/>
      <c r="AD16" s="1033"/>
      <c r="AE16" s="1037" t="s">
        <v>357</v>
      </c>
      <c r="AF16" s="1037"/>
      <c r="AG16" s="1037"/>
      <c r="AH16" s="1037"/>
      <c r="AI16" s="1037" t="s">
        <v>363</v>
      </c>
      <c r="AJ16" s="1037"/>
      <c r="AK16" s="1037"/>
      <c r="AL16" s="1037"/>
      <c r="AM16" s="1037" t="s">
        <v>472</v>
      </c>
      <c r="AN16" s="1037"/>
      <c r="AO16" s="1037"/>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26"/>
      <c r="AA23" s="827"/>
      <c r="AB23" s="1031" t="s">
        <v>11</v>
      </c>
      <c r="AC23" s="1032"/>
      <c r="AD23" s="1033"/>
      <c r="AE23" s="1037" t="s">
        <v>357</v>
      </c>
      <c r="AF23" s="1037"/>
      <c r="AG23" s="1037"/>
      <c r="AH23" s="1037"/>
      <c r="AI23" s="1037" t="s">
        <v>363</v>
      </c>
      <c r="AJ23" s="1037"/>
      <c r="AK23" s="1037"/>
      <c r="AL23" s="1037"/>
      <c r="AM23" s="1037" t="s">
        <v>472</v>
      </c>
      <c r="AN23" s="1037"/>
      <c r="AO23" s="1037"/>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26"/>
      <c r="AA30" s="827"/>
      <c r="AB30" s="1031" t="s">
        <v>11</v>
      </c>
      <c r="AC30" s="1032"/>
      <c r="AD30" s="1033"/>
      <c r="AE30" s="1037" t="s">
        <v>357</v>
      </c>
      <c r="AF30" s="1037"/>
      <c r="AG30" s="1037"/>
      <c r="AH30" s="1037"/>
      <c r="AI30" s="1037" t="s">
        <v>363</v>
      </c>
      <c r="AJ30" s="1037"/>
      <c r="AK30" s="1037"/>
      <c r="AL30" s="1037"/>
      <c r="AM30" s="1037" t="s">
        <v>472</v>
      </c>
      <c r="AN30" s="1037"/>
      <c r="AO30" s="1037"/>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26"/>
      <c r="AA37" s="827"/>
      <c r="AB37" s="1031" t="s">
        <v>11</v>
      </c>
      <c r="AC37" s="1032"/>
      <c r="AD37" s="1033"/>
      <c r="AE37" s="1037" t="s">
        <v>357</v>
      </c>
      <c r="AF37" s="1037"/>
      <c r="AG37" s="1037"/>
      <c r="AH37" s="1037"/>
      <c r="AI37" s="1037" t="s">
        <v>363</v>
      </c>
      <c r="AJ37" s="1037"/>
      <c r="AK37" s="1037"/>
      <c r="AL37" s="1037"/>
      <c r="AM37" s="1037" t="s">
        <v>472</v>
      </c>
      <c r="AN37" s="1037"/>
      <c r="AO37" s="1037"/>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26"/>
      <c r="AA44" s="827"/>
      <c r="AB44" s="1031" t="s">
        <v>11</v>
      </c>
      <c r="AC44" s="1032"/>
      <c r="AD44" s="1033"/>
      <c r="AE44" s="1037" t="s">
        <v>357</v>
      </c>
      <c r="AF44" s="1037"/>
      <c r="AG44" s="1037"/>
      <c r="AH44" s="1037"/>
      <c r="AI44" s="1037" t="s">
        <v>363</v>
      </c>
      <c r="AJ44" s="1037"/>
      <c r="AK44" s="1037"/>
      <c r="AL44" s="1037"/>
      <c r="AM44" s="1037" t="s">
        <v>472</v>
      </c>
      <c r="AN44" s="1037"/>
      <c r="AO44" s="1037"/>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26"/>
      <c r="AA51" s="827"/>
      <c r="AB51" s="554" t="s">
        <v>11</v>
      </c>
      <c r="AC51" s="1032"/>
      <c r="AD51" s="1033"/>
      <c r="AE51" s="1037" t="s">
        <v>357</v>
      </c>
      <c r="AF51" s="1037"/>
      <c r="AG51" s="1037"/>
      <c r="AH51" s="1037"/>
      <c r="AI51" s="1037" t="s">
        <v>363</v>
      </c>
      <c r="AJ51" s="1037"/>
      <c r="AK51" s="1037"/>
      <c r="AL51" s="1037"/>
      <c r="AM51" s="1037" t="s">
        <v>472</v>
      </c>
      <c r="AN51" s="1037"/>
      <c r="AO51" s="1037"/>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26"/>
      <c r="AA58" s="827"/>
      <c r="AB58" s="1031" t="s">
        <v>11</v>
      </c>
      <c r="AC58" s="1032"/>
      <c r="AD58" s="1033"/>
      <c r="AE58" s="1037" t="s">
        <v>357</v>
      </c>
      <c r="AF58" s="1037"/>
      <c r="AG58" s="1037"/>
      <c r="AH58" s="1037"/>
      <c r="AI58" s="1037" t="s">
        <v>363</v>
      </c>
      <c r="AJ58" s="1037"/>
      <c r="AK58" s="1037"/>
      <c r="AL58" s="1037"/>
      <c r="AM58" s="1037" t="s">
        <v>472</v>
      </c>
      <c r="AN58" s="1037"/>
      <c r="AO58" s="1037"/>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26"/>
      <c r="AA65" s="827"/>
      <c r="AB65" s="1031" t="s">
        <v>11</v>
      </c>
      <c r="AC65" s="1032"/>
      <c r="AD65" s="1033"/>
      <c r="AE65" s="1037" t="s">
        <v>357</v>
      </c>
      <c r="AF65" s="1037"/>
      <c r="AG65" s="1037"/>
      <c r="AH65" s="1037"/>
      <c r="AI65" s="1037" t="s">
        <v>363</v>
      </c>
      <c r="AJ65" s="1037"/>
      <c r="AK65" s="1037"/>
      <c r="AL65" s="1037"/>
      <c r="AM65" s="1037" t="s">
        <v>472</v>
      </c>
      <c r="AN65" s="1037"/>
      <c r="AO65" s="1037"/>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2" t="s">
        <v>17</v>
      </c>
      <c r="H3" s="668"/>
      <c r="I3" s="668"/>
      <c r="J3" s="668"/>
      <c r="K3" s="668"/>
      <c r="L3" s="667" t="s">
        <v>18</v>
      </c>
      <c r="M3" s="668"/>
      <c r="N3" s="668"/>
      <c r="O3" s="668"/>
      <c r="P3" s="668"/>
      <c r="Q3" s="668"/>
      <c r="R3" s="668"/>
      <c r="S3" s="668"/>
      <c r="T3" s="668"/>
      <c r="U3" s="668"/>
      <c r="V3" s="668"/>
      <c r="W3" s="668"/>
      <c r="X3" s="669"/>
      <c r="Y3" s="653" t="s">
        <v>19</v>
      </c>
      <c r="Z3" s="654"/>
      <c r="AA3" s="654"/>
      <c r="AB3" s="795"/>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5"/>
      <c r="Z4" s="386"/>
      <c r="AA4" s="386"/>
      <c r="AB4" s="802"/>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0"/>
    </row>
    <row r="16" spans="1:50" ht="25.5" customHeight="1" x14ac:dyDescent="0.15">
      <c r="A16" s="1050"/>
      <c r="B16" s="1051"/>
      <c r="C16" s="1051"/>
      <c r="D16" s="1051"/>
      <c r="E16" s="1051"/>
      <c r="F16" s="1052"/>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5"/>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5"/>
      <c r="Z17" s="386"/>
      <c r="AA17" s="386"/>
      <c r="AB17" s="802"/>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0"/>
    </row>
    <row r="29" spans="1:50" ht="24.75" customHeight="1" x14ac:dyDescent="0.15">
      <c r="A29" s="1050"/>
      <c r="B29" s="1051"/>
      <c r="C29" s="1051"/>
      <c r="D29" s="1051"/>
      <c r="E29" s="1051"/>
      <c r="F29" s="1052"/>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5"/>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2"/>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0"/>
    </row>
    <row r="42" spans="1:50" ht="24.75" customHeight="1" x14ac:dyDescent="0.15">
      <c r="A42" s="1050"/>
      <c r="B42" s="1051"/>
      <c r="C42" s="1051"/>
      <c r="D42" s="1051"/>
      <c r="E42" s="1051"/>
      <c r="F42" s="1052"/>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5"/>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2"/>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0"/>
    </row>
    <row r="56" spans="1:50" ht="24.75" customHeight="1" x14ac:dyDescent="0.15">
      <c r="A56" s="1050"/>
      <c r="B56" s="1051"/>
      <c r="C56" s="1051"/>
      <c r="D56" s="1051"/>
      <c r="E56" s="1051"/>
      <c r="F56" s="1052"/>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5"/>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2"/>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0"/>
    </row>
    <row r="69" spans="1:50" ht="25.5" customHeight="1" x14ac:dyDescent="0.15">
      <c r="A69" s="1050"/>
      <c r="B69" s="1051"/>
      <c r="C69" s="1051"/>
      <c r="D69" s="1051"/>
      <c r="E69" s="1051"/>
      <c r="F69" s="1052"/>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5"/>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2"/>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0"/>
    </row>
    <row r="82" spans="1:50" ht="24.75" customHeight="1" x14ac:dyDescent="0.15">
      <c r="A82" s="1050"/>
      <c r="B82" s="1051"/>
      <c r="C82" s="1051"/>
      <c r="D82" s="1051"/>
      <c r="E82" s="1051"/>
      <c r="F82" s="1052"/>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5"/>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2"/>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0"/>
    </row>
    <row r="95" spans="1:50" ht="24.75" customHeight="1" x14ac:dyDescent="0.15">
      <c r="A95" s="1050"/>
      <c r="B95" s="1051"/>
      <c r="C95" s="1051"/>
      <c r="D95" s="1051"/>
      <c r="E95" s="1051"/>
      <c r="F95" s="1052"/>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5"/>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2"/>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row>
    <row r="109" spans="1:50" ht="24.75" customHeight="1" x14ac:dyDescent="0.15">
      <c r="A109" s="1050"/>
      <c r="B109" s="1051"/>
      <c r="C109" s="1051"/>
      <c r="D109" s="1051"/>
      <c r="E109" s="1051"/>
      <c r="F109" s="1052"/>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5"/>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2"/>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row>
    <row r="122" spans="1:50" ht="25.5" customHeight="1" x14ac:dyDescent="0.15">
      <c r="A122" s="1050"/>
      <c r="B122" s="1051"/>
      <c r="C122" s="1051"/>
      <c r="D122" s="1051"/>
      <c r="E122" s="1051"/>
      <c r="F122" s="1052"/>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5"/>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2"/>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row>
    <row r="135" spans="1:50" ht="24.75" customHeight="1" x14ac:dyDescent="0.15">
      <c r="A135" s="1050"/>
      <c r="B135" s="1051"/>
      <c r="C135" s="1051"/>
      <c r="D135" s="1051"/>
      <c r="E135" s="1051"/>
      <c r="F135" s="1052"/>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5"/>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2"/>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row>
    <row r="148" spans="1:50" ht="24.75" customHeight="1" x14ac:dyDescent="0.15">
      <c r="A148" s="1050"/>
      <c r="B148" s="1051"/>
      <c r="C148" s="1051"/>
      <c r="D148" s="1051"/>
      <c r="E148" s="1051"/>
      <c r="F148" s="1052"/>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5"/>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2"/>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row>
    <row r="162" spans="1:50" ht="24.75" customHeight="1" x14ac:dyDescent="0.15">
      <c r="A162" s="1050"/>
      <c r="B162" s="1051"/>
      <c r="C162" s="1051"/>
      <c r="D162" s="1051"/>
      <c r="E162" s="1051"/>
      <c r="F162" s="1052"/>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5"/>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2"/>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row>
    <row r="175" spans="1:50" ht="25.5" customHeight="1" x14ac:dyDescent="0.15">
      <c r="A175" s="1050"/>
      <c r="B175" s="1051"/>
      <c r="C175" s="1051"/>
      <c r="D175" s="1051"/>
      <c r="E175" s="1051"/>
      <c r="F175" s="1052"/>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5"/>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2"/>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row>
    <row r="188" spans="1:50" ht="24.75" customHeight="1" x14ac:dyDescent="0.15">
      <c r="A188" s="1050"/>
      <c r="B188" s="1051"/>
      <c r="C188" s="1051"/>
      <c r="D188" s="1051"/>
      <c r="E188" s="1051"/>
      <c r="F188" s="1052"/>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5"/>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2"/>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row>
    <row r="201" spans="1:50" ht="24.75" customHeight="1" x14ac:dyDescent="0.15">
      <c r="A201" s="1050"/>
      <c r="B201" s="1051"/>
      <c r="C201" s="1051"/>
      <c r="D201" s="1051"/>
      <c r="E201" s="1051"/>
      <c r="F201" s="1052"/>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5"/>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2"/>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row>
    <row r="215" spans="1:50" ht="24.75" customHeight="1" x14ac:dyDescent="0.15">
      <c r="A215" s="1050"/>
      <c r="B215" s="1051"/>
      <c r="C215" s="1051"/>
      <c r="D215" s="1051"/>
      <c r="E215" s="1051"/>
      <c r="F215" s="1052"/>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5"/>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2"/>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row>
    <row r="228" spans="1:50" ht="25.5" customHeight="1" x14ac:dyDescent="0.15">
      <c r="A228" s="1050"/>
      <c r="B228" s="1051"/>
      <c r="C228" s="1051"/>
      <c r="D228" s="1051"/>
      <c r="E228" s="1051"/>
      <c r="F228" s="1052"/>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5"/>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2"/>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row>
    <row r="241" spans="1:50" ht="24.75" customHeight="1" x14ac:dyDescent="0.15">
      <c r="A241" s="1050"/>
      <c r="B241" s="1051"/>
      <c r="C241" s="1051"/>
      <c r="D241" s="1051"/>
      <c r="E241" s="1051"/>
      <c r="F241" s="1052"/>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5"/>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2"/>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row>
    <row r="254" spans="1:50" ht="24.75" customHeight="1" x14ac:dyDescent="0.15">
      <c r="A254" s="1050"/>
      <c r="B254" s="1051"/>
      <c r="C254" s="1051"/>
      <c r="D254" s="1051"/>
      <c r="E254" s="1051"/>
      <c r="F254" s="1052"/>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5"/>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2"/>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2018-05-31T08:03:04Z</cp:lastPrinted>
  <dcterms:created xsi:type="dcterms:W3CDTF">2012-03-13T00:50:25Z</dcterms:created>
  <dcterms:modified xsi:type="dcterms:W3CDTF">2018-07-04T09:15:53Z</dcterms:modified>
</cp:coreProperties>
</file>