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<sst xmlns="http://schemas.openxmlformats.org/spreadsheetml/2006/main" count="2998" uniqueCount="687">
  <si>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</si>
  <si>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</si>
  <si>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</si>
  <si>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</si>
  <si>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</si>
  <si>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</si>
  <si>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</si>
  <si>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</si>
  <si>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</si>
  <si>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</si>
  <si>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</si>
  <si>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</si>
  <si>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</si>
  <si>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</si>
  <si>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</si>
  <si>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</si>
  <si>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</si>
  <si>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</si>
  <si>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</si>
  <si>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</si>
  <si>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</si>
  <si>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</si>
  <si>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</si>
  <si>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</si>
  <si>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</si>
  <si>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</si>
  <si>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</si>
  <si>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</si>
  <si>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</si>
  <si>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</si>
  <si>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</si>
  <si>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</si>
  <si>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</si>
  <si>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</si>
  <si>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</si>
  <si>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</si>
  <si>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</si>
  <si>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</si>
  <si>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</si>
  <si>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</si>
  <si>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</si>
  <si>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</si>
  <si>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</si>
  <si>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</si>
  <si>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</si>
  <si>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</si>
  <si>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</si>
  <si>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</si>
  <si>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</si>
  <si>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</si>
  <si>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</si>
  <si>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</si>
  <si>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</si>
  <si>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</si>
  <si>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</si>
  <si>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</si>
  <si>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</si>
  <si>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</si>
  <si>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</si>
  <si>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</si>
  <si>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</si>
  <si>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</si>
  <si>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</si>
  <si>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</si>
  <si>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</si>
  <si>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</si>
  <si>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</si>
  <si>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</si>
  <si>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</si>
  <si>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</si>
  <si>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</si>
  <si>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</si>
  <si>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</si>
  <si>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</si>
  <si>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</si>
  <si>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</si>
  <si>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</si>
  <si>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</si>
  <si>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</si>
  <si>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</si>
  <si>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</si>
  <si>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</si>
  <si>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</si>
  <si>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</si>
  <si>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</si>
  <si>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</si>
  <si>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</si>
  <si>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</si>
  <si>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</si>
  <si>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</si>
  <si>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</si>
  <si>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</si>
  <si>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</si>
  <si>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</si>
  <si>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</si>
  <si>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</si>
  <si>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</si>
  <si>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</si>
  <si>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</si>
  <si>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</si>
  <si>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</si>
  <si>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</si>
  <si>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</si>
  <si>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</si>
  <si>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</si>
  <si>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</si>
  <si>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</si>
  <si>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</si>
  <si>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</si>
  <si>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</si>
  <si>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</si>
  <si>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</si>
  <si>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</si>
  <si>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</si>
  <si>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</si>
  <si>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</si>
  <si>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</si>
  <si>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</si>
  <si>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</si>
  <si>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</si>
  <si>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</si>
  <si>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</si>
  <si>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</si>
  <si>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</si>
  <si>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</si>
  <si>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</si>
  <si>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</si>
  <si>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</si>
  <si>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</si>
  <si>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</si>
  <si>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</si>
  <si>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</si>
  <si>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</si>
  <si>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</si>
  <si>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</si>
  <si>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</si>
  <si>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</si>
  <si>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</si>
  <si>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</si>
  <si>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</si>
  <si>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</si>
  <si>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</si>
  <si>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</si>
  <si>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</si>
  <si>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</si>
  <si>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</si>
  <si>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</si>
  <si>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</si>
  <si>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</si>
  <si>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</si>
  <si>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</si>
  <si>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</si>
  <si>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</si>
  <si>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</si>
  <si>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</si>
  <si>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</si>
  <si>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</si>
  <si>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</si>
  <si>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</si>
  <si>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</si>
  <si>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</si>
  <si>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</si>
  <si>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</si>
  <si>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</si>
  <si>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</si>
  <si>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</si>
  <si>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</si>
  <si>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</si>
  <si>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</si>
  <si>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</si>
  <si>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</si>
  <si>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</si>
  <si>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</si>
  <si>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</si>
  <si>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</si>
  <si>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</si>
  <si>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</si>
  <si>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</si>
  <si>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</si>
  <si>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</si>
  <si>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</si>
  <si>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</si>
  <si>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</si>
  <si>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</si>
  <si>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</si>
  <si>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</si>
  <si>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</si>
  <si>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</si>
  <si>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</si>
  <si>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</si>
  <si>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</si>
  <si>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</si>
  <si>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</si>
  <si>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</si>
  <si>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</si>
  <si>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</si>
  <si>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</si>
  <si>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</si>
  <si>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</si>
  <si>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</si>
  <si>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</si>
  <si>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</si>
  <si>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</si>
  <si>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</si>
  <si>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</si>
  <si>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</si>
  <si>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</si>
  <si>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</si>
  <si>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</si>
  <si>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</si>
  <si>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</si>
  <si>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</si>
  <si>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</si>
  <si>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</si>
  <si>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</si>
  <si>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</si>
  <si>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</si>
  <si>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</si>
  <si>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</si>
  <si>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</si>
  <si>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</si>
  <si>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</si>
  <si>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</si>
  <si>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</si>
  <si>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</si>
  <si>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</si>
  <si>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</si>
  <si>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</si>
  <si>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</si>
  <si>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</si>
  <si>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</si>
  <si>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</si>
  <si>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</si>
  <si>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</si>
  <si>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</si>
  <si>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</si>
  <si>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</si>
  <si>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</si>
  <si>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</si>
  <si>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</si>
  <si>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</si>
  <si>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</si>
  <si>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</si>
  <si>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</si>
  <si>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</si>
  <si>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</si>
  <si>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</si>
  <si>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</si>
  <si>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</si>
  <si>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</si>
  <si>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</si>
  <si>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</si>
  <si>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</si>
  <si>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</si>
  <si>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</si>
  <si>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</si>
  <si>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</si>
  <si>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</si>
  <si>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</si>
  <si>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</si>
  <si>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</si>
  <si>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</si>
  <si>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</si>
  <si>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</si>
  <si>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</si>
  <si>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</si>
  <si>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</si>
  <si>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</si>
  <si>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</si>
  <si>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</si>
  <si>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</si>
  <si>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</si>
  <si>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</si>
  <si>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</si>
  <si>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</si>
  <si>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</si>
  <si>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</si>
  <si>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</si>
  <si>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</si>
  <si>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</si>
  <si>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</si>
  <si>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</si>
  <si>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</si>
  <si>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</si>
  <si>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</si>
  <si>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</si>
  <si>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</si>
  <si>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</si>
  <si>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</si>
  <si>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</si>
  <si>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</si>
  <si>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</si>
  <si>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</si>
  <si>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</si>
  <si>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</si>
  <si>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</si>
  <si>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</si>
  <si>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</si>
  <si>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</si>
  <si>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</si>
  <si>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</si>
  <si>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</si>
  <si>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</si>
  <si>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</si>
  <si>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</si>
  <si>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</si>
  <si>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</si>
  <si>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</si>
  <si>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</si>
  <si>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</si>
  <si>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</si>
  <si>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</si>
  <si>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</si>
  <si>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</si>
  <si>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</si>
  <si>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</si>
  <si>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</si>
  <si>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</si>
  <si>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</si>
  <si>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</si>
  <si>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</si>
  <si>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</si>
  <si>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</si>
  <si>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</si>
  <si>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</si>
  <si>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</si>
  <si>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</si>
  <si>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</si>
  <si>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</si>
  <si>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</si>
  <si>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</si>
  <si>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</si>
  <si>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</si>
  <si>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</si>
  <si>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</si>
  <si>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</si>
  <si>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</si>
  <si>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</si>
  <si>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</si>
  <si>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</si>
  <si>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</si>
  <si>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</si>
  <si>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</si>
  <si>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</si>
  <si>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</si>
  <si>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</si>
  <si>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</si>
  <si>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</si>
  <si>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</si>
  <si>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</si>
  <si>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</si>
  <si>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</si>
  <si>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</si>
  <si>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</si>
  <si>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</si>
  <si>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</si>
  <si>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</si>
  <si>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</si>
  <si>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</si>
  <si>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</si>
  <si>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</si>
  <si>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</si>
  <si>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</si>
  <si>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</si>
  <si>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</si>
  <si>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</si>
  <si>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</si>
  <si>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</si>
  <si>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</si>
  <si>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</si>
  <si>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</si>
  <si>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</si>
  <si>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</si>
  <si>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</si>
  <si>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</si>
  <si>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</si>
  <si>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</si>
  <si>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</si>
  <si>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</si>
  <si>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</si>
  <si>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</si>
  <si>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</si>
  <si>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</si>
  <si>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</si>
  <si>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</si>
  <si>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</si>
  <si>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</si>
  <si>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</si>
  <si>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</si>
  <si>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</si>
  <si>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</si>
  <si>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</si>
  <si>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</si>
  <si>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</si>
  <si>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</si>
  <si>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</si>
  <si>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</si>
  <si>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</si>
  <si>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</si>
  <si>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</si>
  <si>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</si>
  <si>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</si>
  <si>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</si>
  <si>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</si>
  <si>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</si>
  <si>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</si>
  <si>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</si>
  <si>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</si>
  <si>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</si>
  <si>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</si>
  <si>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</si>
  <si>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</si>
  <si>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</si>
  <si>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</si>
  <si>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</si>
  <si>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</si>
  <si>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</si>
  <si>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</si>
  <si>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</si>
  <si>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</si>
  <si>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</si>
  <si>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</si>
  <si>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</si>
  <si>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</si>
  <si>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</si>
  <si>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</si>
  <si>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</si>
  <si>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</si>
  <si>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</si>
  <si>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</si>
  <si>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</si>
  <si>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</si>
  <si>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</si>
  <si>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</si>
  <si>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</si>
  <si>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</si>
  <si>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</si>
  <si>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</si>
  <si>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</si>
  <si>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</si>
  <si>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</si>
  <si>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</si>
  <si>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</si>
  <si>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</si>
  <si>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</si>
  <si>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</si>
  <si>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</si>
  <si>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</si>
  <si>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</si>
  <si>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</si>
  <si>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</si>
  <si>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</si>
  <si>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</si>
  <si>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</si>
  <si>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</si>
  <si>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</si>
  <si>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</si>
  <si>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</si>
  <si>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</si>
  <si>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</si>
  <si>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</si>
  <si>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</si>
  <si>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</si>
  <si>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</si>
  <si>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</si>
  <si>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</si>
  <si>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</si>
  <si>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</si>
  <si>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</si>
  <si>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</si>
  <si>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</si>
  <si>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</si>
  <si>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</si>
  <si>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</si>
  <si>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</si>
  <si>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</si>
  <si>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</si>
  <si>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</si>
  <si>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</si>
  <si>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</si>
  <si>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</si>
  <si>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</si>
  <si>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</si>
  <si>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</si>
  <si>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</si>
  <si>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</si>
  <si>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</si>
  <si>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</si>
  <si>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</si>
  <si>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</si>
  <si>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</si>
  <si>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</si>
  <si>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</si>
  <si>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</si>
  <si>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</si>
  <si>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</si>
  <si>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</si>
  <si>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</si>
  <si>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</si>
  <si>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</si>
  <si>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</si>
  <si>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</si>
  <si>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</si>
  <si>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</si>
  <si>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</si>
  <si>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</si>
  <si>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</si>
  <si>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</si>
  <si>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</si>
  <si>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</si>
  <si>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</si>
  <si>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</si>
  <si>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</si>
  <si>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</si>
  <si>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</si>
  <si>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</si>
  <si>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</si>
  <si>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</si>
  <si>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</si>
  <si>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</si>
  <si>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</si>
  <si>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</si>
  <si>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</si>
  <si>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</si>
  <si>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</si>
  <si>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</si>
  <si>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</si>
  <si>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</si>
  <si>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</si>
  <si>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</si>
  <si>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</si>
  <si>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</si>
  <si>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</si>
  <si>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</si>
  <si>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</si>
  <si>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</si>
  <si>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</si>
  <si>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</si>
  <si>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</si>
  <si>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</si>
  <si>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</si>
  <si>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</si>
  <si>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</si>
  <si>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</si>
  <si>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</si>
  <si>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</si>
  <si>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</si>
  <si>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患者のための薬局ビジョン推進事業費</t>
    <rPh sb="0" eb="2">
      <t>カンジャ</t>
    </rPh>
    <rPh sb="6" eb="8">
      <t>ヤッキョク</t>
    </rPh>
    <rPh sb="12" eb="14">
      <t>スイシン</t>
    </rPh>
    <rPh sb="14" eb="17">
      <t>ジギョウヒ</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</si>
  <si>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</si>
  <si>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</si>
  <si>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</si>
  <si>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</si>
  <si>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</si>
  <si>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日本再興戦略2016-第４次産業革命に向けて-、中短期工程表（平成28年６月２日閣議決定）
骨太の方針2016（平成28年６月２日閣議決定）</t>
    <phoneticPr fontId="5"/>
  </si>
  <si>
    <t>　かかりつけ薬局の機能を明確化し、将来に向けた薬局再編の姿を示す「患者のための薬局ビジョン」の実現に向けて、24時間対応や在宅対応等における地域の薬局間での連携体制の構築のための取組や健康サポート機能の更なる強化に向けた先進的な取組など、薬局のかかりつけ機能の強化のためのモデル事業を実施する。</t>
    <phoneticPr fontId="5"/>
  </si>
  <si>
    <t>-</t>
    <phoneticPr fontId="5"/>
  </si>
  <si>
    <t>-</t>
    <phoneticPr fontId="5"/>
  </si>
  <si>
    <t>-</t>
    <phoneticPr fontId="5"/>
  </si>
  <si>
    <t>-</t>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</si>
  <si>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</si>
  <si>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</si>
  <si>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</si>
  <si>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件</t>
    <rPh sb="0" eb="1">
      <t>ケン</t>
    </rPh>
    <phoneticPr fontId="5"/>
  </si>
  <si>
    <t>-</t>
    <phoneticPr fontId="5"/>
  </si>
  <si>
    <t>参加自治体（都道府県）数</t>
    <phoneticPr fontId="5"/>
  </si>
  <si>
    <t>-</t>
    <phoneticPr fontId="5"/>
  </si>
  <si>
    <t>回</t>
    <rPh sb="0" eb="1">
      <t>カイ</t>
    </rPh>
    <phoneticPr fontId="5"/>
  </si>
  <si>
    <t>-</t>
    <phoneticPr fontId="5"/>
  </si>
  <si>
    <t>-</t>
    <phoneticPr fontId="5"/>
  </si>
  <si>
    <t>検討会開催回数</t>
    <phoneticPr fontId="5"/>
  </si>
  <si>
    <t>Ｘ：補助金執行額（千円）／Ｙ：補助事業者数（件）　　　　　　　　　　　　　　　　　　　　　　　　</t>
    <phoneticPr fontId="5"/>
  </si>
  <si>
    <t>千円</t>
    <rPh sb="0" eb="2">
      <t>センエン</t>
    </rPh>
    <phoneticPr fontId="5"/>
  </si>
  <si>
    <t>-</t>
    <phoneticPr fontId="5"/>
  </si>
  <si>
    <t>-</t>
    <phoneticPr fontId="5"/>
  </si>
  <si>
    <t>166,345/30</t>
    <phoneticPr fontId="5"/>
  </si>
  <si>
    <t>Ｘ　/　Ｙ</t>
    <phoneticPr fontId="5"/>
  </si>
  <si>
    <t>品質・有効性・安全性の高い医薬品・医療機器・再生医療等製品を国民が適切に利用できるようにすること（Ⅰ－６）</t>
    <phoneticPr fontId="5"/>
  </si>
  <si>
    <t>医薬品の適正使用を推進すること（Ⅰ－６－３）</t>
    <phoneticPr fontId="5"/>
  </si>
  <si>
    <t>重複投薬・相互作用の防止の取組件数
（目標値は2014年までの直近３年の平均件数（71,502）の２倍）</t>
    <phoneticPr fontId="5"/>
  </si>
  <si>
    <t>-</t>
    <phoneticPr fontId="5"/>
  </si>
  <si>
    <t>-</t>
    <phoneticPr fontId="5"/>
  </si>
  <si>
    <t>平成27年10月に策定した患者のための薬局ビジョンの実現に向けて、ロードマップや具体的な施策を講じる上での検討及びかかりつけ薬局機能強化のためのテーマ別モデル事業を実施し、薬局のかかりつけ機能の強化を図ることで、服用歴や現在服用中の全ての薬剤に関する情報等を一元的・継続的に把握し、重複投薬等や相互作用の防止につながる。</t>
    <phoneticPr fontId="5"/>
  </si>
  <si>
    <t>-</t>
    <phoneticPr fontId="5"/>
  </si>
  <si>
    <t>-</t>
    <phoneticPr fontId="5"/>
  </si>
  <si>
    <t>-</t>
    <phoneticPr fontId="5"/>
  </si>
  <si>
    <t>-</t>
    <phoneticPr fontId="5"/>
  </si>
  <si>
    <t>-</t>
    <phoneticPr fontId="5"/>
  </si>
  <si>
    <t>-</t>
    <phoneticPr fontId="5"/>
  </si>
  <si>
    <t>-</t>
    <phoneticPr fontId="5"/>
  </si>
  <si>
    <t>△</t>
  </si>
  <si>
    <t>無</t>
  </si>
  <si>
    <t>‐</t>
  </si>
  <si>
    <t>かかりつけ薬局機能の強化を図ることにより、服薬情報の一元的・継続的把握とそれに基づく薬学的管理・指導が可能となり、国民の薬物療法の安全性・有効性が向上するほか、「かかりつけ薬局」として地域包括ケア等に貢献することを目的とする事業であることから、国民や社会のニーズを的確に反映しているものである。</t>
    <phoneticPr fontId="5"/>
  </si>
  <si>
    <t>地域の薬局全体のかかりつけ薬局機能強化のための連携推進など、薬局のかかりつけ機能の強化を図るための事業であり、国において積極的に支援・啓発を行っていく必要がある。</t>
    <phoneticPr fontId="5"/>
  </si>
  <si>
    <t>「かかりつけ薬局」として地域包括ケア等に貢献し、地域で暮らす患者本位の医薬分業の実現に資する事業であり、優先度の高い事業である。</t>
    <phoneticPr fontId="5"/>
  </si>
  <si>
    <t>患者のための薬局ビジョン実現のロードマップ策定に係る調査検討事業については、企画競争を行い、応募のあった企画書について、企画書評価委員会において評価を行い、最も適当な者と契約を締結したものであり、その支出先の選定は妥当である。</t>
    <phoneticPr fontId="5"/>
  </si>
  <si>
    <t>本事業に必要なものに限定されており、単位当たりのコストは妥当である。</t>
    <phoneticPr fontId="5"/>
  </si>
  <si>
    <t>支出額については実績報告書等で確認を行っており、費目・使途は、事業実施に必要なものに限定されている。</t>
    <phoneticPr fontId="5"/>
  </si>
  <si>
    <t>参加自治体数は、当初見込みを達成した実績となっており、活動実績は見込みに見合ったものとなっている。</t>
    <phoneticPr fontId="5"/>
  </si>
  <si>
    <t>平成28年度からの事業であるが、薬局のかかりつけ機能強化のためのモデル事業への参加自治体数も当初見込みを上回っており、今後も参加自治体数は増加していく予定である。単位あたりコスト等についても、各自治体から応募のあった事業計画書を精査し、真に必要な経費の配分を行ってまいりたい。</t>
    <phoneticPr fontId="5"/>
  </si>
  <si>
    <t>適切に予算を執行し、事業の目的が達成できており、引き続き事業を実施する。</t>
    <phoneticPr fontId="5"/>
  </si>
  <si>
    <t>-</t>
    <phoneticPr fontId="5"/>
  </si>
  <si>
    <t>-</t>
    <phoneticPr fontId="5"/>
  </si>
  <si>
    <t>新28-0009</t>
    <rPh sb="0" eb="1">
      <t>シン</t>
    </rPh>
    <phoneticPr fontId="5"/>
  </si>
  <si>
    <t>厚生労働省</t>
  </si>
  <si>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</si>
  <si>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</si>
  <si>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</si>
  <si>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</si>
  <si>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（１）患者のための薬局ビジョンの実現に資するテーマ別モデル事業【補助率：10/10】
　①他職種連携による薬局の在宅医療サービス等の推進事業、②ＩＣＴを活用した地域の先進的な健康サポート推進事業、
　③薬局・薬剤師による健康サポート推進事業、④薬局薬剤師と病院薬剤師の連携（薬薬連携）等の地域連携を担う人材育成事業
（２）患者・国民視点での薬局ビジョンの推進に係るかかりつけ薬剤師・薬局機能調査及び検討事業
　現在の薬局の実態（立地条件、設備、人員体制、在宅医療等の取組状況などを調査・分析し、当該結果を踏まえて、ビジョン実現のためのロードマップや具体の施策を講じる上での留意点等を検討する。</t>
    <rPh sb="45" eb="48">
      <t>タショクシュ</t>
    </rPh>
    <rPh sb="48" eb="50">
      <t>レンケイ</t>
    </rPh>
    <rPh sb="53" eb="55">
      <t>ヤッキョク</t>
    </rPh>
    <rPh sb="56" eb="58">
      <t>ザイタク</t>
    </rPh>
    <rPh sb="58" eb="60">
      <t>イリョウ</t>
    </rPh>
    <rPh sb="64" eb="65">
      <t>トウ</t>
    </rPh>
    <rPh sb="66" eb="68">
      <t>スイシン</t>
    </rPh>
    <rPh sb="68" eb="70">
      <t>ジギョウ</t>
    </rPh>
    <rPh sb="76" eb="78">
      <t>カツヨウ</t>
    </rPh>
    <rPh sb="80" eb="82">
      <t>チイキ</t>
    </rPh>
    <rPh sb="83" eb="86">
      <t>センシンテキ</t>
    </rPh>
    <rPh sb="87" eb="89">
      <t>ケンコウ</t>
    </rPh>
    <rPh sb="93" eb="95">
      <t>スイシン</t>
    </rPh>
    <rPh sb="95" eb="97">
      <t>ジギョウ</t>
    </rPh>
    <rPh sb="101" eb="103">
      <t>ヤッキョク</t>
    </rPh>
    <rPh sb="104" eb="107">
      <t>ヤクザイシ</t>
    </rPh>
    <rPh sb="110" eb="112">
      <t>ケンコウ</t>
    </rPh>
    <rPh sb="116" eb="118">
      <t>スイシン</t>
    </rPh>
    <rPh sb="118" eb="120">
      <t>ジギョウ</t>
    </rPh>
    <rPh sb="164" eb="166">
      <t>コクミン</t>
    </rPh>
    <rPh sb="166" eb="168">
      <t>シテン</t>
    </rPh>
    <rPh sb="177" eb="179">
      <t>スイシン</t>
    </rPh>
    <rPh sb="180" eb="181">
      <t>カカ</t>
    </rPh>
    <rPh sb="187" eb="190">
      <t>ヤクザイシ</t>
    </rPh>
    <rPh sb="191" eb="193">
      <t>ヤッキョク</t>
    </rPh>
    <rPh sb="193" eb="195">
      <t>キノウ</t>
    </rPh>
    <rPh sb="195" eb="197">
      <t>チョウサ</t>
    </rPh>
    <rPh sb="197" eb="198">
      <t>オヨ</t>
    </rPh>
    <rPh sb="199" eb="201">
      <t>ケントウ</t>
    </rPh>
    <rPh sb="201" eb="203">
      <t>ジギョウ</t>
    </rPh>
    <phoneticPr fontId="5"/>
  </si>
  <si>
    <t>-</t>
    <phoneticPr fontId="5"/>
  </si>
  <si>
    <t>-</t>
    <phoneticPr fontId="5"/>
  </si>
  <si>
    <t>169,824/38</t>
    <phoneticPr fontId="5"/>
  </si>
  <si>
    <t>189,483/28</t>
    <phoneticPr fontId="5"/>
  </si>
  <si>
    <t>B.みずほ情報総研（株）</t>
    <phoneticPr fontId="5"/>
  </si>
  <si>
    <t>A.福岡県</t>
    <rPh sb="2" eb="5">
      <t>フクオカケン</t>
    </rPh>
    <phoneticPr fontId="5"/>
  </si>
  <si>
    <t>委託費</t>
    <rPh sb="0" eb="3">
      <t>イタクヒ</t>
    </rPh>
    <phoneticPr fontId="5"/>
  </si>
  <si>
    <t>人件費</t>
    <rPh sb="0" eb="3">
      <t>ジンケンヒ</t>
    </rPh>
    <phoneticPr fontId="5"/>
  </si>
  <si>
    <t>薬局の実態や取組状況に関する調査・分析</t>
    <rPh sb="0" eb="2">
      <t>ヤッキョク</t>
    </rPh>
    <rPh sb="3" eb="5">
      <t>ジッタイ</t>
    </rPh>
    <rPh sb="6" eb="8">
      <t>トリクミ</t>
    </rPh>
    <rPh sb="8" eb="10">
      <t>ジョウキョウ</t>
    </rPh>
    <rPh sb="11" eb="12">
      <t>カン</t>
    </rPh>
    <rPh sb="14" eb="16">
      <t>チョウサ</t>
    </rPh>
    <rPh sb="17" eb="19">
      <t>ブンセキ</t>
    </rPh>
    <phoneticPr fontId="5"/>
  </si>
  <si>
    <t>検討委員会の議事録、データ入力等</t>
    <phoneticPr fontId="5"/>
  </si>
  <si>
    <t>雑役務費</t>
    <phoneticPr fontId="5"/>
  </si>
  <si>
    <t>謝金・旅費・謝礼</t>
    <rPh sb="0" eb="2">
      <t>シャキン</t>
    </rPh>
    <rPh sb="3" eb="5">
      <t>リョヒ</t>
    </rPh>
    <rPh sb="6" eb="8">
      <t>シャレイ</t>
    </rPh>
    <phoneticPr fontId="5"/>
  </si>
  <si>
    <t>検討会委員の謝金・旅費、調査回答薬局への謝礼金</t>
    <rPh sb="0" eb="3">
      <t>ケントウカイ</t>
    </rPh>
    <rPh sb="3" eb="5">
      <t>イイン</t>
    </rPh>
    <rPh sb="6" eb="8">
      <t>シャキン</t>
    </rPh>
    <rPh sb="9" eb="11">
      <t>リョヒ</t>
    </rPh>
    <rPh sb="12" eb="14">
      <t>チョウサ</t>
    </rPh>
    <rPh sb="14" eb="16">
      <t>カイトウ</t>
    </rPh>
    <rPh sb="16" eb="18">
      <t>ヤッキョク</t>
    </rPh>
    <rPh sb="20" eb="22">
      <t>シャレイ</t>
    </rPh>
    <rPh sb="22" eb="23">
      <t>キン</t>
    </rPh>
    <phoneticPr fontId="5"/>
  </si>
  <si>
    <t>地域全体のかかりつけ薬剤師・薬局機能強化のための連携推進事業（病院薬剤師会、県薬剤師会へ委託）</t>
    <rPh sb="0" eb="2">
      <t>チイキ</t>
    </rPh>
    <rPh sb="2" eb="4">
      <t>ゼンタイ</t>
    </rPh>
    <rPh sb="10" eb="13">
      <t>ヤクザイシ</t>
    </rPh>
    <rPh sb="14" eb="16">
      <t>ヤッキョク</t>
    </rPh>
    <rPh sb="16" eb="18">
      <t>キノウ</t>
    </rPh>
    <rPh sb="18" eb="20">
      <t>キョウカ</t>
    </rPh>
    <rPh sb="24" eb="26">
      <t>レンケイ</t>
    </rPh>
    <rPh sb="26" eb="28">
      <t>スイシン</t>
    </rPh>
    <rPh sb="28" eb="30">
      <t>ジギョウ</t>
    </rPh>
    <rPh sb="31" eb="33">
      <t>ビョウイン</t>
    </rPh>
    <rPh sb="33" eb="36">
      <t>ヤクザイシ</t>
    </rPh>
    <rPh sb="36" eb="37">
      <t>カイ</t>
    </rPh>
    <rPh sb="38" eb="39">
      <t>ケン</t>
    </rPh>
    <rPh sb="39" eb="42">
      <t>ヤクザイシ</t>
    </rPh>
    <rPh sb="42" eb="43">
      <t>カイ</t>
    </rPh>
    <rPh sb="44" eb="46">
      <t>イタク</t>
    </rPh>
    <phoneticPr fontId="5"/>
  </si>
  <si>
    <t>その他</t>
    <rPh sb="2" eb="3">
      <t>ホカ</t>
    </rPh>
    <phoneticPr fontId="5"/>
  </si>
  <si>
    <t>多職種連携による薬局の在宅医療サービスの推進事業（県薬剤師会へ委託）</t>
    <rPh sb="0" eb="1">
      <t>オオ</t>
    </rPh>
    <rPh sb="1" eb="3">
      <t>ショクシュ</t>
    </rPh>
    <rPh sb="3" eb="5">
      <t>レンケイ</t>
    </rPh>
    <rPh sb="8" eb="10">
      <t>ヤッキョク</t>
    </rPh>
    <rPh sb="11" eb="13">
      <t>ザイタク</t>
    </rPh>
    <rPh sb="13" eb="15">
      <t>イリョウ</t>
    </rPh>
    <rPh sb="20" eb="22">
      <t>スイシン</t>
    </rPh>
    <rPh sb="22" eb="24">
      <t>ジギョウ</t>
    </rPh>
    <phoneticPr fontId="5"/>
  </si>
  <si>
    <t>印刷費、通信運搬費、会議費、消耗品費等</t>
    <rPh sb="0" eb="3">
      <t>インサツヒ</t>
    </rPh>
    <rPh sb="4" eb="6">
      <t>ツウシン</t>
    </rPh>
    <rPh sb="6" eb="9">
      <t>ウンパンヒ</t>
    </rPh>
    <rPh sb="10" eb="13">
      <t>カイギヒ</t>
    </rPh>
    <rPh sb="14" eb="17">
      <t>ショウモウヒン</t>
    </rPh>
    <rPh sb="17" eb="18">
      <t>ヒ</t>
    </rPh>
    <rPh sb="18" eb="19">
      <t>トウ</t>
    </rPh>
    <phoneticPr fontId="5"/>
  </si>
  <si>
    <t>福岡県</t>
    <rPh sb="0" eb="3">
      <t>フクオカケン</t>
    </rPh>
    <phoneticPr fontId="5"/>
  </si>
  <si>
    <t>高知県</t>
    <rPh sb="0" eb="3">
      <t>コウチケン</t>
    </rPh>
    <phoneticPr fontId="5"/>
  </si>
  <si>
    <t>岡山県</t>
    <rPh sb="0" eb="3">
      <t>オカヤマケン</t>
    </rPh>
    <phoneticPr fontId="5"/>
  </si>
  <si>
    <t>新潟県</t>
    <rPh sb="0" eb="3">
      <t>ニイガタケン</t>
    </rPh>
    <phoneticPr fontId="5"/>
  </si>
  <si>
    <t>長野県</t>
    <rPh sb="0" eb="3">
      <t>ナガノケン</t>
    </rPh>
    <phoneticPr fontId="5"/>
  </si>
  <si>
    <t>三重県</t>
    <rPh sb="0" eb="3">
      <t>ミエケン</t>
    </rPh>
    <phoneticPr fontId="5"/>
  </si>
  <si>
    <t>滋賀県</t>
    <rPh sb="0" eb="3">
      <t>シガケン</t>
    </rPh>
    <phoneticPr fontId="5"/>
  </si>
  <si>
    <t>和歌山県</t>
    <rPh sb="0" eb="3">
      <t>ワカヤマ</t>
    </rPh>
    <rPh sb="3" eb="4">
      <t>ケン</t>
    </rPh>
    <phoneticPr fontId="5"/>
  </si>
  <si>
    <t>愛知県</t>
    <rPh sb="0" eb="3">
      <t>アイチケン</t>
    </rPh>
    <phoneticPr fontId="5"/>
  </si>
  <si>
    <t>兵庫県</t>
    <rPh sb="0" eb="3">
      <t>ヒョウゴケン</t>
    </rPh>
    <phoneticPr fontId="5"/>
  </si>
  <si>
    <t>補助金等交付</t>
  </si>
  <si>
    <t>-</t>
    <phoneticPr fontId="5"/>
  </si>
  <si>
    <t>-</t>
    <phoneticPr fontId="5"/>
  </si>
  <si>
    <t>-</t>
    <phoneticPr fontId="5"/>
  </si>
  <si>
    <t>-</t>
    <phoneticPr fontId="5"/>
  </si>
  <si>
    <t>-</t>
    <phoneticPr fontId="5"/>
  </si>
  <si>
    <t>-</t>
    <phoneticPr fontId="5"/>
  </si>
  <si>
    <t>地域全体のかかりつけ薬剤師・薬局機能強化のための連携推進事業等</t>
    <rPh sb="30" eb="31">
      <t>トウ</t>
    </rPh>
    <phoneticPr fontId="5"/>
  </si>
  <si>
    <t>地域全体のかかりつけ薬剤師・薬局機能強化のための連携推進事業等</t>
    <phoneticPr fontId="5"/>
  </si>
  <si>
    <t>電子版お薬手帳を活用した先進的な地域の健康サポート推進事業</t>
    <rPh sb="0" eb="3">
      <t>デンシバン</t>
    </rPh>
    <rPh sb="4" eb="5">
      <t>クスリ</t>
    </rPh>
    <rPh sb="5" eb="7">
      <t>テチョウ</t>
    </rPh>
    <rPh sb="8" eb="10">
      <t>カツヨウ</t>
    </rPh>
    <rPh sb="12" eb="15">
      <t>センシンテキ</t>
    </rPh>
    <rPh sb="16" eb="18">
      <t>チイキ</t>
    </rPh>
    <rPh sb="19" eb="21">
      <t>ケンコウ</t>
    </rPh>
    <rPh sb="25" eb="27">
      <t>スイシン</t>
    </rPh>
    <rPh sb="27" eb="29">
      <t>ジギョウ</t>
    </rPh>
    <phoneticPr fontId="5"/>
  </si>
  <si>
    <t>多職種連携による薬局の在宅医療サービスの推進事業</t>
    <rPh sb="0" eb="1">
      <t>タ</t>
    </rPh>
    <rPh sb="1" eb="3">
      <t>ショクシュ</t>
    </rPh>
    <rPh sb="3" eb="5">
      <t>レンケイ</t>
    </rPh>
    <rPh sb="8" eb="10">
      <t>ヤッキョク</t>
    </rPh>
    <rPh sb="11" eb="13">
      <t>ザイタク</t>
    </rPh>
    <rPh sb="13" eb="15">
      <t>イリョウ</t>
    </rPh>
    <rPh sb="20" eb="22">
      <t>スイシン</t>
    </rPh>
    <rPh sb="22" eb="24">
      <t>ジギョウ</t>
    </rPh>
    <phoneticPr fontId="5"/>
  </si>
  <si>
    <t>多職種連携による薬局の在宅医療サービスの推進事業</t>
    <phoneticPr fontId="5"/>
  </si>
  <si>
    <t>電子版お薬手帳を活用した先進的な地域の健康サポート推進事業</t>
    <phoneticPr fontId="5"/>
  </si>
  <si>
    <t>薬局・薬剤師によるアウトリーチ型健康づくり推進事業</t>
    <rPh sb="0" eb="2">
      <t>ヤッキョク</t>
    </rPh>
    <rPh sb="3" eb="6">
      <t>ヤクザイシ</t>
    </rPh>
    <rPh sb="15" eb="16">
      <t>ガタ</t>
    </rPh>
    <rPh sb="16" eb="18">
      <t>ケンコウ</t>
    </rPh>
    <rPh sb="21" eb="23">
      <t>スイシン</t>
    </rPh>
    <rPh sb="23" eb="25">
      <t>ジギョウ</t>
    </rPh>
    <phoneticPr fontId="5"/>
  </si>
  <si>
    <t>薬局・薬剤師によるアウトリーチ型健康づくり推進事業</t>
    <phoneticPr fontId="5"/>
  </si>
  <si>
    <t>みずほ情報総研（株）</t>
    <phoneticPr fontId="5"/>
  </si>
  <si>
    <t>かかりつけ薬剤師・薬局機能調査・検討事業</t>
    <rPh sb="5" eb="8">
      <t>ヤクザイシ</t>
    </rPh>
    <rPh sb="9" eb="11">
      <t>ヤッキョク</t>
    </rPh>
    <rPh sb="11" eb="13">
      <t>キノウ</t>
    </rPh>
    <rPh sb="13" eb="15">
      <t>チョウサ</t>
    </rPh>
    <rPh sb="16" eb="18">
      <t>ケントウ</t>
    </rPh>
    <rPh sb="18" eb="20">
      <t>ジギョウ</t>
    </rPh>
    <phoneticPr fontId="5"/>
  </si>
  <si>
    <t>補助金等交付</t>
    <phoneticPr fontId="5"/>
  </si>
  <si>
    <t>中央社会保険医療協議会資料</t>
    <rPh sb="0" eb="2">
      <t>チュウオウ</t>
    </rPh>
    <rPh sb="2" eb="4">
      <t>シャカイ</t>
    </rPh>
    <rPh sb="4" eb="6">
      <t>ホケン</t>
    </rPh>
    <rPh sb="6" eb="8">
      <t>イリョウ</t>
    </rPh>
    <rPh sb="8" eb="11">
      <t>キョウギカイ</t>
    </rPh>
    <rPh sb="11" eb="13">
      <t>シリョウ</t>
    </rPh>
    <phoneticPr fontId="5"/>
  </si>
  <si>
    <t>-</t>
    <phoneticPr fontId="5"/>
  </si>
  <si>
    <t>-</t>
    <phoneticPr fontId="5"/>
  </si>
  <si>
    <t>-</t>
    <phoneticPr fontId="5"/>
  </si>
  <si>
    <t>-</t>
    <phoneticPr fontId="5"/>
  </si>
  <si>
    <t>平成29年度における成果実績は集計中であり、平成30年度の目標については、平成29年度の実績を踏まえ、設定することとしたい。</t>
    <phoneticPr fontId="5"/>
  </si>
  <si>
    <t>職員旅費</t>
    <rPh sb="0" eb="2">
      <t>ショクイン</t>
    </rPh>
    <rPh sb="2" eb="4">
      <t>リョヒ</t>
    </rPh>
    <phoneticPr fontId="5"/>
  </si>
  <si>
    <t>点検対象外</t>
    <rPh sb="0" eb="2">
      <t>テンケン</t>
    </rPh>
    <rPh sb="2" eb="5">
      <t>タイショウガイ</t>
    </rPh>
    <phoneticPr fontId="5"/>
  </si>
  <si>
    <t>地域包括ケア等に貢献するため、在宅・24時間対応の薬局を増加させ、薬局のかかりつけ機能の強化を図る</t>
    <phoneticPr fontId="5"/>
  </si>
  <si>
    <t>中央社会保険医療協議会資料</t>
    <phoneticPr fontId="5"/>
  </si>
  <si>
    <t>地域支援体制加算の届出薬局数
（注）平成30年度診療報酬改定により、従来の基準調剤加算が見直されて新設されたものであるため、平成29年度以前と平成30年度以降の比較及び平成30年度の目標値を定めることは困難。平成28年の値は基準調剤加算の届出薬局数であり、29年度の値は集計中。</t>
    <phoneticPr fontId="5"/>
  </si>
  <si>
    <t>件</t>
    <rPh sb="0" eb="1">
      <t>ケン</t>
    </rPh>
    <phoneticPr fontId="5"/>
  </si>
  <si>
    <t>-</t>
    <phoneticPr fontId="5"/>
  </si>
  <si>
    <t>地域包括ケア等に貢献するため、在宅・24時間対応の薬局を増加させ、薬局のかかりつけ機能の強化を図る</t>
    <phoneticPr fontId="5"/>
  </si>
  <si>
    <t>-</t>
    <phoneticPr fontId="5"/>
  </si>
  <si>
    <t>基準調剤加算（１及び２（平成28年度に統合））の届出薬局数
※基準調剤加算１…近隣の薬局と連携して24時間調剤等の体制を整備等
※基準調剤加算２…自局単独で24時間調剤等の体制整備、在宅実績の要件化等
（注）平成28年度診療報酬改定により、基準調剤加算の１と２は統合され、大幅な要件の見直しが行われたため、平成27年度以前と平成28年度以降の比較及び平成28年度の目標値を定めることは困難</t>
    <rPh sb="159" eb="161">
      <t>イゼン</t>
    </rPh>
    <phoneticPr fontId="5"/>
  </si>
  <si>
    <t>-</t>
    <phoneticPr fontId="5"/>
  </si>
  <si>
    <t>-</t>
    <phoneticPr fontId="5"/>
  </si>
  <si>
    <t>-</t>
    <phoneticPr fontId="5"/>
  </si>
  <si>
    <t>-</t>
    <phoneticPr fontId="5"/>
  </si>
  <si>
    <t>課長　屋敷　次郎</t>
    <rPh sb="0" eb="2">
      <t>カチョウ</t>
    </rPh>
    <rPh sb="3" eb="5">
      <t>ヤシキ</t>
    </rPh>
    <rPh sb="6" eb="8">
      <t>ジロウ</t>
    </rPh>
    <phoneticPr fontId="5"/>
  </si>
  <si>
    <t>地域全体のかかりつけ薬剤師・薬局
機能強化のための連携推進事業</t>
    <phoneticPr fontId="5"/>
  </si>
  <si>
    <t>公益社団法人福岡県薬剤師会</t>
    <phoneticPr fontId="5"/>
  </si>
  <si>
    <t>多職種連携による薬局の在宅医療サービスの推進事業</t>
    <phoneticPr fontId="5"/>
  </si>
  <si>
    <t>-</t>
    <phoneticPr fontId="5"/>
  </si>
  <si>
    <t>-</t>
    <phoneticPr fontId="5"/>
  </si>
  <si>
    <t>一般社団法人福岡県病院薬剤師会</t>
    <phoneticPr fontId="5"/>
  </si>
  <si>
    <t>C.一般社団法人福岡県病院薬剤師会</t>
    <rPh sb="8" eb="11">
      <t>フクオカケン</t>
    </rPh>
    <rPh sb="11" eb="13">
      <t>ビョウイン</t>
    </rPh>
    <rPh sb="13" eb="16">
      <t>ヤクザイシ</t>
    </rPh>
    <rPh sb="16" eb="17">
      <t>カイ</t>
    </rPh>
    <phoneticPr fontId="5"/>
  </si>
  <si>
    <t>D.公益社団法人福岡県薬剤師会</t>
    <rPh sb="8" eb="11">
      <t>フクオカケン</t>
    </rPh>
    <rPh sb="11" eb="14">
      <t>ヤクザイシ</t>
    </rPh>
    <rPh sb="14" eb="15">
      <t>カイ</t>
    </rPh>
    <phoneticPr fontId="5"/>
  </si>
  <si>
    <t>地域全体のかかりつけ薬剤師・薬局機能強化のための連携推進事業（雑役務費）</t>
    <rPh sb="31" eb="32">
      <t>ザツ</t>
    </rPh>
    <rPh sb="32" eb="35">
      <t>エキムヒ</t>
    </rPh>
    <phoneticPr fontId="5"/>
  </si>
  <si>
    <t>地域全体のかかりつけ薬剤師・薬局機能強化のための連携推進事業等（雑役務費）</t>
    <rPh sb="30" eb="31">
      <t>トウ</t>
    </rPh>
    <rPh sb="32" eb="33">
      <t>ザツ</t>
    </rPh>
    <rPh sb="33" eb="36">
      <t>エキムヒ</t>
    </rPh>
    <phoneticPr fontId="5"/>
  </si>
  <si>
    <t>雑役務費</t>
    <rPh sb="0" eb="1">
      <t>ザツ</t>
    </rPh>
    <rPh sb="1" eb="3">
      <t>エキム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</si>
</sst>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11906</xdr:colOff>
      <xdr:row>742</xdr:row>
      <xdr:rowOff>333375</xdr:rowOff>
    </xdr:from>
    <xdr:to>
      <xdr:col>38</xdr:col>
      <xdr:colOff>23813</xdr:colOff>
      <xdr:row>745</xdr:row>
      <xdr:rowOff>11906</xdr:rowOff>
    </xdr:to>
    <xdr:sp macro="" textlink="">
      <xdr:nvSpPr>
        <xdr:cNvPr id="2" name="テキスト ボックス 1"/>
        <xdr:cNvSpPr txBox="1"/>
      </xdr:nvSpPr>
      <xdr:spPr>
        <a:xfrm>
          <a:off x="3812381" y="41100375"/>
          <a:ext cx="3612357" cy="73580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１８３百万円</a:t>
          </a:r>
        </a:p>
      </xdr:txBody>
    </xdr:sp>
    <xdr:clientData/>
  </xdr:twoCellAnchor>
  <xdr:twoCellAnchor>
    <xdr:from>
      <xdr:col>15</xdr:col>
      <xdr:colOff>0</xdr:colOff>
      <xdr:row>746</xdr:row>
      <xdr:rowOff>345281</xdr:rowOff>
    </xdr:from>
    <xdr:to>
      <xdr:col>26</xdr:col>
      <xdr:colOff>11907</xdr:colOff>
      <xdr:row>748</xdr:row>
      <xdr:rowOff>321469</xdr:rowOff>
    </xdr:to>
    <xdr:sp macro="" textlink="">
      <xdr:nvSpPr>
        <xdr:cNvPr id="3" name="テキスト ボックス 2"/>
        <xdr:cNvSpPr txBox="1"/>
      </xdr:nvSpPr>
      <xdr:spPr>
        <a:xfrm>
          <a:off x="2800350" y="42521981"/>
          <a:ext cx="2212182" cy="6810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Ａ．道府県（３８）</a:t>
          </a:r>
          <a:endParaRPr kumimoji="1" lang="en-US" altLang="ja-JP" sz="1100">
            <a:solidFill>
              <a:sysClr val="windowText" lastClr="000000"/>
            </a:solidFill>
          </a:endParaRPr>
        </a:p>
        <a:p>
          <a:pPr algn="ctr"/>
          <a:r>
            <a:rPr kumimoji="1" lang="ja-JP" altLang="en-US" sz="1100">
              <a:solidFill>
                <a:sysClr val="windowText" lastClr="000000"/>
              </a:solidFill>
            </a:rPr>
            <a:t>１７０百万円</a:t>
          </a:r>
        </a:p>
      </xdr:txBody>
    </xdr:sp>
    <xdr:clientData/>
  </xdr:twoCellAnchor>
  <xdr:twoCellAnchor>
    <xdr:from>
      <xdr:col>31</xdr:col>
      <xdr:colOff>202404</xdr:colOff>
      <xdr:row>747</xdr:row>
      <xdr:rowOff>1</xdr:rowOff>
    </xdr:from>
    <xdr:to>
      <xdr:col>43</xdr:col>
      <xdr:colOff>11904</xdr:colOff>
      <xdr:row>748</xdr:row>
      <xdr:rowOff>309564</xdr:rowOff>
    </xdr:to>
    <xdr:sp macro="" textlink="">
      <xdr:nvSpPr>
        <xdr:cNvPr id="4" name="テキスト ボックス 3"/>
        <xdr:cNvSpPr txBox="1"/>
      </xdr:nvSpPr>
      <xdr:spPr>
        <a:xfrm>
          <a:off x="6203154" y="42529126"/>
          <a:ext cx="2209800"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15</xdr:col>
      <xdr:colOff>0</xdr:colOff>
      <xdr:row>746</xdr:row>
      <xdr:rowOff>95250</xdr:rowOff>
    </xdr:from>
    <xdr:to>
      <xdr:col>26</xdr:col>
      <xdr:colOff>11907</xdr:colOff>
      <xdr:row>746</xdr:row>
      <xdr:rowOff>321469</xdr:rowOff>
    </xdr:to>
    <xdr:sp macro="" textlink="">
      <xdr:nvSpPr>
        <xdr:cNvPr id="5" name="テキスト ボックス 4"/>
        <xdr:cNvSpPr txBox="1"/>
      </xdr:nvSpPr>
      <xdr:spPr>
        <a:xfrm>
          <a:off x="2800350" y="42271950"/>
          <a:ext cx="2212182"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11907</xdr:colOff>
      <xdr:row>746</xdr:row>
      <xdr:rowOff>119063</xdr:rowOff>
    </xdr:from>
    <xdr:to>
      <xdr:col>43</xdr:col>
      <xdr:colOff>23813</xdr:colOff>
      <xdr:row>746</xdr:row>
      <xdr:rowOff>345282</xdr:rowOff>
    </xdr:to>
    <xdr:sp macro="" textlink="">
      <xdr:nvSpPr>
        <xdr:cNvPr id="6" name="テキスト ボックス 5"/>
        <xdr:cNvSpPr txBox="1"/>
      </xdr:nvSpPr>
      <xdr:spPr>
        <a:xfrm>
          <a:off x="6212682" y="42295763"/>
          <a:ext cx="2212181"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133349</xdr:colOff>
      <xdr:row>749</xdr:row>
      <xdr:rowOff>0</xdr:rowOff>
    </xdr:from>
    <xdr:to>
      <xdr:col>27</xdr:col>
      <xdr:colOff>57149</xdr:colOff>
      <xdr:row>751</xdr:row>
      <xdr:rowOff>0</xdr:rowOff>
    </xdr:to>
    <xdr:sp macro="" textlink="">
      <xdr:nvSpPr>
        <xdr:cNvPr id="7" name="テキスト ボックス 6"/>
        <xdr:cNvSpPr txBox="1"/>
      </xdr:nvSpPr>
      <xdr:spPr>
        <a:xfrm>
          <a:off x="2933699" y="47729775"/>
          <a:ext cx="25241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他職種連携による薬局の在宅医療サービス等の推進事業などを実施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0</xdr:colOff>
      <xdr:row>749</xdr:row>
      <xdr:rowOff>0</xdr:rowOff>
    </xdr:from>
    <xdr:to>
      <xdr:col>43</xdr:col>
      <xdr:colOff>11906</xdr:colOff>
      <xdr:row>751</xdr:row>
      <xdr:rowOff>178593</xdr:rowOff>
    </xdr:to>
    <xdr:sp macro="" textlink="">
      <xdr:nvSpPr>
        <xdr:cNvPr id="8" name="テキスト ボックス 7"/>
        <xdr:cNvSpPr txBox="1"/>
      </xdr:nvSpPr>
      <xdr:spPr>
        <a:xfrm>
          <a:off x="6200775" y="43233975"/>
          <a:ext cx="2212181"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かかりつけ薬剤師・薬局機能調査・検討事業を実施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11907</xdr:colOff>
      <xdr:row>747</xdr:row>
      <xdr:rowOff>333375</xdr:rowOff>
    </xdr:from>
    <xdr:to>
      <xdr:col>31</xdr:col>
      <xdr:colOff>202404</xdr:colOff>
      <xdr:row>747</xdr:row>
      <xdr:rowOff>333376</xdr:rowOff>
    </xdr:to>
    <xdr:cxnSp macro="">
      <xdr:nvCxnSpPr>
        <xdr:cNvPr id="9" name="直線矢印コネクタ 8"/>
        <xdr:cNvCxnSpPr>
          <a:stCxn id="3" idx="3"/>
          <a:endCxn id="4" idx="1"/>
        </xdr:cNvCxnSpPr>
      </xdr:nvCxnSpPr>
      <xdr:spPr>
        <a:xfrm>
          <a:off x="5012532" y="42862500"/>
          <a:ext cx="1190622"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17860</xdr:colOff>
      <xdr:row>745</xdr:row>
      <xdr:rowOff>11906</xdr:rowOff>
    </xdr:from>
    <xdr:to>
      <xdr:col>29</xdr:col>
      <xdr:colOff>23813</xdr:colOff>
      <xdr:row>747</xdr:row>
      <xdr:rowOff>345281</xdr:rowOff>
    </xdr:to>
    <xdr:cxnSp macro="">
      <xdr:nvCxnSpPr>
        <xdr:cNvPr id="10" name="直線コネクタ 9"/>
        <xdr:cNvCxnSpPr>
          <a:stCxn id="2" idx="2"/>
        </xdr:cNvCxnSpPr>
      </xdr:nvCxnSpPr>
      <xdr:spPr>
        <a:xfrm>
          <a:off x="5618560" y="41836181"/>
          <a:ext cx="5953" cy="1038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114300</xdr:colOff>
      <xdr:row>38</xdr:row>
      <xdr:rowOff>390525</xdr:rowOff>
    </xdr:from>
    <xdr:ext cx="607859" cy="275717"/>
    <xdr:sp macro="" textlink="">
      <xdr:nvSpPr>
        <xdr:cNvPr id="13" name="テキスト ボックス 12"/>
        <xdr:cNvSpPr txBox="1"/>
      </xdr:nvSpPr>
      <xdr:spPr>
        <a:xfrm>
          <a:off x="7715250" y="10944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40</xdr:row>
      <xdr:rowOff>400050</xdr:rowOff>
    </xdr:from>
    <xdr:ext cx="607859" cy="275717"/>
    <xdr:sp macro="" textlink="">
      <xdr:nvSpPr>
        <xdr:cNvPr id="14" name="テキスト ボックス 13"/>
        <xdr:cNvSpPr txBox="1"/>
      </xdr:nvSpPr>
      <xdr:spPr>
        <a:xfrm>
          <a:off x="7715250" y="12992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15</xdr:col>
      <xdr:colOff>44823</xdr:colOff>
      <xdr:row>750</xdr:row>
      <xdr:rowOff>112059</xdr:rowOff>
    </xdr:from>
    <xdr:to>
      <xdr:col>26</xdr:col>
      <xdr:colOff>123264</xdr:colOff>
      <xdr:row>755</xdr:row>
      <xdr:rowOff>134471</xdr:rowOff>
    </xdr:to>
    <xdr:grpSp>
      <xdr:nvGrpSpPr>
        <xdr:cNvPr id="23" name="グループ化 22"/>
        <xdr:cNvGrpSpPr/>
      </xdr:nvGrpSpPr>
      <xdr:grpSpPr>
        <a:xfrm>
          <a:off x="3045198" y="48194259"/>
          <a:ext cx="2278716" cy="1613087"/>
          <a:chOff x="3115235" y="48050823"/>
          <a:chExt cx="2297206" cy="1591236"/>
        </a:xfrm>
      </xdr:grpSpPr>
      <xdr:cxnSp macro="">
        <xdr:nvCxnSpPr>
          <xdr:cNvPr id="16" name="直線コネクタ 15"/>
          <xdr:cNvCxnSpPr/>
        </xdr:nvCxnSpPr>
        <xdr:spPr>
          <a:xfrm>
            <a:off x="4078941" y="48050823"/>
            <a:ext cx="0" cy="8068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3115235" y="48857647"/>
            <a:ext cx="2297206" cy="0"/>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3126441" y="48835235"/>
            <a:ext cx="0" cy="806824"/>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129994</xdr:colOff>
      <xdr:row>753</xdr:row>
      <xdr:rowOff>29136</xdr:rowOff>
    </xdr:from>
    <xdr:to>
      <xdr:col>26</xdr:col>
      <xdr:colOff>134470</xdr:colOff>
      <xdr:row>755</xdr:row>
      <xdr:rowOff>112059</xdr:rowOff>
    </xdr:to>
    <xdr:cxnSp macro="">
      <xdr:nvCxnSpPr>
        <xdr:cNvPr id="21" name="直線コネクタ 20"/>
        <xdr:cNvCxnSpPr/>
      </xdr:nvCxnSpPr>
      <xdr:spPr>
        <a:xfrm>
          <a:off x="5374347" y="48875577"/>
          <a:ext cx="4476" cy="777688"/>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56030</xdr:colOff>
      <xdr:row>751</xdr:row>
      <xdr:rowOff>257736</xdr:rowOff>
    </xdr:from>
    <xdr:to>
      <xdr:col>24</xdr:col>
      <xdr:colOff>47411</xdr:colOff>
      <xdr:row>752</xdr:row>
      <xdr:rowOff>126308</xdr:rowOff>
    </xdr:to>
    <xdr:sp macro="" textlink="">
      <xdr:nvSpPr>
        <xdr:cNvPr id="24" name="テキスト ボックス 23"/>
        <xdr:cNvSpPr txBox="1"/>
      </xdr:nvSpPr>
      <xdr:spPr>
        <a:xfrm>
          <a:off x="3283324" y="48409412"/>
          <a:ext cx="1605028" cy="21595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福岡県</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169198</xdr:colOff>
      <xdr:row>756</xdr:row>
      <xdr:rowOff>11207</xdr:rowOff>
    </xdr:from>
    <xdr:to>
      <xdr:col>20</xdr:col>
      <xdr:colOff>181105</xdr:colOff>
      <xdr:row>757</xdr:row>
      <xdr:rowOff>91748</xdr:rowOff>
    </xdr:to>
    <xdr:sp macro="" textlink="">
      <xdr:nvSpPr>
        <xdr:cNvPr id="28" name="テキスト ボックス 27"/>
        <xdr:cNvSpPr txBox="1"/>
      </xdr:nvSpPr>
      <xdr:spPr>
        <a:xfrm>
          <a:off x="1984551" y="49899795"/>
          <a:ext cx="2230672" cy="75289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Ｃ．一般社団法人</a:t>
          </a:r>
          <a:endParaRPr kumimoji="1" lang="en-US" altLang="ja-JP" sz="1100">
            <a:solidFill>
              <a:sysClr val="windowText" lastClr="000000"/>
            </a:solidFill>
          </a:endParaRPr>
        </a:p>
        <a:p>
          <a:pPr algn="ctr"/>
          <a:r>
            <a:rPr kumimoji="1" lang="ja-JP" altLang="en-US" sz="1100">
              <a:solidFill>
                <a:sysClr val="windowText" lastClr="000000"/>
              </a:solidFill>
            </a:rPr>
            <a:t>福岡県病院薬剤師会</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13</xdr:col>
      <xdr:colOff>78441</xdr:colOff>
      <xdr:row>755</xdr:row>
      <xdr:rowOff>67235</xdr:rowOff>
    </xdr:from>
    <xdr:to>
      <xdr:col>19</xdr:col>
      <xdr:colOff>156882</xdr:colOff>
      <xdr:row>756</xdr:row>
      <xdr:rowOff>125365</xdr:rowOff>
    </xdr:to>
    <xdr:sp macro="" textlink="">
      <xdr:nvSpPr>
        <xdr:cNvPr id="29" name="テキスト ボックス 28"/>
        <xdr:cNvSpPr txBox="1"/>
      </xdr:nvSpPr>
      <xdr:spPr>
        <a:xfrm>
          <a:off x="2700617" y="49608441"/>
          <a:ext cx="1288677" cy="405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雑役務費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44811</xdr:colOff>
      <xdr:row>757</xdr:row>
      <xdr:rowOff>117660</xdr:rowOff>
    </xdr:from>
    <xdr:to>
      <xdr:col>22</xdr:col>
      <xdr:colOff>112059</xdr:colOff>
      <xdr:row>777</xdr:row>
      <xdr:rowOff>78441</xdr:rowOff>
    </xdr:to>
    <xdr:sp macro="" textlink="">
      <xdr:nvSpPr>
        <xdr:cNvPr id="30" name="テキスト ボックス 29"/>
        <xdr:cNvSpPr txBox="1"/>
      </xdr:nvSpPr>
      <xdr:spPr>
        <a:xfrm>
          <a:off x="1860164" y="50678601"/>
          <a:ext cx="2689424" cy="63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chemeClr val="dk1"/>
              </a:solidFill>
              <a:effectLst/>
              <a:latin typeface="+mn-lt"/>
              <a:ea typeface="+mn-ea"/>
              <a:cs typeface="+mn-cs"/>
            </a:rPr>
            <a:t>地域全体のかかりつけ薬剤師・薬局</a:t>
          </a:r>
          <a:endParaRPr lang="ja-JP" altLang="ja-JP">
            <a:effectLst/>
          </a:endParaRPr>
        </a:p>
        <a:p>
          <a:r>
            <a:rPr kumimoji="1" lang="ja-JP" altLang="ja-JP" sz="1100">
              <a:solidFill>
                <a:schemeClr val="dk1"/>
              </a:solidFill>
              <a:effectLst/>
              <a:latin typeface="+mn-lt"/>
              <a:ea typeface="+mn-ea"/>
              <a:cs typeface="+mn-cs"/>
            </a:rPr>
            <a:t>機能強化のための連携推進事業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198357</xdr:colOff>
      <xdr:row>756</xdr:row>
      <xdr:rowOff>1</xdr:rowOff>
    </xdr:from>
    <xdr:to>
      <xdr:col>33</xdr:col>
      <xdr:colOff>8559</xdr:colOff>
      <xdr:row>757</xdr:row>
      <xdr:rowOff>98470</xdr:rowOff>
    </xdr:to>
    <xdr:sp macro="" textlink="">
      <xdr:nvSpPr>
        <xdr:cNvPr id="31" name="テキスト ボックス 30"/>
        <xdr:cNvSpPr txBox="1"/>
      </xdr:nvSpPr>
      <xdr:spPr>
        <a:xfrm>
          <a:off x="4434181" y="49888589"/>
          <a:ext cx="2230672" cy="77082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Ｄ．公益社団法人</a:t>
          </a:r>
          <a:endParaRPr kumimoji="1" lang="en-US" altLang="ja-JP" sz="1100">
            <a:solidFill>
              <a:sysClr val="windowText" lastClr="000000"/>
            </a:solidFill>
          </a:endParaRPr>
        </a:p>
        <a:p>
          <a:pPr algn="ctr"/>
          <a:r>
            <a:rPr kumimoji="1" lang="ja-JP" altLang="en-US" sz="1100">
              <a:solidFill>
                <a:sysClr val="windowText" lastClr="000000"/>
              </a:solidFill>
            </a:rPr>
            <a:t>福岡県薬剤師会</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23</xdr:col>
      <xdr:colOff>100853</xdr:colOff>
      <xdr:row>754</xdr:row>
      <xdr:rowOff>280146</xdr:rowOff>
    </xdr:from>
    <xdr:to>
      <xdr:col>30</xdr:col>
      <xdr:colOff>22412</xdr:colOff>
      <xdr:row>756</xdr:row>
      <xdr:rowOff>210527</xdr:rowOff>
    </xdr:to>
    <xdr:sp macro="" textlink="">
      <xdr:nvSpPr>
        <xdr:cNvPr id="32" name="テキスト ボックス 31"/>
        <xdr:cNvSpPr txBox="1"/>
      </xdr:nvSpPr>
      <xdr:spPr>
        <a:xfrm>
          <a:off x="4740088" y="49473970"/>
          <a:ext cx="1333500" cy="625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雑役務費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6737</xdr:colOff>
      <xdr:row>757</xdr:row>
      <xdr:rowOff>124382</xdr:rowOff>
    </xdr:from>
    <xdr:to>
      <xdr:col>35</xdr:col>
      <xdr:colOff>156883</xdr:colOff>
      <xdr:row>777</xdr:row>
      <xdr:rowOff>89647</xdr:rowOff>
    </xdr:to>
    <xdr:sp macro="" textlink="">
      <xdr:nvSpPr>
        <xdr:cNvPr id="33" name="テキスト ボックス 32"/>
        <xdr:cNvSpPr txBox="1"/>
      </xdr:nvSpPr>
      <xdr:spPr>
        <a:xfrm>
          <a:off x="4444266" y="50685323"/>
          <a:ext cx="2772323" cy="637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chemeClr val="dk1"/>
              </a:solidFill>
              <a:effectLst/>
              <a:latin typeface="+mn-lt"/>
              <a:ea typeface="+mn-ea"/>
              <a:cs typeface="+mn-cs"/>
            </a:rPr>
            <a:t>地域全体のかかりつけ薬剤師・薬局</a:t>
          </a:r>
          <a:endParaRPr lang="ja-JP" altLang="ja-JP">
            <a:effectLst/>
          </a:endParaRPr>
        </a:p>
        <a:p>
          <a:r>
            <a:rPr kumimoji="1" lang="ja-JP" altLang="ja-JP" sz="1100">
              <a:solidFill>
                <a:schemeClr val="dk1"/>
              </a:solidFill>
              <a:effectLst/>
              <a:latin typeface="+mn-lt"/>
              <a:ea typeface="+mn-ea"/>
              <a:cs typeface="+mn-cs"/>
            </a:rPr>
            <a:t>機能強化のための連携推進事業等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95" sqref="AC795:AG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233</v>
      </c>
      <c r="AT2" s="218"/>
      <c r="AU2" s="218"/>
      <c r="AV2" s="52" t="str">
        <f>IF(AW2="", "", "-")</f>
        <v/>
      </c>
      <c r="AW2" s="397"/>
      <c r="AX2" s="397"/>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675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5" t="s">
        <v>545</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v>180</v>
      </c>
      <c r="X13" s="98"/>
      <c r="Y13" s="98"/>
      <c r="Z13" s="98"/>
      <c r="AA13" s="98"/>
      <c r="AB13" s="98"/>
      <c r="AC13" s="99"/>
      <c r="AD13" s="97">
        <v>193</v>
      </c>
      <c r="AE13" s="98"/>
      <c r="AF13" s="98"/>
      <c r="AG13" s="98"/>
      <c r="AH13" s="98"/>
      <c r="AI13" s="98"/>
      <c r="AJ13" s="99"/>
      <c r="AK13" s="97">
        <v>207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558</v>
      </c>
      <c r="X15" s="98"/>
      <c r="Y15" s="98"/>
      <c r="Z15" s="98"/>
      <c r="AA15" s="98"/>
      <c r="AB15" s="98"/>
      <c r="AC15" s="99"/>
      <c r="AD15" s="97" t="s">
        <v>558</v>
      </c>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559</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560</v>
      </c>
      <c r="X17" s="98"/>
      <c r="Y17" s="98"/>
      <c r="Z17" s="98"/>
      <c r="AA17" s="98"/>
      <c r="AB17" s="98"/>
      <c r="AC17" s="99"/>
      <c r="AD17" s="97" t="s">
        <v>557</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180</v>
      </c>
      <c r="X18" s="104"/>
      <c r="Y18" s="104"/>
      <c r="Z18" s="104"/>
      <c r="AA18" s="104"/>
      <c r="AB18" s="104"/>
      <c r="AC18" s="105"/>
      <c r="AD18" s="103">
        <f>SUM(AD13:AJ17)</f>
        <v>193</v>
      </c>
      <c r="AE18" s="104"/>
      <c r="AF18" s="104"/>
      <c r="AG18" s="104"/>
      <c r="AH18" s="104"/>
      <c r="AI18" s="104"/>
      <c r="AJ18" s="105"/>
      <c r="AK18" s="103">
        <f>SUM(AK13:AQ17)</f>
        <v>207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171</v>
      </c>
      <c r="X19" s="98"/>
      <c r="Y19" s="98"/>
      <c r="Z19" s="98"/>
      <c r="AA19" s="98"/>
      <c r="AB19" s="98"/>
      <c r="AC19" s="99"/>
      <c r="AD19" s="97">
        <v>183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0.95</v>
      </c>
      <c r="X20" s="539"/>
      <c r="Y20" s="539"/>
      <c r="Z20" s="539"/>
      <c r="AA20" s="539"/>
      <c r="AB20" s="539"/>
      <c r="AC20" s="539"/>
      <c r="AD20" s="539">
        <f t="shared" ref="AD20" si="1">IF(AD18=0, "-", SUM(AD19)/AD18)</f>
        <v>0.94818652849740936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495</v>
      </c>
      <c r="H21" s="933"/>
      <c r="I21" s="933"/>
      <c r="J21" s="933"/>
      <c r="K21" s="933"/>
      <c r="L21" s="933"/>
      <c r="M21" s="933"/>
      <c r="N21" s="933"/>
      <c r="O21" s="933"/>
      <c r="P21" s="539" t="str">
        <f>IF(P19=0, "-", SUM(P19)/SUM(P13,P14))</f>
        <v>-</v>
      </c>
      <c r="Q21" s="539"/>
      <c r="R21" s="539"/>
      <c r="S21" s="539"/>
      <c r="T21" s="539"/>
      <c r="U21" s="539"/>
      <c r="V21" s="539"/>
      <c r="W21" s="539">
        <f t="shared" ref="W21" si="2">IF(W19=0, "-", SUM(W19)/SUM(W13,W14))</f>
        <v>0.95</v>
      </c>
      <c r="X21" s="539"/>
      <c r="Y21" s="539"/>
      <c r="Z21" s="539"/>
      <c r="AA21" s="539"/>
      <c r="AB21" s="539"/>
      <c r="AC21" s="539"/>
      <c r="AD21" s="539">
        <f t="shared" ref="AD21" si="3">IF(AD19=0, "-", SUM(AD19)/SUM(AD13,AD14))</f>
        <v>0.94818652849740936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189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608</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661</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207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470</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563</v>
      </c>
      <c r="AR31" s="133"/>
      <c r="AS31" s="134" t="s">
        <v>356</v>
      </c>
      <c r="AT31" s="169"/>
      <c r="AU31" s="269">
        <v>30</v>
      </c>
      <c r="AV31" s="269"/>
      <c r="AW31" s="379" t="s">
        <v>300</v>
      </c>
      <c r="AX31" s="380"/>
    </row>
    <row r="32" spans="1:50" ht="81.75" customHeight="1" x14ac:dyDescent="0.15">
      <c r="A32" s="515"/>
      <c r="B32" s="513"/>
      <c r="C32" s="513"/>
      <c r="D32" s="513"/>
      <c r="E32" s="513"/>
      <c r="F32" s="514"/>
      <c r="G32" s="540" t="s">
        <v>668</v>
      </c>
      <c r="H32" s="541"/>
      <c r="I32" s="541"/>
      <c r="J32" s="541"/>
      <c r="K32" s="541"/>
      <c r="L32" s="541"/>
      <c r="M32" s="541"/>
      <c r="N32" s="541"/>
      <c r="O32" s="542"/>
      <c r="P32" s="158" t="s">
        <v>670</v>
      </c>
      <c r="Q32" s="158"/>
      <c r="R32" s="158"/>
      <c r="S32" s="158"/>
      <c r="T32" s="158"/>
      <c r="U32" s="158"/>
      <c r="V32" s="158"/>
      <c r="W32" s="158"/>
      <c r="X32" s="229"/>
      <c r="Y32" s="338" t="s">
        <v>12</v>
      </c>
      <c r="Z32" s="549"/>
      <c r="AA32" s="550"/>
      <c r="AB32" s="551" t="s">
        <v>562</v>
      </c>
      <c r="AC32" s="551"/>
      <c r="AD32" s="551"/>
      <c r="AE32" s="364">
        <v>31127</v>
      </c>
      <c r="AF32" s="365"/>
      <c r="AG32" s="365"/>
      <c r="AH32" s="365"/>
      <c r="AI32" s="364">
        <v>12145</v>
      </c>
      <c r="AJ32" s="365"/>
      <c r="AK32" s="365"/>
      <c r="AL32" s="365"/>
      <c r="AM32" s="364" t="s">
        <v>669</v>
      </c>
      <c r="AN32" s="365"/>
      <c r="AO32" s="365"/>
      <c r="AP32" s="365"/>
      <c r="AQ32" s="100" t="s">
        <v>563</v>
      </c>
      <c r="AR32" s="101"/>
      <c r="AS32" s="101"/>
      <c r="AT32" s="102"/>
      <c r="AU32" s="365" t="s">
        <v>658</v>
      </c>
      <c r="AV32" s="365"/>
      <c r="AW32" s="365"/>
      <c r="AX32" s="367"/>
    </row>
    <row r="33" spans="1:50" ht="81.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4">
        <v>29691</v>
      </c>
      <c r="AF33" s="365"/>
      <c r="AG33" s="365"/>
      <c r="AH33" s="365"/>
      <c r="AI33" s="364" t="s">
        <v>656</v>
      </c>
      <c r="AJ33" s="365"/>
      <c r="AK33" s="365"/>
      <c r="AL33" s="365"/>
      <c r="AM33" s="364" t="s">
        <v>669</v>
      </c>
      <c r="AN33" s="365"/>
      <c r="AO33" s="365"/>
      <c r="AP33" s="365"/>
      <c r="AQ33" s="100" t="s">
        <v>563</v>
      </c>
      <c r="AR33" s="101"/>
      <c r="AS33" s="101"/>
      <c r="AT33" s="102"/>
      <c r="AU33" s="365" t="s">
        <v>659</v>
      </c>
      <c r="AV33" s="365"/>
      <c r="AW33" s="365"/>
      <c r="AX33" s="367"/>
    </row>
    <row r="34" spans="1:50" ht="81.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104.8</v>
      </c>
      <c r="AF34" s="365"/>
      <c r="AG34" s="365"/>
      <c r="AH34" s="365"/>
      <c r="AI34" s="364" t="s">
        <v>656</v>
      </c>
      <c r="AJ34" s="365"/>
      <c r="AK34" s="365"/>
      <c r="AL34" s="365"/>
      <c r="AM34" s="364" t="s">
        <v>669</v>
      </c>
      <c r="AN34" s="365"/>
      <c r="AO34" s="365"/>
      <c r="AP34" s="365"/>
      <c r="AQ34" s="100" t="s">
        <v>563</v>
      </c>
      <c r="AR34" s="101"/>
      <c r="AS34" s="101"/>
      <c r="AT34" s="102"/>
      <c r="AU34" s="365" t="s">
        <v>657</v>
      </c>
      <c r="AV34" s="365"/>
      <c r="AW34" s="365"/>
      <c r="AX34" s="367"/>
    </row>
    <row r="35" spans="1:50" ht="23.25" customHeight="1" x14ac:dyDescent="0.15">
      <c r="A35" s="903" t="s">
        <v>525</v>
      </c>
      <c r="B35" s="904"/>
      <c r="C35" s="904"/>
      <c r="D35" s="904"/>
      <c r="E35" s="904"/>
      <c r="F35" s="905"/>
      <c r="G35" s="909" t="s">
        <v>655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489</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667</v>
      </c>
      <c r="AR38" s="133"/>
      <c r="AS38" s="134" t="s">
        <v>356</v>
      </c>
      <c r="AT38" s="169"/>
      <c r="AU38" s="269">
        <v>30</v>
      </c>
      <c r="AV38" s="269"/>
      <c r="AW38" s="379" t="s">
        <v>300</v>
      </c>
      <c r="AX38" s="380"/>
    </row>
    <row r="39" spans="1:50" ht="66" customHeight="1" x14ac:dyDescent="0.15">
      <c r="A39" s="515"/>
      <c r="B39" s="513"/>
      <c r="C39" s="513"/>
      <c r="D39" s="513"/>
      <c r="E39" s="513"/>
      <c r="F39" s="514"/>
      <c r="G39" s="540" t="s">
        <v>663</v>
      </c>
      <c r="H39" s="541"/>
      <c r="I39" s="541"/>
      <c r="J39" s="541"/>
      <c r="K39" s="541"/>
      <c r="L39" s="541"/>
      <c r="M39" s="541"/>
      <c r="N39" s="541"/>
      <c r="O39" s="542"/>
      <c r="P39" s="158" t="s">
        <v>665</v>
      </c>
      <c r="Q39" s="158"/>
      <c r="R39" s="158"/>
      <c r="S39" s="158"/>
      <c r="T39" s="158"/>
      <c r="U39" s="158"/>
      <c r="V39" s="158"/>
      <c r="W39" s="158"/>
      <c r="X39" s="229"/>
      <c r="Y39" s="338" t="s">
        <v>12</v>
      </c>
      <c r="Z39" s="549"/>
      <c r="AA39" s="550"/>
      <c r="AB39" s="551" t="s">
        <v>666</v>
      </c>
      <c r="AC39" s="551"/>
      <c r="AD39" s="551"/>
      <c r="AE39" s="364" t="s">
        <v>555</v>
      </c>
      <c r="AF39" s="365"/>
      <c r="AG39" s="365"/>
      <c r="AH39" s="365"/>
      <c r="AI39" s="364">
        <v>12145</v>
      </c>
      <c r="AJ39" s="365"/>
      <c r="AK39" s="365"/>
      <c r="AL39" s="365"/>
      <c r="AM39" s="364"/>
      <c r="AN39" s="365"/>
      <c r="AO39" s="365"/>
      <c r="AP39" s="365"/>
      <c r="AQ39" s="100" t="s">
        <v>667</v>
      </c>
      <c r="AR39" s="101"/>
      <c r="AS39" s="101"/>
      <c r="AT39" s="102"/>
      <c r="AU39" s="365" t="s">
        <v>667</v>
      </c>
      <c r="AV39" s="365"/>
      <c r="AW39" s="365"/>
      <c r="AX39" s="367"/>
    </row>
    <row r="40" spans="1:50" ht="66"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666</v>
      </c>
      <c r="AC40" s="522"/>
      <c r="AD40" s="522"/>
      <c r="AE40" s="364" t="s">
        <v>555</v>
      </c>
      <c r="AF40" s="365"/>
      <c r="AG40" s="365"/>
      <c r="AH40" s="365"/>
      <c r="AI40" s="364" t="s">
        <v>555</v>
      </c>
      <c r="AJ40" s="365"/>
      <c r="AK40" s="365"/>
      <c r="AL40" s="365"/>
      <c r="AM40" s="364">
        <v>12145</v>
      </c>
      <c r="AN40" s="365"/>
      <c r="AO40" s="365"/>
      <c r="AP40" s="365"/>
      <c r="AQ40" s="100" t="s">
        <v>667</v>
      </c>
      <c r="AR40" s="101"/>
      <c r="AS40" s="101"/>
      <c r="AT40" s="102"/>
      <c r="AU40" s="365" t="s">
        <v>667</v>
      </c>
      <c r="AV40" s="365"/>
      <c r="AW40" s="365"/>
      <c r="AX40" s="367"/>
    </row>
    <row r="41" spans="1:50" ht="66"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555</v>
      </c>
      <c r="AF41" s="365"/>
      <c r="AG41" s="365"/>
      <c r="AH41" s="365"/>
      <c r="AI41" s="364" t="s">
        <v>555</v>
      </c>
      <c r="AJ41" s="365"/>
      <c r="AK41" s="365"/>
      <c r="AL41" s="365"/>
      <c r="AM41" s="364"/>
      <c r="AN41" s="365"/>
      <c r="AO41" s="365"/>
      <c r="AP41" s="365"/>
      <c r="AQ41" s="100" t="s">
        <v>667</v>
      </c>
      <c r="AR41" s="101"/>
      <c r="AS41" s="101"/>
      <c r="AT41" s="102"/>
      <c r="AU41" s="365" t="s">
        <v>667</v>
      </c>
      <c r="AV41" s="365"/>
      <c r="AW41" s="365"/>
      <c r="AX41" s="367"/>
    </row>
    <row r="42" spans="1:50" ht="23.25" customHeight="1" x14ac:dyDescent="0.15">
      <c r="A42" s="903" t="s">
        <v>525</v>
      </c>
      <c r="B42" s="904"/>
      <c r="C42" s="904"/>
      <c r="D42" s="904"/>
      <c r="E42" s="904"/>
      <c r="F42" s="905"/>
      <c r="G42" s="909" t="s">
        <v>664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489</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489</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489</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8" t="s">
        <v>357</v>
      </c>
      <c r="AF65" s="369"/>
      <c r="AG65" s="369"/>
      <c r="AH65" s="370"/>
      <c r="AI65" s="368" t="s">
        <v>363</v>
      </c>
      <c r="AJ65" s="369"/>
      <c r="AK65" s="369"/>
      <c r="AL65" s="370"/>
      <c r="AM65" s="375" t="s">
        <v>470</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488</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496</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528</v>
      </c>
      <c r="B78" s="918"/>
      <c r="C78" s="918"/>
      <c r="D78" s="918"/>
      <c r="E78" s="915" t="s">
        <v>463</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4" t="s">
        <v>492</v>
      </c>
      <c r="AR100" s="935"/>
      <c r="AS100" s="935"/>
      <c r="AT100" s="936"/>
      <c r="AU100" s="934" t="s">
        <v>538</v>
      </c>
      <c r="AV100" s="935"/>
      <c r="AW100" s="935"/>
      <c r="AX100" s="937"/>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4" t="s">
        <v>565</v>
      </c>
      <c r="AF101" s="365"/>
      <c r="AG101" s="365"/>
      <c r="AH101" s="366"/>
      <c r="AI101" s="364">
        <v>30</v>
      </c>
      <c r="AJ101" s="365"/>
      <c r="AK101" s="365"/>
      <c r="AL101" s="366"/>
      <c r="AM101" s="364">
        <v>38</v>
      </c>
      <c r="AN101" s="365"/>
      <c r="AO101" s="365"/>
      <c r="AP101" s="366"/>
      <c r="AQ101" s="364" t="s">
        <v>610</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562</v>
      </c>
      <c r="AC102" s="551"/>
      <c r="AD102" s="551"/>
      <c r="AE102" s="358" t="s">
        <v>565</v>
      </c>
      <c r="AF102" s="358"/>
      <c r="AG102" s="358"/>
      <c r="AH102" s="358"/>
      <c r="AI102" s="358">
        <v>28</v>
      </c>
      <c r="AJ102" s="358"/>
      <c r="AK102" s="358"/>
      <c r="AL102" s="358"/>
      <c r="AM102" s="358">
        <v>28</v>
      </c>
      <c r="AN102" s="358"/>
      <c r="AO102" s="358"/>
      <c r="AP102" s="358"/>
      <c r="AQ102" s="817">
        <v>28</v>
      </c>
      <c r="AR102" s="818"/>
      <c r="AS102" s="818"/>
      <c r="AT102" s="819"/>
      <c r="AU102" s="817"/>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538</v>
      </c>
      <c r="AV103" s="361"/>
      <c r="AW103" s="361"/>
      <c r="AX103" s="363"/>
    </row>
    <row r="104" spans="1:60" ht="23.25" customHeight="1" x14ac:dyDescent="0.15">
      <c r="A104" s="491"/>
      <c r="B104" s="492"/>
      <c r="C104" s="492"/>
      <c r="D104" s="492"/>
      <c r="E104" s="492"/>
      <c r="F104" s="493"/>
      <c r="G104" s="158" t="s">
        <v>569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566</v>
      </c>
      <c r="AC104" s="472"/>
      <c r="AD104" s="473"/>
      <c r="AE104" s="364" t="s">
        <v>567</v>
      </c>
      <c r="AF104" s="365"/>
      <c r="AG104" s="365"/>
      <c r="AH104" s="366"/>
      <c r="AI104" s="364">
        <v>6</v>
      </c>
      <c r="AJ104" s="365"/>
      <c r="AK104" s="365"/>
      <c r="AL104" s="366"/>
      <c r="AM104" s="364">
        <v>2</v>
      </c>
      <c r="AN104" s="365"/>
      <c r="AO104" s="365"/>
      <c r="AP104" s="366"/>
      <c r="AQ104" s="364" t="s">
        <v>611</v>
      </c>
      <c r="AR104" s="365"/>
      <c r="AS104" s="365"/>
      <c r="AT104" s="366"/>
      <c r="AU104" s="364"/>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566</v>
      </c>
      <c r="AC105" s="407"/>
      <c r="AD105" s="408"/>
      <c r="AE105" s="358" t="s">
        <v>568</v>
      </c>
      <c r="AF105" s="358"/>
      <c r="AG105" s="358"/>
      <c r="AH105" s="358"/>
      <c r="AI105" s="358">
        <v>6</v>
      </c>
      <c r="AJ105" s="358"/>
      <c r="AK105" s="358"/>
      <c r="AL105" s="358"/>
      <c r="AM105" s="358">
        <v>6</v>
      </c>
      <c r="AN105" s="358"/>
      <c r="AO105" s="358"/>
      <c r="AP105" s="358"/>
      <c r="AQ105" s="364">
        <v>3</v>
      </c>
      <c r="AR105" s="365"/>
      <c r="AS105" s="365"/>
      <c r="AT105" s="366"/>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538</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538</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538</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571</v>
      </c>
      <c r="AC116" s="299"/>
      <c r="AD116" s="300"/>
      <c r="AE116" s="358" t="s">
        <v>572</v>
      </c>
      <c r="AF116" s="358"/>
      <c r="AG116" s="358"/>
      <c r="AH116" s="358"/>
      <c r="AI116" s="358">
        <v>5545</v>
      </c>
      <c r="AJ116" s="358"/>
      <c r="AK116" s="358"/>
      <c r="AL116" s="358"/>
      <c r="AM116" s="358">
        <v>4469</v>
      </c>
      <c r="AN116" s="358"/>
      <c r="AO116" s="358"/>
      <c r="AP116" s="358"/>
      <c r="AQ116" s="364">
        <v>6767</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4" t="s">
        <v>572</v>
      </c>
      <c r="AF117" s="304"/>
      <c r="AG117" s="304"/>
      <c r="AH117" s="304"/>
      <c r="AI117" s="304" t="s">
        <v>574</v>
      </c>
      <c r="AJ117" s="304"/>
      <c r="AK117" s="304"/>
      <c r="AL117" s="304"/>
      <c r="AM117" s="304" t="s">
        <v>612</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5" t="s">
        <v>539</v>
      </c>
      <c r="AR118" s="336"/>
      <c r="AS118" s="336"/>
      <c r="AT118" s="336"/>
      <c r="AU118" s="336"/>
      <c r="AV118" s="336"/>
      <c r="AW118" s="336"/>
      <c r="AX118" s="337"/>
    </row>
    <row r="119" spans="1:50" ht="23.25" hidden="1" customHeight="1" x14ac:dyDescent="0.15">
      <c r="A119" s="290"/>
      <c r="B119" s="291"/>
      <c r="C119" s="291"/>
      <c r="D119" s="291"/>
      <c r="E119" s="291"/>
      <c r="F119" s="292"/>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v>32</v>
      </c>
      <c r="AV133" s="133"/>
      <c r="AW133" s="134" t="s">
        <v>300</v>
      </c>
      <c r="AX133" s="135"/>
    </row>
    <row r="134" spans="1:50" ht="39.75" customHeight="1" x14ac:dyDescent="0.15">
      <c r="A134" s="1000"/>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552</v>
      </c>
      <c r="AF134" s="101"/>
      <c r="AG134" s="101"/>
      <c r="AH134" s="101"/>
      <c r="AI134" s="264" t="s">
        <v>579</v>
      </c>
      <c r="AJ134" s="101"/>
      <c r="AK134" s="101"/>
      <c r="AL134" s="101"/>
      <c r="AM134" s="264" t="s">
        <v>579</v>
      </c>
      <c r="AN134" s="101"/>
      <c r="AO134" s="101"/>
      <c r="AP134" s="101"/>
      <c r="AQ134" s="264" t="s">
        <v>558</v>
      </c>
      <c r="AR134" s="101"/>
      <c r="AS134" s="101"/>
      <c r="AT134" s="101"/>
      <c r="AU134" s="264" t="s">
        <v>556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552</v>
      </c>
      <c r="AF135" s="101"/>
      <c r="AG135" s="101"/>
      <c r="AH135" s="101"/>
      <c r="AI135" s="264" t="s">
        <v>558</v>
      </c>
      <c r="AJ135" s="101"/>
      <c r="AK135" s="101"/>
      <c r="AL135" s="101"/>
      <c r="AM135" s="264" t="s">
        <v>579</v>
      </c>
      <c r="AN135" s="101"/>
      <c r="AO135" s="101"/>
      <c r="AP135" s="101"/>
      <c r="AQ135" s="264" t="s">
        <v>556</v>
      </c>
      <c r="AR135" s="101"/>
      <c r="AS135" s="101"/>
      <c r="AT135" s="101"/>
      <c r="AU135" s="264">
        <v>143003</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customHeight="1" x14ac:dyDescent="0.15">
      <c r="A154" s="1000"/>
      <c r="B154" s="250"/>
      <c r="C154" s="249"/>
      <c r="D154" s="250"/>
      <c r="E154" s="249"/>
      <c r="F154" s="312"/>
      <c r="G154" s="228" t="s">
        <v>671</v>
      </c>
      <c r="H154" s="158"/>
      <c r="I154" s="158"/>
      <c r="J154" s="158"/>
      <c r="K154" s="158"/>
      <c r="L154" s="158"/>
      <c r="M154" s="158"/>
      <c r="N154" s="158"/>
      <c r="O154" s="158"/>
      <c r="P154" s="229"/>
      <c r="Q154" s="157" t="s">
        <v>672</v>
      </c>
      <c r="R154" s="158"/>
      <c r="S154" s="158"/>
      <c r="T154" s="158"/>
      <c r="U154" s="158"/>
      <c r="V154" s="158"/>
      <c r="W154" s="158"/>
      <c r="X154" s="158"/>
      <c r="Y154" s="158"/>
      <c r="Z154" s="158"/>
      <c r="AA154" s="929"/>
      <c r="AB154" s="253" t="s">
        <v>673</v>
      </c>
      <c r="AC154" s="254"/>
      <c r="AD154" s="254"/>
      <c r="AE154" s="259" t="s">
        <v>674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3.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3.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3.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673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3.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557</v>
      </c>
      <c r="AR432" s="133"/>
      <c r="AS432" s="134" t="s">
        <v>356</v>
      </c>
      <c r="AT432" s="169"/>
      <c r="AU432" s="133" t="s">
        <v>584</v>
      </c>
      <c r="AV432" s="133"/>
      <c r="AW432" s="134" t="s">
        <v>300</v>
      </c>
      <c r="AX432" s="135"/>
    </row>
    <row r="433" spans="1:50" ht="23.25" customHeight="1" x14ac:dyDescent="0.15">
      <c r="A433" s="1000"/>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582</v>
      </c>
      <c r="AF433" s="101"/>
      <c r="AG433" s="101"/>
      <c r="AH433" s="101"/>
      <c r="AI433" s="100" t="s">
        <v>557</v>
      </c>
      <c r="AJ433" s="101"/>
      <c r="AK433" s="101"/>
      <c r="AL433" s="101"/>
      <c r="AM433" s="100" t="s">
        <v>557</v>
      </c>
      <c r="AN433" s="101"/>
      <c r="AO433" s="101"/>
      <c r="AP433" s="102"/>
      <c r="AQ433" s="100" t="s">
        <v>557</v>
      </c>
      <c r="AR433" s="101"/>
      <c r="AS433" s="101"/>
      <c r="AT433" s="102"/>
      <c r="AU433" s="101" t="s">
        <v>585</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582</v>
      </c>
      <c r="AF434" s="101"/>
      <c r="AG434" s="101"/>
      <c r="AH434" s="102"/>
      <c r="AI434" s="100" t="s">
        <v>557</v>
      </c>
      <c r="AJ434" s="101"/>
      <c r="AK434" s="101"/>
      <c r="AL434" s="101"/>
      <c r="AM434" s="100" t="s">
        <v>557</v>
      </c>
      <c r="AN434" s="101"/>
      <c r="AO434" s="101"/>
      <c r="AP434" s="102"/>
      <c r="AQ434" s="100" t="s">
        <v>557</v>
      </c>
      <c r="AR434" s="101"/>
      <c r="AS434" s="101"/>
      <c r="AT434" s="102"/>
      <c r="AU434" s="101" t="s">
        <v>585</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583</v>
      </c>
      <c r="AJ435" s="101"/>
      <c r="AK435" s="101"/>
      <c r="AL435" s="101"/>
      <c r="AM435" s="100" t="s">
        <v>557</v>
      </c>
      <c r="AN435" s="101"/>
      <c r="AO435" s="101"/>
      <c r="AP435" s="102"/>
      <c r="AQ435" s="100" t="s">
        <v>584</v>
      </c>
      <c r="AR435" s="101"/>
      <c r="AS435" s="101"/>
      <c r="AT435" s="102"/>
      <c r="AU435" s="101" t="s">
        <v>585</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18.7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18.7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8.7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18.7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18.7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18.7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18.7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18.7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18.7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18.7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8.7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8.7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588</v>
      </c>
      <c r="AR457" s="133"/>
      <c r="AS457" s="134" t="s">
        <v>356</v>
      </c>
      <c r="AT457" s="169"/>
      <c r="AU457" s="133" t="s">
        <v>585</v>
      </c>
      <c r="AV457" s="133"/>
      <c r="AW457" s="134" t="s">
        <v>300</v>
      </c>
      <c r="AX457" s="135"/>
    </row>
    <row r="458" spans="1:50" ht="23.25" customHeight="1" x14ac:dyDescent="0.15">
      <c r="A458" s="1000"/>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579</v>
      </c>
      <c r="AF458" s="101"/>
      <c r="AG458" s="101"/>
      <c r="AH458" s="101"/>
      <c r="AI458" s="100" t="s">
        <v>585</v>
      </c>
      <c r="AJ458" s="101"/>
      <c r="AK458" s="101"/>
      <c r="AL458" s="101"/>
      <c r="AM458" s="100" t="s">
        <v>587</v>
      </c>
      <c r="AN458" s="101"/>
      <c r="AO458" s="101"/>
      <c r="AP458" s="102"/>
      <c r="AQ458" s="100" t="s">
        <v>563</v>
      </c>
      <c r="AR458" s="101"/>
      <c r="AS458" s="101"/>
      <c r="AT458" s="102"/>
      <c r="AU458" s="101" t="s">
        <v>585</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579</v>
      </c>
      <c r="AF459" s="101"/>
      <c r="AG459" s="101"/>
      <c r="AH459" s="102"/>
      <c r="AI459" s="100" t="s">
        <v>585</v>
      </c>
      <c r="AJ459" s="101"/>
      <c r="AK459" s="101"/>
      <c r="AL459" s="101"/>
      <c r="AM459" s="100" t="s">
        <v>588</v>
      </c>
      <c r="AN459" s="101"/>
      <c r="AO459" s="101"/>
      <c r="AP459" s="102"/>
      <c r="AQ459" s="100" t="s">
        <v>565</v>
      </c>
      <c r="AR459" s="101"/>
      <c r="AS459" s="101"/>
      <c r="AT459" s="102"/>
      <c r="AU459" s="101" t="s">
        <v>565</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585</v>
      </c>
      <c r="AJ460" s="101"/>
      <c r="AK460" s="101"/>
      <c r="AL460" s="101"/>
      <c r="AM460" s="100" t="s">
        <v>585</v>
      </c>
      <c r="AN460" s="101"/>
      <c r="AO460" s="101"/>
      <c r="AP460" s="102"/>
      <c r="AQ460" s="100" t="s">
        <v>585</v>
      </c>
      <c r="AR460" s="101"/>
      <c r="AS460" s="101"/>
      <c r="AT460" s="102"/>
      <c r="AU460" s="101" t="s">
        <v>587</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550</v>
      </c>
      <c r="AE702" s="902"/>
      <c r="AF702" s="902"/>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589</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29.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573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584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t="s">
        <v>660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38.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591</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t="s">
        <v>584</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4" customHeight="1" x14ac:dyDescent="0.15">
      <c r="A726" s="621" t="s">
        <v>48</v>
      </c>
      <c r="B726" s="622"/>
      <c r="C726" s="444" t="s">
        <v>53</v>
      </c>
      <c r="D726" s="581"/>
      <c r="E726" s="581"/>
      <c r="F726" s="582"/>
      <c r="G726" s="797" t="s">
        <v>599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552</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480</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604</v>
      </c>
      <c r="F739" s="126"/>
      <c r="G739" s="126"/>
      <c r="H739" s="91" t="str">
        <f>IF(E739="", "", "(")</f>
        <v>(</v>
      </c>
      <c r="I739" s="106"/>
      <c r="J739" s="106"/>
      <c r="K739" s="91" t="str">
        <f>IF(OR(I739="　", I739=""), "", "-")</f>
        <v/>
      </c>
      <c r="L739" s="107">
        <v>222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60" t="s">
        <v>531</v>
      </c>
      <c r="B779" s="761"/>
      <c r="C779" s="761"/>
      <c r="D779" s="761"/>
      <c r="E779" s="761"/>
      <c r="F779" s="762"/>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2.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 customHeight="1" x14ac:dyDescent="0.15">
      <c r="A781" s="556"/>
      <c r="B781" s="763"/>
      <c r="C781" s="763"/>
      <c r="D781" s="763"/>
      <c r="E781" s="763"/>
      <c r="F781" s="764"/>
      <c r="G781" s="449" t="s">
        <v>616</v>
      </c>
      <c r="H781" s="450"/>
      <c r="I781" s="450"/>
      <c r="J781" s="450"/>
      <c r="K781" s="451"/>
      <c r="L781" s="452" t="s">
        <v>623</v>
      </c>
      <c r="M781" s="453"/>
      <c r="N781" s="453"/>
      <c r="O781" s="453"/>
      <c r="P781" s="453"/>
      <c r="Q781" s="453"/>
      <c r="R781" s="453"/>
      <c r="S781" s="453"/>
      <c r="T781" s="453"/>
      <c r="U781" s="453"/>
      <c r="V781" s="453"/>
      <c r="W781" s="453"/>
      <c r="X781" s="454"/>
      <c r="Y781" s="455">
        <v>5</v>
      </c>
      <c r="Z781" s="456"/>
      <c r="AA781" s="456"/>
      <c r="AB781" s="557"/>
      <c r="AC781" s="449" t="s">
        <v>617</v>
      </c>
      <c r="AD781" s="450"/>
      <c r="AE781" s="450"/>
      <c r="AF781" s="450"/>
      <c r="AG781" s="451"/>
      <c r="AH781" s="452" t="s">
        <v>618</v>
      </c>
      <c r="AI781" s="453"/>
      <c r="AJ781" s="453"/>
      <c r="AK781" s="453"/>
      <c r="AL781" s="453"/>
      <c r="AM781" s="453"/>
      <c r="AN781" s="453"/>
      <c r="AO781" s="453"/>
      <c r="AP781" s="453"/>
      <c r="AQ781" s="453"/>
      <c r="AR781" s="453"/>
      <c r="AS781" s="453"/>
      <c r="AT781" s="454"/>
      <c r="AU781" s="455">
        <v>4</v>
      </c>
      <c r="AV781" s="456"/>
      <c r="AW781" s="456"/>
      <c r="AX781" s="457"/>
    </row>
    <row r="782" spans="1:50" ht="36" customHeight="1" x14ac:dyDescent="0.15">
      <c r="A782" s="556"/>
      <c r="B782" s="763"/>
      <c r="C782" s="763"/>
      <c r="D782" s="763"/>
      <c r="E782" s="763"/>
      <c r="F782" s="764"/>
      <c r="G782" s="348" t="s">
        <v>616</v>
      </c>
      <c r="H782" s="349"/>
      <c r="I782" s="349"/>
      <c r="J782" s="349"/>
      <c r="K782" s="350"/>
      <c r="L782" s="452" t="s">
        <v>625</v>
      </c>
      <c r="M782" s="453"/>
      <c r="N782" s="453"/>
      <c r="O782" s="453"/>
      <c r="P782" s="453"/>
      <c r="Q782" s="453"/>
      <c r="R782" s="453"/>
      <c r="S782" s="453"/>
      <c r="T782" s="453"/>
      <c r="U782" s="453"/>
      <c r="V782" s="453"/>
      <c r="W782" s="453"/>
      <c r="X782" s="454"/>
      <c r="Y782" s="398">
        <v>5</v>
      </c>
      <c r="Z782" s="399"/>
      <c r="AA782" s="399"/>
      <c r="AB782" s="405"/>
      <c r="AC782" s="348" t="s">
        <v>621</v>
      </c>
      <c r="AD782" s="349"/>
      <c r="AE782" s="349"/>
      <c r="AF782" s="349"/>
      <c r="AG782" s="350"/>
      <c r="AH782" s="401" t="s">
        <v>622</v>
      </c>
      <c r="AI782" s="402"/>
      <c r="AJ782" s="402"/>
      <c r="AK782" s="402"/>
      <c r="AL782" s="402"/>
      <c r="AM782" s="402"/>
      <c r="AN782" s="402"/>
      <c r="AO782" s="402"/>
      <c r="AP782" s="402"/>
      <c r="AQ782" s="402"/>
      <c r="AR782" s="402"/>
      <c r="AS782" s="402"/>
      <c r="AT782" s="403"/>
      <c r="AU782" s="398">
        <v>4</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620</v>
      </c>
      <c r="AD783" s="349"/>
      <c r="AE783" s="349"/>
      <c r="AF783" s="349"/>
      <c r="AG783" s="350"/>
      <c r="AH783" s="401" t="s">
        <v>619</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624</v>
      </c>
      <c r="AD784" s="349"/>
      <c r="AE784" s="349"/>
      <c r="AF784" s="349"/>
      <c r="AG784" s="350"/>
      <c r="AH784" s="401" t="s">
        <v>626</v>
      </c>
      <c r="AI784" s="402"/>
      <c r="AJ784" s="402"/>
      <c r="AK784" s="402"/>
      <c r="AL784" s="402"/>
      <c r="AM784" s="402"/>
      <c r="AN784" s="402"/>
      <c r="AO784" s="402"/>
      <c r="AP784" s="402"/>
      <c r="AQ784" s="402"/>
      <c r="AR784" s="402"/>
      <c r="AS784" s="402"/>
      <c r="AT784" s="403"/>
      <c r="AU784" s="398">
        <v>3</v>
      </c>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v>
      </c>
      <c r="AV791" s="415"/>
      <c r="AW791" s="415"/>
      <c r="AX791" s="417"/>
    </row>
    <row r="792" spans="1:50" ht="24.75" customHeight="1" x14ac:dyDescent="0.15">
      <c r="A792" s="556"/>
      <c r="B792" s="763"/>
      <c r="C792" s="763"/>
      <c r="D792" s="763"/>
      <c r="E792" s="763"/>
      <c r="F792" s="764"/>
      <c r="G792" s="440" t="s">
        <v>682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686</v>
      </c>
      <c r="H794" s="450"/>
      <c r="I794" s="450"/>
      <c r="J794" s="450"/>
      <c r="K794" s="451"/>
      <c r="L794" s="452" t="s">
        <v>676</v>
      </c>
      <c r="M794" s="453"/>
      <c r="N794" s="453"/>
      <c r="O794" s="453"/>
      <c r="P794" s="453"/>
      <c r="Q794" s="453"/>
      <c r="R794" s="453"/>
      <c r="S794" s="453"/>
      <c r="T794" s="453"/>
      <c r="U794" s="453"/>
      <c r="V794" s="453"/>
      <c r="W794" s="453"/>
      <c r="X794" s="454"/>
      <c r="Y794" s="455">
        <v>3</v>
      </c>
      <c r="Z794" s="456"/>
      <c r="AA794" s="456"/>
      <c r="AB794" s="557"/>
      <c r="AC794" s="449" t="s">
        <v>686</v>
      </c>
      <c r="AD794" s="450"/>
      <c r="AE794" s="450"/>
      <c r="AF794" s="450"/>
      <c r="AG794" s="451"/>
      <c r="AH794" s="452" t="s">
        <v>678</v>
      </c>
      <c r="AI794" s="453"/>
      <c r="AJ794" s="453"/>
      <c r="AK794" s="453"/>
      <c r="AL794" s="453"/>
      <c r="AM794" s="453"/>
      <c r="AN794" s="453"/>
      <c r="AO794" s="453"/>
      <c r="AP794" s="453"/>
      <c r="AQ794" s="453"/>
      <c r="AR794" s="453"/>
      <c r="AS794" s="453"/>
      <c r="AT794" s="454"/>
      <c r="AU794" s="455">
        <v>5</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686</v>
      </c>
      <c r="AD795" s="349"/>
      <c r="AE795" s="349"/>
      <c r="AF795" s="349"/>
      <c r="AG795" s="350"/>
      <c r="AH795" s="401" t="s">
        <v>676</v>
      </c>
      <c r="AI795" s="402"/>
      <c r="AJ795" s="402"/>
      <c r="AK795" s="402"/>
      <c r="AL795" s="402"/>
      <c r="AM795" s="402"/>
      <c r="AN795" s="402"/>
      <c r="AO795" s="402"/>
      <c r="AP795" s="402"/>
      <c r="AQ795" s="402"/>
      <c r="AR795" s="402"/>
      <c r="AS795" s="402"/>
      <c r="AT795" s="403"/>
      <c r="AU795" s="398">
        <v>2</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v>
      </c>
      <c r="AV804" s="415"/>
      <c r="AW804" s="415"/>
      <c r="AX804" s="417"/>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484</v>
      </c>
      <c r="AM831" s="962"/>
      <c r="AN831" s="962"/>
      <c r="AO831" s="82" t="s">
        <v>482</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hidden="1" customHeight="1" x14ac:dyDescent="0.15"/>
    <row r="834" spans="1:50" ht="16.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42.75" customHeight="1" x14ac:dyDescent="0.15">
      <c r="A837" s="404">
        <v>1</v>
      </c>
      <c r="B837" s="404">
        <v>1</v>
      </c>
      <c r="C837" s="426" t="s">
        <v>627</v>
      </c>
      <c r="D837" s="418"/>
      <c r="E837" s="418"/>
      <c r="F837" s="418"/>
      <c r="G837" s="418"/>
      <c r="H837" s="418"/>
      <c r="I837" s="418"/>
      <c r="J837" s="419">
        <v>6000020400009</v>
      </c>
      <c r="K837" s="420"/>
      <c r="L837" s="420"/>
      <c r="M837" s="420"/>
      <c r="N837" s="420"/>
      <c r="O837" s="420"/>
      <c r="P837" s="315" t="s">
        <v>644</v>
      </c>
      <c r="Q837" s="316"/>
      <c r="R837" s="316"/>
      <c r="S837" s="316"/>
      <c r="T837" s="316"/>
      <c r="U837" s="316"/>
      <c r="V837" s="316"/>
      <c r="W837" s="316"/>
      <c r="X837" s="316"/>
      <c r="Y837" s="317">
        <v>10</v>
      </c>
      <c r="Z837" s="318"/>
      <c r="AA837" s="318"/>
      <c r="AB837" s="319"/>
      <c r="AC837" s="327" t="s">
        <v>637</v>
      </c>
      <c r="AD837" s="328"/>
      <c r="AE837" s="328"/>
      <c r="AF837" s="328"/>
      <c r="AG837" s="328"/>
      <c r="AH837" s="421" t="s">
        <v>610</v>
      </c>
      <c r="AI837" s="422"/>
      <c r="AJ837" s="422"/>
      <c r="AK837" s="422"/>
      <c r="AL837" s="324" t="s">
        <v>610</v>
      </c>
      <c r="AM837" s="325"/>
      <c r="AN837" s="325"/>
      <c r="AO837" s="326"/>
      <c r="AP837" s="320" t="s">
        <v>642</v>
      </c>
      <c r="AQ837" s="320"/>
      <c r="AR837" s="320"/>
      <c r="AS837" s="320"/>
      <c r="AT837" s="320"/>
      <c r="AU837" s="320"/>
      <c r="AV837" s="320"/>
      <c r="AW837" s="320"/>
      <c r="AX837" s="320"/>
    </row>
    <row r="838" spans="1:50" ht="42.75" customHeight="1" x14ac:dyDescent="0.15">
      <c r="A838" s="404">
        <v>2</v>
      </c>
      <c r="B838" s="404">
        <v>1</v>
      </c>
      <c r="C838" s="426" t="s">
        <v>628</v>
      </c>
      <c r="D838" s="418"/>
      <c r="E838" s="418"/>
      <c r="F838" s="418"/>
      <c r="G838" s="418"/>
      <c r="H838" s="418"/>
      <c r="I838" s="418"/>
      <c r="J838" s="419">
        <v>5000020390003</v>
      </c>
      <c r="K838" s="420"/>
      <c r="L838" s="420"/>
      <c r="M838" s="420"/>
      <c r="N838" s="420"/>
      <c r="O838" s="420"/>
      <c r="P838" s="315" t="s">
        <v>645</v>
      </c>
      <c r="Q838" s="316"/>
      <c r="R838" s="316"/>
      <c r="S838" s="316"/>
      <c r="T838" s="316"/>
      <c r="U838" s="316"/>
      <c r="V838" s="316"/>
      <c r="W838" s="316"/>
      <c r="X838" s="316"/>
      <c r="Y838" s="317">
        <v>9</v>
      </c>
      <c r="Z838" s="318"/>
      <c r="AA838" s="318"/>
      <c r="AB838" s="319"/>
      <c r="AC838" s="327" t="s">
        <v>637</v>
      </c>
      <c r="AD838" s="328"/>
      <c r="AE838" s="328"/>
      <c r="AF838" s="328"/>
      <c r="AG838" s="328"/>
      <c r="AH838" s="421" t="s">
        <v>611</v>
      </c>
      <c r="AI838" s="422"/>
      <c r="AJ838" s="422"/>
      <c r="AK838" s="422"/>
      <c r="AL838" s="324" t="s">
        <v>610</v>
      </c>
      <c r="AM838" s="325"/>
      <c r="AN838" s="325"/>
      <c r="AO838" s="326"/>
      <c r="AP838" s="320" t="s">
        <v>642</v>
      </c>
      <c r="AQ838" s="320"/>
      <c r="AR838" s="320"/>
      <c r="AS838" s="320"/>
      <c r="AT838" s="320"/>
      <c r="AU838" s="320"/>
      <c r="AV838" s="320"/>
      <c r="AW838" s="320"/>
      <c r="AX838" s="320"/>
    </row>
    <row r="839" spans="1:50" ht="42.75" customHeight="1" x14ac:dyDescent="0.15">
      <c r="A839" s="404">
        <v>3</v>
      </c>
      <c r="B839" s="404">
        <v>1</v>
      </c>
      <c r="C839" s="898" t="s">
        <v>629</v>
      </c>
      <c r="D839" s="899"/>
      <c r="E839" s="899"/>
      <c r="F839" s="899"/>
      <c r="G839" s="899"/>
      <c r="H839" s="899"/>
      <c r="I839" s="900"/>
      <c r="J839" s="419">
        <v>4000020330001</v>
      </c>
      <c r="K839" s="420"/>
      <c r="L839" s="420"/>
      <c r="M839" s="420"/>
      <c r="N839" s="420"/>
      <c r="O839" s="420"/>
      <c r="P839" s="315" t="s">
        <v>646</v>
      </c>
      <c r="Q839" s="316"/>
      <c r="R839" s="316"/>
      <c r="S839" s="316"/>
      <c r="T839" s="316"/>
      <c r="U839" s="316"/>
      <c r="V839" s="316"/>
      <c r="W839" s="316"/>
      <c r="X839" s="316"/>
      <c r="Y839" s="317">
        <v>7</v>
      </c>
      <c r="Z839" s="318"/>
      <c r="AA839" s="318"/>
      <c r="AB839" s="319"/>
      <c r="AC839" s="327" t="s">
        <v>637</v>
      </c>
      <c r="AD839" s="328"/>
      <c r="AE839" s="328"/>
      <c r="AF839" s="328"/>
      <c r="AG839" s="328"/>
      <c r="AH839" s="322" t="s">
        <v>638</v>
      </c>
      <c r="AI839" s="323"/>
      <c r="AJ839" s="323"/>
      <c r="AK839" s="323"/>
      <c r="AL839" s="324" t="s">
        <v>639</v>
      </c>
      <c r="AM839" s="325"/>
      <c r="AN839" s="325"/>
      <c r="AO839" s="326"/>
      <c r="AP839" s="320" t="s">
        <v>643</v>
      </c>
      <c r="AQ839" s="320"/>
      <c r="AR839" s="320"/>
      <c r="AS839" s="320"/>
      <c r="AT839" s="320"/>
      <c r="AU839" s="320"/>
      <c r="AV839" s="320"/>
      <c r="AW839" s="320"/>
      <c r="AX839" s="320"/>
    </row>
    <row r="840" spans="1:50" ht="42.75" customHeight="1" x14ac:dyDescent="0.15">
      <c r="A840" s="404">
        <v>4</v>
      </c>
      <c r="B840" s="404">
        <v>1</v>
      </c>
      <c r="C840" s="426" t="s">
        <v>630</v>
      </c>
      <c r="D840" s="418"/>
      <c r="E840" s="418"/>
      <c r="F840" s="418"/>
      <c r="G840" s="418"/>
      <c r="H840" s="418"/>
      <c r="I840" s="418"/>
      <c r="J840" s="419">
        <v>5000020150002</v>
      </c>
      <c r="K840" s="420"/>
      <c r="L840" s="420"/>
      <c r="M840" s="420"/>
      <c r="N840" s="420"/>
      <c r="O840" s="420"/>
      <c r="P840" s="315" t="s">
        <v>647</v>
      </c>
      <c r="Q840" s="316"/>
      <c r="R840" s="316"/>
      <c r="S840" s="316"/>
      <c r="T840" s="316"/>
      <c r="U840" s="316"/>
      <c r="V840" s="316"/>
      <c r="W840" s="316"/>
      <c r="X840" s="316"/>
      <c r="Y840" s="317">
        <v>5</v>
      </c>
      <c r="Z840" s="318"/>
      <c r="AA840" s="318"/>
      <c r="AB840" s="319"/>
      <c r="AC840" s="327" t="s">
        <v>637</v>
      </c>
      <c r="AD840" s="328"/>
      <c r="AE840" s="328"/>
      <c r="AF840" s="328"/>
      <c r="AG840" s="328"/>
      <c r="AH840" s="322" t="s">
        <v>610</v>
      </c>
      <c r="AI840" s="323"/>
      <c r="AJ840" s="323"/>
      <c r="AK840" s="323"/>
      <c r="AL840" s="324" t="s">
        <v>610</v>
      </c>
      <c r="AM840" s="325"/>
      <c r="AN840" s="325"/>
      <c r="AO840" s="326"/>
      <c r="AP840" s="320" t="s">
        <v>643</v>
      </c>
      <c r="AQ840" s="320"/>
      <c r="AR840" s="320"/>
      <c r="AS840" s="320"/>
      <c r="AT840" s="320"/>
      <c r="AU840" s="320"/>
      <c r="AV840" s="320"/>
      <c r="AW840" s="320"/>
      <c r="AX840" s="320"/>
    </row>
    <row r="841" spans="1:50" ht="42.75" customHeight="1" x14ac:dyDescent="0.15">
      <c r="A841" s="404">
        <v>5</v>
      </c>
      <c r="B841" s="404">
        <v>1</v>
      </c>
      <c r="C841" s="426" t="s">
        <v>631</v>
      </c>
      <c r="D841" s="418"/>
      <c r="E841" s="418"/>
      <c r="F841" s="418"/>
      <c r="G841" s="418"/>
      <c r="H841" s="418"/>
      <c r="I841" s="418"/>
      <c r="J841" s="419">
        <v>1000020200000</v>
      </c>
      <c r="K841" s="420"/>
      <c r="L841" s="420"/>
      <c r="M841" s="420"/>
      <c r="N841" s="420"/>
      <c r="O841" s="420"/>
      <c r="P841" s="315" t="s">
        <v>648</v>
      </c>
      <c r="Q841" s="316"/>
      <c r="R841" s="316"/>
      <c r="S841" s="316"/>
      <c r="T841" s="316"/>
      <c r="U841" s="316"/>
      <c r="V841" s="316"/>
      <c r="W841" s="316"/>
      <c r="X841" s="316"/>
      <c r="Y841" s="317">
        <v>5</v>
      </c>
      <c r="Z841" s="318"/>
      <c r="AA841" s="318"/>
      <c r="AB841" s="319"/>
      <c r="AC841" s="327" t="s">
        <v>637</v>
      </c>
      <c r="AD841" s="328"/>
      <c r="AE841" s="328"/>
      <c r="AF841" s="328"/>
      <c r="AG841" s="328"/>
      <c r="AH841" s="322" t="s">
        <v>610</v>
      </c>
      <c r="AI841" s="323"/>
      <c r="AJ841" s="323"/>
      <c r="AK841" s="323"/>
      <c r="AL841" s="324" t="s">
        <v>640</v>
      </c>
      <c r="AM841" s="325"/>
      <c r="AN841" s="325"/>
      <c r="AO841" s="326"/>
      <c r="AP841" s="320" t="s">
        <v>642</v>
      </c>
      <c r="AQ841" s="320"/>
      <c r="AR841" s="320"/>
      <c r="AS841" s="320"/>
      <c r="AT841" s="320"/>
      <c r="AU841" s="320"/>
      <c r="AV841" s="320"/>
      <c r="AW841" s="320"/>
      <c r="AX841" s="320"/>
    </row>
    <row r="842" spans="1:50" ht="42.75" customHeight="1" x14ac:dyDescent="0.15">
      <c r="A842" s="404">
        <v>6</v>
      </c>
      <c r="B842" s="404">
        <v>1</v>
      </c>
      <c r="C842" s="426" t="s">
        <v>632</v>
      </c>
      <c r="D842" s="418"/>
      <c r="E842" s="418"/>
      <c r="F842" s="418"/>
      <c r="G842" s="418"/>
      <c r="H842" s="418"/>
      <c r="I842" s="418"/>
      <c r="J842" s="419">
        <v>5000020240001</v>
      </c>
      <c r="K842" s="420"/>
      <c r="L842" s="420"/>
      <c r="M842" s="420"/>
      <c r="N842" s="420"/>
      <c r="O842" s="420"/>
      <c r="P842" s="315" t="s">
        <v>648</v>
      </c>
      <c r="Q842" s="316"/>
      <c r="R842" s="316"/>
      <c r="S842" s="316"/>
      <c r="T842" s="316"/>
      <c r="U842" s="316"/>
      <c r="V842" s="316"/>
      <c r="W842" s="316"/>
      <c r="X842" s="316"/>
      <c r="Y842" s="317">
        <v>5</v>
      </c>
      <c r="Z842" s="318"/>
      <c r="AA842" s="318"/>
      <c r="AB842" s="319"/>
      <c r="AC842" s="327" t="s">
        <v>637</v>
      </c>
      <c r="AD842" s="328"/>
      <c r="AE842" s="328"/>
      <c r="AF842" s="328"/>
      <c r="AG842" s="328"/>
      <c r="AH842" s="322" t="s">
        <v>610</v>
      </c>
      <c r="AI842" s="323"/>
      <c r="AJ842" s="323"/>
      <c r="AK842" s="323"/>
      <c r="AL842" s="324" t="s">
        <v>640</v>
      </c>
      <c r="AM842" s="325"/>
      <c r="AN842" s="325"/>
      <c r="AO842" s="326"/>
      <c r="AP842" s="320" t="s">
        <v>642</v>
      </c>
      <c r="AQ842" s="320"/>
      <c r="AR842" s="320"/>
      <c r="AS842" s="320"/>
      <c r="AT842" s="320"/>
      <c r="AU842" s="320"/>
      <c r="AV842" s="320"/>
      <c r="AW842" s="320"/>
      <c r="AX842" s="320"/>
    </row>
    <row r="843" spans="1:50" ht="42.75" customHeight="1" x14ac:dyDescent="0.15">
      <c r="A843" s="404">
        <v>7</v>
      </c>
      <c r="B843" s="404">
        <v>1</v>
      </c>
      <c r="C843" s="426" t="s">
        <v>633</v>
      </c>
      <c r="D843" s="418"/>
      <c r="E843" s="418"/>
      <c r="F843" s="418"/>
      <c r="G843" s="418"/>
      <c r="H843" s="418"/>
      <c r="I843" s="418"/>
      <c r="J843" s="419">
        <v>7000020250007</v>
      </c>
      <c r="K843" s="420"/>
      <c r="L843" s="420"/>
      <c r="M843" s="420"/>
      <c r="N843" s="420"/>
      <c r="O843" s="420"/>
      <c r="P843" s="315" t="s">
        <v>649</v>
      </c>
      <c r="Q843" s="316"/>
      <c r="R843" s="316"/>
      <c r="S843" s="316"/>
      <c r="T843" s="316"/>
      <c r="U843" s="316"/>
      <c r="V843" s="316"/>
      <c r="W843" s="316"/>
      <c r="X843" s="316"/>
      <c r="Y843" s="317">
        <v>5</v>
      </c>
      <c r="Z843" s="318"/>
      <c r="AA843" s="318"/>
      <c r="AB843" s="319"/>
      <c r="AC843" s="327" t="s">
        <v>637</v>
      </c>
      <c r="AD843" s="328"/>
      <c r="AE843" s="328"/>
      <c r="AF843" s="328"/>
      <c r="AG843" s="328"/>
      <c r="AH843" s="322" t="s">
        <v>610</v>
      </c>
      <c r="AI843" s="323"/>
      <c r="AJ843" s="323"/>
      <c r="AK843" s="323"/>
      <c r="AL843" s="324" t="s">
        <v>611</v>
      </c>
      <c r="AM843" s="325"/>
      <c r="AN843" s="325"/>
      <c r="AO843" s="326"/>
      <c r="AP843" s="320" t="s">
        <v>611</v>
      </c>
      <c r="AQ843" s="320"/>
      <c r="AR843" s="320"/>
      <c r="AS843" s="320"/>
      <c r="AT843" s="320"/>
      <c r="AU843" s="320"/>
      <c r="AV843" s="320"/>
      <c r="AW843" s="320"/>
      <c r="AX843" s="320"/>
    </row>
    <row r="844" spans="1:50" ht="42.75" customHeight="1" x14ac:dyDescent="0.15">
      <c r="A844" s="404">
        <v>8</v>
      </c>
      <c r="B844" s="404">
        <v>1</v>
      </c>
      <c r="C844" s="426" t="s">
        <v>634</v>
      </c>
      <c r="D844" s="418"/>
      <c r="E844" s="418"/>
      <c r="F844" s="418"/>
      <c r="G844" s="418"/>
      <c r="H844" s="418"/>
      <c r="I844" s="418"/>
      <c r="J844" s="419">
        <v>4000020300004</v>
      </c>
      <c r="K844" s="420"/>
      <c r="L844" s="420"/>
      <c r="M844" s="420"/>
      <c r="N844" s="420"/>
      <c r="O844" s="420"/>
      <c r="P844" s="315" t="s">
        <v>649</v>
      </c>
      <c r="Q844" s="316"/>
      <c r="R844" s="316"/>
      <c r="S844" s="316"/>
      <c r="T844" s="316"/>
      <c r="U844" s="316"/>
      <c r="V844" s="316"/>
      <c r="W844" s="316"/>
      <c r="X844" s="316"/>
      <c r="Y844" s="317">
        <v>5</v>
      </c>
      <c r="Z844" s="318"/>
      <c r="AA844" s="318"/>
      <c r="AB844" s="319"/>
      <c r="AC844" s="327" t="s">
        <v>637</v>
      </c>
      <c r="AD844" s="328"/>
      <c r="AE844" s="328"/>
      <c r="AF844" s="328"/>
      <c r="AG844" s="328"/>
      <c r="AH844" s="322" t="s">
        <v>611</v>
      </c>
      <c r="AI844" s="323"/>
      <c r="AJ844" s="323"/>
      <c r="AK844" s="323"/>
      <c r="AL844" s="324" t="s">
        <v>641</v>
      </c>
      <c r="AM844" s="325"/>
      <c r="AN844" s="325"/>
      <c r="AO844" s="326"/>
      <c r="AP844" s="320" t="s">
        <v>642</v>
      </c>
      <c r="AQ844" s="320"/>
      <c r="AR844" s="320"/>
      <c r="AS844" s="320"/>
      <c r="AT844" s="320"/>
      <c r="AU844" s="320"/>
      <c r="AV844" s="320"/>
      <c r="AW844" s="320"/>
      <c r="AX844" s="320"/>
    </row>
    <row r="845" spans="1:50" ht="42.75" customHeight="1" x14ac:dyDescent="0.15">
      <c r="A845" s="404">
        <v>9</v>
      </c>
      <c r="B845" s="404">
        <v>1</v>
      </c>
      <c r="C845" s="426" t="s">
        <v>635</v>
      </c>
      <c r="D845" s="418"/>
      <c r="E845" s="418"/>
      <c r="F845" s="418"/>
      <c r="G845" s="418"/>
      <c r="H845" s="418"/>
      <c r="I845" s="418"/>
      <c r="J845" s="419">
        <v>1000020230006</v>
      </c>
      <c r="K845" s="420"/>
      <c r="L845" s="420"/>
      <c r="M845" s="420"/>
      <c r="N845" s="420"/>
      <c r="O845" s="420"/>
      <c r="P845" s="315" t="s">
        <v>650</v>
      </c>
      <c r="Q845" s="316"/>
      <c r="R845" s="316"/>
      <c r="S845" s="316"/>
      <c r="T845" s="316"/>
      <c r="U845" s="316"/>
      <c r="V845" s="316"/>
      <c r="W845" s="316"/>
      <c r="X845" s="316"/>
      <c r="Y845" s="317">
        <v>5</v>
      </c>
      <c r="Z845" s="318"/>
      <c r="AA845" s="318"/>
      <c r="AB845" s="319"/>
      <c r="AC845" s="327" t="s">
        <v>637</v>
      </c>
      <c r="AD845" s="328"/>
      <c r="AE845" s="328"/>
      <c r="AF845" s="328"/>
      <c r="AG845" s="328"/>
      <c r="AH845" s="322" t="s">
        <v>611</v>
      </c>
      <c r="AI845" s="323"/>
      <c r="AJ845" s="323"/>
      <c r="AK845" s="323"/>
      <c r="AL845" s="324" t="s">
        <v>610</v>
      </c>
      <c r="AM845" s="325"/>
      <c r="AN845" s="325"/>
      <c r="AO845" s="326"/>
      <c r="AP845" s="320" t="s">
        <v>642</v>
      </c>
      <c r="AQ845" s="320"/>
      <c r="AR845" s="320"/>
      <c r="AS845" s="320"/>
      <c r="AT845" s="320"/>
      <c r="AU845" s="320"/>
      <c r="AV845" s="320"/>
      <c r="AW845" s="320"/>
      <c r="AX845" s="320"/>
    </row>
    <row r="846" spans="1:50" ht="42.75" customHeight="1" x14ac:dyDescent="0.15">
      <c r="A846" s="404">
        <v>10</v>
      </c>
      <c r="B846" s="404">
        <v>1</v>
      </c>
      <c r="C846" s="426" t="s">
        <v>636</v>
      </c>
      <c r="D846" s="418"/>
      <c r="E846" s="418"/>
      <c r="F846" s="418"/>
      <c r="G846" s="418"/>
      <c r="H846" s="418"/>
      <c r="I846" s="418"/>
      <c r="J846" s="419">
        <v>8000020280003</v>
      </c>
      <c r="K846" s="420"/>
      <c r="L846" s="420"/>
      <c r="M846" s="420"/>
      <c r="N846" s="420"/>
      <c r="O846" s="420"/>
      <c r="P846" s="315" t="s">
        <v>651</v>
      </c>
      <c r="Q846" s="316"/>
      <c r="R846" s="316"/>
      <c r="S846" s="316"/>
      <c r="T846" s="316"/>
      <c r="U846" s="316"/>
      <c r="V846" s="316"/>
      <c r="W846" s="316"/>
      <c r="X846" s="316"/>
      <c r="Y846" s="317">
        <v>5</v>
      </c>
      <c r="Z846" s="318"/>
      <c r="AA846" s="318"/>
      <c r="AB846" s="319"/>
      <c r="AC846" s="327" t="s">
        <v>654</v>
      </c>
      <c r="AD846" s="328"/>
      <c r="AE846" s="328"/>
      <c r="AF846" s="328"/>
      <c r="AG846" s="328"/>
      <c r="AH846" s="322" t="s">
        <v>610</v>
      </c>
      <c r="AI846" s="323"/>
      <c r="AJ846" s="323"/>
      <c r="AK846" s="323"/>
      <c r="AL846" s="324" t="s">
        <v>640</v>
      </c>
      <c r="AM846" s="325"/>
      <c r="AN846" s="325"/>
      <c r="AO846" s="326"/>
      <c r="AP846" s="320" t="s">
        <v>642</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e">
        <f>-AP842</f>
        <v>#VALUE!</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652</v>
      </c>
      <c r="D870" s="418"/>
      <c r="E870" s="418"/>
      <c r="F870" s="418"/>
      <c r="G870" s="418"/>
      <c r="H870" s="418"/>
      <c r="I870" s="418"/>
      <c r="J870" s="419">
        <v>9010001027685</v>
      </c>
      <c r="K870" s="420"/>
      <c r="L870" s="420"/>
      <c r="M870" s="420"/>
      <c r="N870" s="420"/>
      <c r="O870" s="420"/>
      <c r="P870" s="315" t="s">
        <v>653</v>
      </c>
      <c r="Q870" s="316"/>
      <c r="R870" s="316"/>
      <c r="S870" s="316"/>
      <c r="T870" s="316"/>
      <c r="U870" s="316"/>
      <c r="V870" s="316"/>
      <c r="W870" s="316"/>
      <c r="X870" s="316"/>
      <c r="Y870" s="317">
        <v>13</v>
      </c>
      <c r="Z870" s="318"/>
      <c r="AA870" s="318"/>
      <c r="AB870" s="319"/>
      <c r="AC870" s="327" t="s">
        <v>518</v>
      </c>
      <c r="AD870" s="328"/>
      <c r="AE870" s="328"/>
      <c r="AF870" s="328"/>
      <c r="AG870" s="328"/>
      <c r="AH870" s="421">
        <v>2</v>
      </c>
      <c r="AI870" s="422"/>
      <c r="AJ870" s="422"/>
      <c r="AK870" s="422"/>
      <c r="AL870" s="324">
        <v>100</v>
      </c>
      <c r="AM870" s="325"/>
      <c r="AN870" s="325"/>
      <c r="AO870" s="326"/>
      <c r="AP870" s="320" t="s">
        <v>610</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0.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51.75" customHeight="1" x14ac:dyDescent="0.15">
      <c r="A903" s="404">
        <v>1</v>
      </c>
      <c r="B903" s="404">
        <v>1</v>
      </c>
      <c r="C903" s="426" t="s">
        <v>681</v>
      </c>
      <c r="D903" s="418"/>
      <c r="E903" s="418"/>
      <c r="F903" s="418"/>
      <c r="G903" s="418"/>
      <c r="H903" s="418"/>
      <c r="I903" s="418"/>
      <c r="J903" s="419">
        <v>1290005016367</v>
      </c>
      <c r="K903" s="420"/>
      <c r="L903" s="420"/>
      <c r="M903" s="420"/>
      <c r="N903" s="420"/>
      <c r="O903" s="420"/>
      <c r="P903" s="315" t="s">
        <v>684</v>
      </c>
      <c r="Q903" s="316"/>
      <c r="R903" s="316"/>
      <c r="S903" s="316"/>
      <c r="T903" s="316"/>
      <c r="U903" s="316"/>
      <c r="V903" s="316"/>
      <c r="W903" s="316"/>
      <c r="X903" s="316"/>
      <c r="Y903" s="317">
        <v>3</v>
      </c>
      <c r="Z903" s="318"/>
      <c r="AA903" s="318"/>
      <c r="AB903" s="319"/>
      <c r="AC903" s="327" t="s">
        <v>196</v>
      </c>
      <c r="AD903" s="328"/>
      <c r="AE903" s="328"/>
      <c r="AF903" s="328"/>
      <c r="AG903" s="328"/>
      <c r="AH903" s="421" t="s">
        <v>679</v>
      </c>
      <c r="AI903" s="422"/>
      <c r="AJ903" s="422"/>
      <c r="AK903" s="422"/>
      <c r="AL903" s="324" t="s">
        <v>679</v>
      </c>
      <c r="AM903" s="325"/>
      <c r="AN903" s="325"/>
      <c r="AO903" s="326"/>
      <c r="AP903" s="320" t="s">
        <v>680</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52.5" customHeight="1" x14ac:dyDescent="0.15">
      <c r="A936" s="404">
        <v>1</v>
      </c>
      <c r="B936" s="404">
        <v>1</v>
      </c>
      <c r="C936" s="426" t="s">
        <v>677</v>
      </c>
      <c r="D936" s="418"/>
      <c r="E936" s="418"/>
      <c r="F936" s="418"/>
      <c r="G936" s="418"/>
      <c r="H936" s="418"/>
      <c r="I936" s="418"/>
      <c r="J936" s="419">
        <v>4290005001127</v>
      </c>
      <c r="K936" s="420"/>
      <c r="L936" s="420"/>
      <c r="M936" s="420"/>
      <c r="N936" s="420"/>
      <c r="O936" s="420"/>
      <c r="P936" s="315" t="s">
        <v>685</v>
      </c>
      <c r="Q936" s="316"/>
      <c r="R936" s="316"/>
      <c r="S936" s="316"/>
      <c r="T936" s="316"/>
      <c r="U936" s="316"/>
      <c r="V936" s="316"/>
      <c r="W936" s="316"/>
      <c r="X936" s="316"/>
      <c r="Y936" s="317">
        <v>7</v>
      </c>
      <c r="Z936" s="318"/>
      <c r="AA936" s="318"/>
      <c r="AB936" s="319"/>
      <c r="AC936" s="327" t="s">
        <v>196</v>
      </c>
      <c r="AD936" s="328"/>
      <c r="AE936" s="328"/>
      <c r="AF936" s="328"/>
      <c r="AG936" s="328"/>
      <c r="AH936" s="421" t="s">
        <v>679</v>
      </c>
      <c r="AI936" s="422"/>
      <c r="AJ936" s="422"/>
      <c r="AK936" s="422"/>
      <c r="AL936" s="324" t="s">
        <v>679</v>
      </c>
      <c r="AM936" s="325"/>
      <c r="AN936" s="325"/>
      <c r="AO936" s="326"/>
      <c r="AP936" s="320" t="s">
        <v>679</v>
      </c>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466</v>
      </c>
      <c r="AQ1101" s="428"/>
      <c r="AR1101" s="428"/>
      <c r="AS1101" s="428"/>
      <c r="AT1101" s="428"/>
      <c r="AU1101" s="428"/>
      <c r="AV1101" s="428"/>
      <c r="AW1101" s="428"/>
      <c r="AX1101" s="428"/>
    </row>
    <row r="1102" spans="1:50" ht="24" customHeight="1" x14ac:dyDescent="0.15">
      <c r="A1102" s="404">
        <v>1</v>
      </c>
      <c r="B1102" s="404">
        <v>1</v>
      </c>
      <c r="C1102" s="896"/>
      <c r="D1102" s="896"/>
      <c r="E1102" s="259" t="s">
        <v>605</v>
      </c>
      <c r="F1102" s="895"/>
      <c r="G1102" s="895"/>
      <c r="H1102" s="895"/>
      <c r="I1102" s="895"/>
      <c r="J1102" s="419" t="s">
        <v>606</v>
      </c>
      <c r="K1102" s="420"/>
      <c r="L1102" s="420"/>
      <c r="M1102" s="420"/>
      <c r="N1102" s="420"/>
      <c r="O1102" s="420"/>
      <c r="P1102" s="315" t="s">
        <v>606</v>
      </c>
      <c r="Q1102" s="316"/>
      <c r="R1102" s="316"/>
      <c r="S1102" s="316"/>
      <c r="T1102" s="316"/>
      <c r="U1102" s="316"/>
      <c r="V1102" s="316"/>
      <c r="W1102" s="316"/>
      <c r="X1102" s="316"/>
      <c r="Y1102" s="317" t="s">
        <v>605</v>
      </c>
      <c r="Z1102" s="318"/>
      <c r="AA1102" s="318"/>
      <c r="AB1102" s="319"/>
      <c r="AC1102" s="321"/>
      <c r="AD1102" s="321"/>
      <c r="AE1102" s="321"/>
      <c r="AF1102" s="321"/>
      <c r="AG1102" s="321"/>
      <c r="AH1102" s="322" t="s">
        <v>607</v>
      </c>
      <c r="AI1102" s="323"/>
      <c r="AJ1102" s="323"/>
      <c r="AK1102" s="323"/>
      <c r="AL1102" s="324" t="s">
        <v>605</v>
      </c>
      <c r="AM1102" s="325"/>
      <c r="AN1102" s="325"/>
      <c r="AO1102" s="326"/>
      <c r="AP1102" s="320" t="s">
        <v>605</v>
      </c>
      <c r="AQ1102" s="320"/>
      <c r="AR1102" s="320"/>
      <c r="AS1102" s="320"/>
      <c r="AT1102" s="320"/>
      <c r="AU1102" s="320"/>
      <c r="AV1102" s="320"/>
      <c r="AW1102" s="320"/>
      <c r="AX1102" s="320"/>
    </row>
    <row r="1103" spans="1:50" ht="30"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2">
    <cfRule type="expression" dxfId="2789" priority="13891">
      <formula>IF(RIGHT(TEXT(Y782,"0.#"),1)=".",FALSE,TRUE)</formula>
    </cfRule>
    <cfRule type="expression" dxfId="2788" priority="13892">
      <formula>IF(RIGHT(TEXT(Y782,"0.#"),1)=".",TRUE,FALSE)</formula>
    </cfRule>
  </conditionalFormatting>
  <conditionalFormatting sqref="Y791">
    <cfRule type="expression" dxfId="2787" priority="13887">
      <formula>IF(RIGHT(TEXT(Y791,"0.#"),1)=".",FALSE,TRUE)</formula>
    </cfRule>
    <cfRule type="expression" dxfId="2786" priority="13888">
      <formula>IF(RIGHT(TEXT(Y791,"0.#"),1)=".",TRUE,FALSE)</formula>
    </cfRule>
  </conditionalFormatting>
  <conditionalFormatting sqref="Y822:Y829 Y820 Y809:Y816 Y807 Y796:Y803 Y794">
    <cfRule type="expression" dxfId="2785" priority="13669">
      <formula>IF(RIGHT(TEXT(Y794,"0.#"),1)=".",FALSE,TRUE)</formula>
    </cfRule>
    <cfRule type="expression" dxfId="2784" priority="13670">
      <formula>IF(RIGHT(TEXT(Y794,"0.#"),1)=".",TRUE,FALSE)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83:Y790 Y781">
    <cfRule type="expression" dxfId="2777" priority="13693">
      <formula>IF(RIGHT(TEXT(Y781,"0.#"),1)=".",FALSE,TRUE)</formula>
    </cfRule>
    <cfRule type="expression" dxfId="2776" priority="13694">
      <formula>IF(RIGHT(TEXT(Y781,"0.#"),1)=".",TRUE,FALSE)</formula>
    </cfRule>
  </conditionalFormatting>
  <conditionalFormatting sqref="AU782">
    <cfRule type="expression" dxfId="2775" priority="13691">
      <formula>IF(RIGHT(TEXT(AU782,"0.#"),1)=".",FALSE,TRUE)</formula>
    </cfRule>
    <cfRule type="expression" dxfId="2774" priority="13692">
      <formula>IF(RIGHT(TEXT(AU782,"0.#"),1)=".",TRUE,FALSE)</formula>
    </cfRule>
  </conditionalFormatting>
  <conditionalFormatting sqref="AU791">
    <cfRule type="expression" dxfId="2773" priority="13689">
      <formula>IF(RIGHT(TEXT(AU791,"0.#"),1)=".",FALSE,TRUE)</formula>
    </cfRule>
    <cfRule type="expression" dxfId="2772" priority="13690">
      <formula>IF(RIGHT(TEXT(AU791,"0.#"),1)=".",TRUE,FALSE)</formula>
    </cfRule>
  </conditionalFormatting>
  <conditionalFormatting sqref="AU783:AU790 AU781">
    <cfRule type="expression" dxfId="2771" priority="13687">
      <formula>IF(RIGHT(TEXT(AU781,"0.#"),1)=".",FALSE,TRUE)</formula>
    </cfRule>
    <cfRule type="expression" dxfId="2770" priority="13688">
      <formula>IF(RIGHT(TEXT(AU781,"0.#"),1)=".",TRUE,FALSE)</formula>
    </cfRule>
  </conditionalFormatting>
  <conditionalFormatting sqref="Y821 Y808 Y795">
    <cfRule type="expression" dxfId="2769" priority="13673">
      <formula>IF(RIGHT(TEXT(Y795,"0.#"),1)=".",FALSE,TRUE)</formula>
    </cfRule>
    <cfRule type="expression" dxfId="2768" priority="13674">
      <formula>IF(RIGHT(TEXT(Y795,"0.#"),1)=".",TRUE,FALSE)</formula>
    </cfRule>
  </conditionalFormatting>
  <conditionalFormatting sqref="Y830 Y817 Y804">
    <cfRule type="expression" dxfId="2767" priority="13671">
      <formula>IF(RIGHT(TEXT(Y804,"0.#"),1)=".",FALSE,TRUE)</formula>
    </cfRule>
    <cfRule type="expression" dxfId="2766" priority="13672">
      <formula>IF(RIGHT(TEXT(Y804,"0.#"),1)=".",TRUE,FALSE)</formula>
    </cfRule>
  </conditionalFormatting>
  <conditionalFormatting sqref="AU821 AU808 AU795">
    <cfRule type="expression" dxfId="2765" priority="13667">
      <formula>IF(RIGHT(TEXT(AU795,"0.#"),1)=".",FALSE,TRUE)</formula>
    </cfRule>
    <cfRule type="expression" dxfId="2764" priority="13668">
      <formula>IF(RIGHT(TEXT(AU795,"0.#"),1)=".",TRUE,FALSE)</formula>
    </cfRule>
  </conditionalFormatting>
  <conditionalFormatting sqref="AU830 AU817 AU804">
    <cfRule type="expression" dxfId="2763" priority="13665">
      <formula>IF(RIGHT(TEXT(AU804,"0.#"),1)=".",FALSE,TRUE)</formula>
    </cfRule>
    <cfRule type="expression" dxfId="2762" priority="13666">
      <formula>IF(RIGHT(TEXT(AU804,"0.#"),1)=".",TRUE,FALSE)</formula>
    </cfRule>
  </conditionalFormatting>
  <conditionalFormatting sqref="AU822:AU829 AU820 AU809:AU816 AU807 AU796:AU803 AU794">
    <cfRule type="expression" dxfId="2761" priority="13663">
      <formula>IF(RIGHT(TEXT(AU794,"0.#"),1)=".",FALSE,TRUE)</formula>
    </cfRule>
    <cfRule type="expression" dxfId="2760" priority="13664">
      <formula>IF(RIGHT(TEXT(AU794,"0.#"),1)=".",TRUE,FALSE)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M34">
    <cfRule type="expression" dxfId="2753" priority="13463">
      <formula>IF(RIGHT(TEXT(AM34,"0.#"),1)=".",FALSE,TRUE)</formula>
    </cfRule>
    <cfRule type="expression" dxfId="2752" priority="13464">
      <formula>IF(RIGHT(TEXT(AM34,"0.#"),1)=".",TRUE,FALSE)</formula>
    </cfRule>
  </conditionalFormatting>
  <conditionalFormatting sqref="AE33">
    <cfRule type="expression" dxfId="2751" priority="13477">
      <formula>IF(RIGHT(TEXT(AE33,"0.#"),1)=".",FALSE,TRUE)</formula>
    </cfRule>
    <cfRule type="expression" dxfId="2750" priority="13478">
      <formula>IF(RIGHT(TEXT(AE33,"0.#"),1)=".",TRUE,FALSE)</formula>
    </cfRule>
  </conditionalFormatting>
  <conditionalFormatting sqref="AE34">
    <cfRule type="expression" dxfId="2749" priority="13475">
      <formula>IF(RIGHT(TEXT(AE34,"0.#"),1)=".",FALSE,TRUE)</formula>
    </cfRule>
    <cfRule type="expression" dxfId="2748" priority="13476">
      <formula>IF(RIGHT(TEXT(AE34,"0.#"),1)=".",TRUE,FALSE)</formula>
    </cfRule>
  </conditionalFormatting>
  <conditionalFormatting sqref="AI34">
    <cfRule type="expression" dxfId="2747" priority="13473">
      <formula>IF(RIGHT(TEXT(AI34,"0.#"),1)=".",FALSE,TRUE)</formula>
    </cfRule>
    <cfRule type="expression" dxfId="2746" priority="13474">
      <formula>IF(RIGHT(TEXT(AI34,"0.#"),1)=".",TRUE,FALSE)</formula>
    </cfRule>
  </conditionalFormatting>
  <conditionalFormatting sqref="AI33">
    <cfRule type="expression" dxfId="2745" priority="13471">
      <formula>IF(RIGHT(TEXT(AI33,"0.#"),1)=".",FALSE,TRUE)</formula>
    </cfRule>
    <cfRule type="expression" dxfId="2744" priority="13472">
      <formula>IF(RIGHT(TEXT(AI33,"0.#"),1)=".",TRUE,FALSE)</formula>
    </cfRule>
  </conditionalFormatting>
  <conditionalFormatting sqref="AI32">
    <cfRule type="expression" dxfId="2743" priority="13469">
      <formula>IF(RIGHT(TEXT(AI32,"0.#"),1)=".",FALSE,TRUE)</formula>
    </cfRule>
    <cfRule type="expression" dxfId="2742" priority="13470">
      <formula>IF(RIGHT(TEXT(AI32,"0.#"),1)=".",TRUE,FALSE)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I101">
    <cfRule type="expression" dxfId="2649" priority="13239">
      <formula>IF(RIGHT(TEXT(AI101,"0.#"),1)=".",FALSE,TRUE)</formula>
    </cfRule>
    <cfRule type="expression" dxfId="2648" priority="13240">
      <formula>IF(RIGHT(TEXT(AI101,"0.#"),1)=".",TRUE,FALSE)</formula>
    </cfRule>
  </conditionalFormatting>
  <conditionalFormatting sqref="AM101">
    <cfRule type="expression" dxfId="2647" priority="13237">
      <formula>IF(RIGHT(TEXT(AM101,"0.#"),1)=".",FALSE,TRUE)</formula>
    </cfRule>
    <cfRule type="expression" dxfId="2646" priority="13238">
      <formula>IF(RIGHT(TEXT(AM101,"0.#"),1)=".",TRUE,FALSE)</formula>
    </cfRule>
  </conditionalFormatting>
  <conditionalFormatting sqref="AE102">
    <cfRule type="expression" dxfId="2645" priority="13235">
      <formula>IF(RIGHT(TEXT(AE102,"0.#"),1)=".",FALSE,TRUE)</formula>
    </cfRule>
    <cfRule type="expression" dxfId="2644" priority="13236">
      <formula>IF(RIGHT(TEXT(AE102,"0.#"),1)=".",TRUE,FALSE)</formula>
    </cfRule>
  </conditionalFormatting>
  <conditionalFormatting sqref="AI102">
    <cfRule type="expression" dxfId="2643" priority="13233">
      <formula>IF(RIGHT(TEXT(AI102,"0.#"),1)=".",FALSE,TRUE)</formula>
    </cfRule>
    <cfRule type="expression" dxfId="2642" priority="13234">
      <formula>IF(RIGHT(TEXT(AI102,"0.#"),1)=".",TRUE,FALSE)</formula>
    </cfRule>
  </conditionalFormatting>
  <conditionalFormatting sqref="AM102">
    <cfRule type="expression" dxfId="2641" priority="13231">
      <formula>IF(RIGHT(TEXT(AM102,"0.#"),1)=".",FALSE,TRUE)</formula>
    </cfRule>
    <cfRule type="expression" dxfId="2640" priority="13232">
      <formula>IF(RIGHT(TEXT(AM102,"0.#"),1)=".",TRUE,FALSE)</formula>
    </cfRule>
  </conditionalFormatting>
  <conditionalFormatting sqref="AQ102">
    <cfRule type="expression" dxfId="2639" priority="13229">
      <formula>IF(RIGHT(TEXT(AQ102,"0.#"),1)=".",FALSE,TRUE)</formula>
    </cfRule>
    <cfRule type="expression" dxfId="2638" priority="13230">
      <formula>IF(RIGHT(TEXT(AQ102,"0.#"),1)=".",TRUE,FALSE)</formula>
    </cfRule>
  </conditionalFormatting>
  <conditionalFormatting sqref="AE104">
    <cfRule type="expression" dxfId="2637" priority="13227">
      <formula>IF(RIGHT(TEXT(AE104,"0.#"),1)=".",FALSE,TRUE)</formula>
    </cfRule>
    <cfRule type="expression" dxfId="2636" priority="13228">
      <formula>IF(RIGHT(TEXT(AE104,"0.#"),1)=".",TRUE,FALSE)</formula>
    </cfRule>
  </conditionalFormatting>
  <conditionalFormatting sqref="AI104">
    <cfRule type="expression" dxfId="2635" priority="13225">
      <formula>IF(RIGHT(TEXT(AI104,"0.#"),1)=".",FALSE,TRUE)</formula>
    </cfRule>
    <cfRule type="expression" dxfId="2634" priority="13226">
      <formula>IF(RIGHT(TEXT(AI104,"0.#"),1)=".",TRUE,FALSE)</formula>
    </cfRule>
  </conditionalFormatting>
  <conditionalFormatting sqref="AM104">
    <cfRule type="expression" dxfId="2633" priority="13223">
      <formula>IF(RIGHT(TEXT(AM104,"0.#"),1)=".",FALSE,TRUE)</formula>
    </cfRule>
    <cfRule type="expression" dxfId="2632" priority="13224">
      <formula>IF(RIGHT(TEXT(AM104,"0.#"),1)=".",TRUE,FALSE)</formula>
    </cfRule>
  </conditionalFormatting>
  <conditionalFormatting sqref="AE105">
    <cfRule type="expression" dxfId="2631" priority="13221">
      <formula>IF(RIGHT(TEXT(AE105,"0.#"),1)=".",FALSE,TRUE)</formula>
    </cfRule>
    <cfRule type="expression" dxfId="2630" priority="13222">
      <formula>IF(RIGHT(TEXT(AE105,"0.#"),1)=".",TRUE,FALSE)</formula>
    </cfRule>
  </conditionalFormatting>
  <conditionalFormatting sqref="AI105">
    <cfRule type="expression" dxfId="2629" priority="13219">
      <formula>IF(RIGHT(TEXT(AI105,"0.#"),1)=".",FALSE,TRUE)</formula>
    </cfRule>
    <cfRule type="expression" dxfId="2628" priority="13220">
      <formula>IF(RIGHT(TEXT(AI105,"0.#"),1)=".",TRUE,FALSE)</formula>
    </cfRule>
  </conditionalFormatting>
  <conditionalFormatting sqref="AM105">
    <cfRule type="expression" dxfId="2627" priority="13217">
      <formula>IF(RIGHT(TEXT(AM105,"0.#"),1)=".",FALSE,TRUE)</formula>
    </cfRule>
    <cfRule type="expression" dxfId="2626" priority="13218">
      <formula>IF(RIGHT(TEXT(AM105,"0.#"),1)=".",TRUE,FALSE)</formula>
    </cfRule>
  </conditionalFormatting>
  <conditionalFormatting sqref="AE107">
    <cfRule type="expression" dxfId="2625" priority="13213">
      <formula>IF(RIGHT(TEXT(AE107,"0.#"),1)=".",FALSE,TRUE)</formula>
    </cfRule>
    <cfRule type="expression" dxfId="2624" priority="13214">
      <formula>IF(RIGHT(TEXT(AE107,"0.#"),1)=".",TRUE,FALSE)</formula>
    </cfRule>
  </conditionalFormatting>
  <conditionalFormatting sqref="AI107">
    <cfRule type="expression" dxfId="2623" priority="13211">
      <formula>IF(RIGHT(TEXT(AI107,"0.#"),1)=".",FALSE,TRUE)</formula>
    </cfRule>
    <cfRule type="expression" dxfId="2622" priority="13212">
      <formula>IF(RIGHT(TEXT(AI107,"0.#"),1)=".",TRUE,FALSE)</formula>
    </cfRule>
  </conditionalFormatting>
  <conditionalFormatting sqref="AM107">
    <cfRule type="expression" dxfId="2621" priority="13209">
      <formula>IF(RIGHT(TEXT(AM107,"0.#"),1)=".",FALSE,TRUE)</formula>
    </cfRule>
    <cfRule type="expression" dxfId="2620" priority="13210">
      <formula>IF(RIGHT(TEXT(AM107,"0.#"),1)=".",TRUE,FALSE)</formula>
    </cfRule>
  </conditionalFormatting>
  <conditionalFormatting sqref="AE108">
    <cfRule type="expression" dxfId="2619" priority="13207">
      <formula>IF(RIGHT(TEXT(AE108,"0.#"),1)=".",FALSE,TRUE)</formula>
    </cfRule>
    <cfRule type="expression" dxfId="2618" priority="13208">
      <formula>IF(RIGHT(TEXT(AE108,"0.#"),1)=".",TRUE,FALSE)</formula>
    </cfRule>
  </conditionalFormatting>
  <conditionalFormatting sqref="AI108">
    <cfRule type="expression" dxfId="2617" priority="13205">
      <formula>IF(RIGHT(TEXT(AI108,"0.#"),1)=".",FALSE,TRUE)</formula>
    </cfRule>
    <cfRule type="expression" dxfId="2616" priority="13206">
      <formula>IF(RIGHT(TEXT(AI108,"0.#"),1)=".",TRUE,FALSE)</formula>
    </cfRule>
  </conditionalFormatting>
  <conditionalFormatting sqref="AM108">
    <cfRule type="expression" dxfId="2615" priority="13203">
      <formula>IF(RIGHT(TEXT(AM108,"0.#"),1)=".",FALSE,TRUE)</formula>
    </cfRule>
    <cfRule type="expression" dxfId="2614" priority="13204">
      <formula>IF(RIGHT(TEXT(AM108,"0.#"),1)=".",TRUE,FALSE)</formula>
    </cfRule>
  </conditionalFormatting>
  <conditionalFormatting sqref="AE110">
    <cfRule type="expression" dxfId="2613" priority="13199">
      <formula>IF(RIGHT(TEXT(AE110,"0.#"),1)=".",FALSE,TRUE)</formula>
    </cfRule>
    <cfRule type="expression" dxfId="2612" priority="13200">
      <formula>IF(RIGHT(TEXT(AE110,"0.#"),1)=".",TRUE,FALSE)</formula>
    </cfRule>
  </conditionalFormatting>
  <conditionalFormatting sqref="AI110">
    <cfRule type="expression" dxfId="2611" priority="13197">
      <formula>IF(RIGHT(TEXT(AI110,"0.#"),1)=".",FALSE,TRUE)</formula>
    </cfRule>
    <cfRule type="expression" dxfId="2610" priority="13198">
      <formula>IF(RIGHT(TEXT(AI110,"0.#"),1)=".",TRUE,FALSE)</formula>
    </cfRule>
  </conditionalFormatting>
  <conditionalFormatting sqref="AM110">
    <cfRule type="expression" dxfId="2609" priority="13195">
      <formula>IF(RIGHT(TEXT(AM110,"0.#"),1)=".",FALSE,TRUE)</formula>
    </cfRule>
    <cfRule type="expression" dxfId="2608" priority="13196">
      <formula>IF(RIGHT(TEXT(AM110,"0.#"),1)=".",TRUE,FALSE)</formula>
    </cfRule>
  </conditionalFormatting>
  <conditionalFormatting sqref="AE111">
    <cfRule type="expression" dxfId="2607" priority="13193">
      <formula>IF(RIGHT(TEXT(AE111,"0.#"),1)=".",FALSE,TRUE)</formula>
    </cfRule>
    <cfRule type="expression" dxfId="2606" priority="13194">
      <formula>IF(RIGHT(TEXT(AE111,"0.#"),1)=".",TRUE,FALSE)</formula>
    </cfRule>
  </conditionalFormatting>
  <conditionalFormatting sqref="AI111">
    <cfRule type="expression" dxfId="2605" priority="13191">
      <formula>IF(RIGHT(TEXT(AI111,"0.#"),1)=".",FALSE,TRUE)</formula>
    </cfRule>
    <cfRule type="expression" dxfId="2604" priority="13192">
      <formula>IF(RIGHT(TEXT(AI111,"0.#"),1)=".",TRUE,FALSE)</formula>
    </cfRule>
  </conditionalFormatting>
  <conditionalFormatting sqref="AM111">
    <cfRule type="expression" dxfId="2603" priority="13189">
      <formula>IF(RIGHT(TEXT(AM111,"0.#"),1)=".",FALSE,TRUE)</formula>
    </cfRule>
    <cfRule type="expression" dxfId="2602" priority="13190">
      <formula>IF(RIGHT(TEXT(AM111,"0.#"),1)=".",TRUE,FALSE)</formula>
    </cfRule>
  </conditionalFormatting>
  <conditionalFormatting sqref="AE113">
    <cfRule type="expression" dxfId="2601" priority="13185">
      <formula>IF(RIGHT(TEXT(AE113,"0.#"),1)=".",FALSE,TRUE)</formula>
    </cfRule>
    <cfRule type="expression" dxfId="2600" priority="13186">
      <formula>IF(RIGHT(TEXT(AE113,"0.#"),1)=".",TRUE,FALSE)</formula>
    </cfRule>
  </conditionalFormatting>
  <conditionalFormatting sqref="AI113">
    <cfRule type="expression" dxfId="2599" priority="13183">
      <formula>IF(RIGHT(TEXT(AI113,"0.#"),1)=".",FALSE,TRUE)</formula>
    </cfRule>
    <cfRule type="expression" dxfId="2598" priority="13184">
      <formula>IF(RIGHT(TEXT(AI113,"0.#"),1)=".",TRUE,FALSE)</formula>
    </cfRule>
  </conditionalFormatting>
  <conditionalFormatting sqref="AM113">
    <cfRule type="expression" dxfId="2597" priority="13181">
      <formula>IF(RIGHT(TEXT(AM113,"0.#"),1)=".",FALSE,TRUE)</formula>
    </cfRule>
    <cfRule type="expression" dxfId="2596" priority="13182">
      <formula>IF(RIGHT(TEXT(AM113,"0.#"),1)=".",TRUE,FALSE)</formula>
    </cfRule>
  </conditionalFormatting>
  <conditionalFormatting sqref="AE114">
    <cfRule type="expression" dxfId="2595" priority="13179">
      <formula>IF(RIGHT(TEXT(AE114,"0.#"),1)=".",FALSE,TRUE)</formula>
    </cfRule>
    <cfRule type="expression" dxfId="2594" priority="13180">
      <formula>IF(RIGHT(TEXT(AE114,"0.#"),1)=".",TRUE,FALSE)</formula>
    </cfRule>
  </conditionalFormatting>
  <conditionalFormatting sqref="AI114">
    <cfRule type="expression" dxfId="2593" priority="13177">
      <formula>IF(RIGHT(TEXT(AI114,"0.#"),1)=".",FALSE,TRUE)</formula>
    </cfRule>
    <cfRule type="expression" dxfId="2592" priority="13178">
      <formula>IF(RIGHT(TEXT(AI114,"0.#"),1)=".",TRUE,FALSE)</formula>
    </cfRule>
  </conditionalFormatting>
  <conditionalFormatting sqref="AM114">
    <cfRule type="expression" dxfId="2591" priority="13175">
      <formula>IF(RIGHT(TEXT(AM114,"0.#"),1)=".",FALSE,TRUE)</formula>
    </cfRule>
    <cfRule type="expression" dxfId="2590" priority="13176">
      <formula>IF(RIGHT(TEXT(AM114,"0.#"),1)=".",TRUE,FALSE)</formula>
    </cfRule>
  </conditionalFormatting>
  <conditionalFormatting sqref="AE116 AQ116">
    <cfRule type="expression" dxfId="2589" priority="13171">
      <formula>IF(RIGHT(TEXT(AE116,"0.#"),1)=".",FALSE,TRUE)</formula>
    </cfRule>
    <cfRule type="expression" dxfId="2588" priority="13172">
      <formula>IF(RIGHT(TEXT(AE116,"0.#"),1)=".",TRUE,FALSE)</formula>
    </cfRule>
  </conditionalFormatting>
  <conditionalFormatting sqref="AI116">
    <cfRule type="expression" dxfId="2587" priority="13169">
      <formula>IF(RIGHT(TEXT(AI116,"0.#"),1)=".",FALSE,TRUE)</formula>
    </cfRule>
    <cfRule type="expression" dxfId="2586" priority="13170">
      <formula>IF(RIGHT(TEXT(AI116,"0.#"),1)=".",TRUE,FALSE)</formula>
    </cfRule>
  </conditionalFormatting>
  <conditionalFormatting sqref="AM116">
    <cfRule type="expression" dxfId="2585" priority="13167">
      <formula>IF(RIGHT(TEXT(AM116,"0.#"),1)=".",FALSE,TRUE)</formula>
    </cfRule>
    <cfRule type="expression" dxfId="2584" priority="13168">
      <formula>IF(RIGHT(TEXT(AM116,"0.#"),1)=".",TRUE,FALSE)</formula>
    </cfRule>
  </conditionalFormatting>
  <conditionalFormatting sqref="AE117 AM117">
    <cfRule type="expression" dxfId="2583" priority="13165">
      <formula>IF(RIGHT(TEXT(AE117,"0.#"),1)=".",FALSE,TRUE)</formula>
    </cfRule>
    <cfRule type="expression" dxfId="2582" priority="13166">
      <formula>IF(RIGHT(TEXT(AE117,"0.#"),1)=".",TRUE,FALSE)</formula>
    </cfRule>
  </conditionalFormatting>
  <conditionalFormatting sqref="AI117">
    <cfRule type="expression" dxfId="2581" priority="13163">
      <formula>IF(RIGHT(TEXT(AI117,"0.#"),1)=".",FALSE,TRUE)</formula>
    </cfRule>
    <cfRule type="expression" dxfId="2580" priority="13164">
      <formula>IF(RIGHT(TEXT(AI117,"0.#"),1)=".",TRUE,FALSE)</formula>
    </cfRule>
  </conditionalFormatting>
  <conditionalFormatting sqref="AQ117">
    <cfRule type="expression" dxfId="2579" priority="13159">
      <formula>IF(RIGHT(TEXT(AQ117,"0.#"),1)=".",FALSE,TRUE)</formula>
    </cfRule>
    <cfRule type="expression" dxfId="2578" priority="13160">
      <formula>IF(RIGHT(TEXT(AQ117,"0.#"),1)=".",TRUE,FALSE)</formula>
    </cfRule>
  </conditionalFormatting>
  <conditionalFormatting sqref="AE119 AQ119">
    <cfRule type="expression" dxfId="2577" priority="13157">
      <formula>IF(RIGHT(TEXT(AE119,"0.#"),1)=".",FALSE,TRUE)</formula>
    </cfRule>
    <cfRule type="expression" dxfId="2576" priority="13158">
      <formula>IF(RIGHT(TEXT(AE119,"0.#"),1)=".",TRUE,FALSE)</formula>
    </cfRule>
  </conditionalFormatting>
  <conditionalFormatting sqref="AI119">
    <cfRule type="expression" dxfId="2575" priority="13155">
      <formula>IF(RIGHT(TEXT(AI119,"0.#"),1)=".",FALSE,TRUE)</formula>
    </cfRule>
    <cfRule type="expression" dxfId="2574" priority="13156">
      <formula>IF(RIGHT(TEXT(AI119,"0.#"),1)=".",TRUE,FALSE)</formula>
    </cfRule>
  </conditionalFormatting>
  <conditionalFormatting sqref="AM119">
    <cfRule type="expression" dxfId="2573" priority="13153">
      <formula>IF(RIGHT(TEXT(AM119,"0.#"),1)=".",FALSE,TRUE)</formula>
    </cfRule>
    <cfRule type="expression" dxfId="2572" priority="13154">
      <formula>IF(RIGHT(TEXT(AM119,"0.#"),1)=".",TRUE,FALSE)</formula>
    </cfRule>
  </conditionalFormatting>
  <conditionalFormatting sqref="AQ120">
    <cfRule type="expression" dxfId="2571" priority="13145">
      <formula>IF(RIGHT(TEXT(AQ120,"0.#"),1)=".",FALSE,TRUE)</formula>
    </cfRule>
    <cfRule type="expression" dxfId="2570" priority="13146">
      <formula>IF(RIGHT(TEXT(AQ120,"0.#"),1)=".",TRUE,FALSE)</formula>
    </cfRule>
  </conditionalFormatting>
  <conditionalFormatting sqref="AE122 AQ122">
    <cfRule type="expression" dxfId="2569" priority="13143">
      <formula>IF(RIGHT(TEXT(AE122,"0.#"),1)=".",FALSE,TRUE)</formula>
    </cfRule>
    <cfRule type="expression" dxfId="2568" priority="13144">
      <formula>IF(RIGHT(TEXT(AE122,"0.#"),1)=".",TRUE,FALSE)</formula>
    </cfRule>
  </conditionalFormatting>
  <conditionalFormatting sqref="AI122">
    <cfRule type="expression" dxfId="2567" priority="13141">
      <formula>IF(RIGHT(TEXT(AI122,"0.#"),1)=".",FALSE,TRUE)</formula>
    </cfRule>
    <cfRule type="expression" dxfId="2566" priority="13142">
      <formula>IF(RIGHT(TEXT(AI122,"0.#"),1)=".",TRUE,FALSE)</formula>
    </cfRule>
  </conditionalFormatting>
  <conditionalFormatting sqref="AM122">
    <cfRule type="expression" dxfId="2565" priority="13139">
      <formula>IF(RIGHT(TEXT(AM122,"0.#"),1)=".",FALSE,TRUE)</formula>
    </cfRule>
    <cfRule type="expression" dxfId="2564" priority="13140">
      <formula>IF(RIGHT(TEXT(AM122,"0.#"),1)=".",TRUE,FALSE)</formula>
    </cfRule>
  </conditionalFormatting>
  <conditionalFormatting sqref="AQ123">
    <cfRule type="expression" dxfId="2563" priority="13131">
      <formula>IF(RIGHT(TEXT(AQ123,"0.#"),1)=".",FALSE,TRUE)</formula>
    </cfRule>
    <cfRule type="expression" dxfId="2562" priority="13132">
      <formula>IF(RIGHT(TEXT(AQ123,"0.#"),1)=".",TRUE,FALSE)</formula>
    </cfRule>
  </conditionalFormatting>
  <conditionalFormatting sqref="AE125 AQ125">
    <cfRule type="expression" dxfId="2561" priority="13129">
      <formula>IF(RIGHT(TEXT(AE125,"0.#"),1)=".",FALSE,TRUE)</formula>
    </cfRule>
    <cfRule type="expression" dxfId="2560" priority="13130">
      <formula>IF(RIGHT(TEXT(AE125,"0.#"),1)=".",TRUE,FALSE)</formula>
    </cfRule>
  </conditionalFormatting>
  <conditionalFormatting sqref="AI125">
    <cfRule type="expression" dxfId="2559" priority="13127">
      <formula>IF(RIGHT(TEXT(AI125,"0.#"),1)=".",FALSE,TRUE)</formula>
    </cfRule>
    <cfRule type="expression" dxfId="2558" priority="13128">
      <formula>IF(RIGHT(TEXT(AI125,"0.#"),1)=".",TRUE,FALSE)</formula>
    </cfRule>
  </conditionalFormatting>
  <conditionalFormatting sqref="AM125">
    <cfRule type="expression" dxfId="2557" priority="13125">
      <formula>IF(RIGHT(TEXT(AM125,"0.#"),1)=".",FALSE,TRUE)</formula>
    </cfRule>
    <cfRule type="expression" dxfId="2556" priority="13126">
      <formula>IF(RIGHT(TEXT(AM125,"0.#"),1)=".",TRUE,FALSE)</formula>
    </cfRule>
  </conditionalFormatting>
  <conditionalFormatting sqref="AQ126">
    <cfRule type="expression" dxfId="2555" priority="13117">
      <formula>IF(RIGHT(TEXT(AQ126,"0.#"),1)=".",FALSE,TRUE)</formula>
    </cfRule>
    <cfRule type="expression" dxfId="2554" priority="13118">
      <formula>IF(RIGHT(TEXT(AQ126,"0.#"),1)=".",TRUE,FALSE)</formula>
    </cfRule>
  </conditionalFormatting>
  <conditionalFormatting sqref="AE128 AQ128">
    <cfRule type="expression" dxfId="2553" priority="13115">
      <formula>IF(RIGHT(TEXT(AE128,"0.#"),1)=".",FALSE,TRUE)</formula>
    </cfRule>
    <cfRule type="expression" dxfId="2552" priority="13116">
      <formula>IF(RIGHT(TEXT(AE128,"0.#"),1)=".",TRUE,FALSE)</formula>
    </cfRule>
  </conditionalFormatting>
  <conditionalFormatting sqref="AI128">
    <cfRule type="expression" dxfId="2551" priority="13113">
      <formula>IF(RIGHT(TEXT(AI128,"0.#"),1)=".",FALSE,TRUE)</formula>
    </cfRule>
    <cfRule type="expression" dxfId="2550" priority="13114">
      <formula>IF(RIGHT(TEXT(AI128,"0.#"),1)=".",TRUE,FALSE)</formula>
    </cfRule>
  </conditionalFormatting>
  <conditionalFormatting sqref="AM128">
    <cfRule type="expression" dxfId="2549" priority="13111">
      <formula>IF(RIGHT(TEXT(AM128,"0.#"),1)=".",FALSE,TRUE)</formula>
    </cfRule>
    <cfRule type="expression" dxfId="2548" priority="13112">
      <formula>IF(RIGHT(TEXT(AM128,"0.#"),1)=".",TRUE,FALSE)</formula>
    </cfRule>
  </conditionalFormatting>
  <conditionalFormatting sqref="AQ129">
    <cfRule type="expression" dxfId="2547" priority="13103">
      <formula>IF(RIGHT(TEXT(AQ129,"0.#"),1)=".",FALSE,TRUE)</formula>
    </cfRule>
    <cfRule type="expression" dxfId="2546" priority="13104">
      <formula>IF(RIGHT(TEXT(AQ129,"0.#"),1)=".",TRUE,FALSE)</formula>
    </cfRule>
  </conditionalFormatting>
  <conditionalFormatting sqref="AE75">
    <cfRule type="expression" dxfId="2545" priority="13101">
      <formula>IF(RIGHT(TEXT(AE75,"0.#"),1)=".",FALSE,TRUE)</formula>
    </cfRule>
    <cfRule type="expression" dxfId="2544" priority="13102">
      <formula>IF(RIGHT(TEXT(AE75,"0.#"),1)=".",TRUE,FALSE)</formula>
    </cfRule>
  </conditionalFormatting>
  <conditionalFormatting sqref="AE76">
    <cfRule type="expression" dxfId="2543" priority="13099">
      <formula>IF(RIGHT(TEXT(AE76,"0.#"),1)=".",FALSE,TRUE)</formula>
    </cfRule>
    <cfRule type="expression" dxfId="2542" priority="13100">
      <formula>IF(RIGHT(TEXT(AE76,"0.#"),1)=".",TRUE,FALSE)</formula>
    </cfRule>
  </conditionalFormatting>
  <conditionalFormatting sqref="AE77">
    <cfRule type="expression" dxfId="2541" priority="13097">
      <formula>IF(RIGHT(TEXT(AE77,"0.#"),1)=".",FALSE,TRUE)</formula>
    </cfRule>
    <cfRule type="expression" dxfId="2540" priority="13098">
      <formula>IF(RIGHT(TEXT(AE77,"0.#"),1)=".",TRUE,FALSE)</formula>
    </cfRule>
  </conditionalFormatting>
  <conditionalFormatting sqref="AI77">
    <cfRule type="expression" dxfId="2539" priority="13095">
      <formula>IF(RIGHT(TEXT(AI77,"0.#"),1)=".",FALSE,TRUE)</formula>
    </cfRule>
    <cfRule type="expression" dxfId="2538" priority="13096">
      <formula>IF(RIGHT(TEXT(AI77,"0.#"),1)=".",TRUE,FALSE)</formula>
    </cfRule>
  </conditionalFormatting>
  <conditionalFormatting sqref="AI76">
    <cfRule type="expression" dxfId="2537" priority="13093">
      <formula>IF(RIGHT(TEXT(AI76,"0.#"),1)=".",FALSE,TRUE)</formula>
    </cfRule>
    <cfRule type="expression" dxfId="2536" priority="13094">
      <formula>IF(RIGHT(TEXT(AI76,"0.#"),1)=".",TRUE,FALSE)</formula>
    </cfRule>
  </conditionalFormatting>
  <conditionalFormatting sqref="AI75">
    <cfRule type="expression" dxfId="2535" priority="13091">
      <formula>IF(RIGHT(TEXT(AI75,"0.#"),1)=".",FALSE,TRUE)</formula>
    </cfRule>
    <cfRule type="expression" dxfId="2534" priority="13092">
      <formula>IF(RIGHT(TEXT(AI75,"0.#"),1)=".",TRUE,FALSE)</formula>
    </cfRule>
  </conditionalFormatting>
  <conditionalFormatting sqref="AM75">
    <cfRule type="expression" dxfId="2533" priority="13089">
      <formula>IF(RIGHT(TEXT(AM75,"0.#"),1)=".",FALSE,TRUE)</formula>
    </cfRule>
    <cfRule type="expression" dxfId="2532" priority="13090">
      <formula>IF(RIGHT(TEXT(AM75,"0.#"),1)=".",TRUE,FALSE)</formula>
    </cfRule>
  </conditionalFormatting>
  <conditionalFormatting sqref="AM76">
    <cfRule type="expression" dxfId="2531" priority="13087">
      <formula>IF(RIGHT(TEXT(AM76,"0.#"),1)=".",FALSE,TRUE)</formula>
    </cfRule>
    <cfRule type="expression" dxfId="2530" priority="13088">
      <formula>IF(RIGHT(TEXT(AM76,"0.#"),1)=".",TRUE,FALSE)</formula>
    </cfRule>
  </conditionalFormatting>
  <conditionalFormatting sqref="AM77">
    <cfRule type="expression" dxfId="2529" priority="13085">
      <formula>IF(RIGHT(TEXT(AM77,"0.#"),1)=".",FALSE,TRUE)</formula>
    </cfRule>
    <cfRule type="expression" dxfId="2528" priority="13086">
      <formula>IF(RIGHT(TEXT(AM77,"0.#"),1)=".",TRUE,FALSE)</formula>
    </cfRule>
  </conditionalFormatting>
  <conditionalFormatting sqref="AE134:AE135 AI134:AI135 AM134:AM135 AQ134:AQ135 AU134:AU135">
    <cfRule type="expression" dxfId="2527" priority="13071">
      <formula>IF(RIGHT(TEXT(AE134,"0.#"),1)=".",FALSE,TRUE)</formula>
    </cfRule>
    <cfRule type="expression" dxfId="2526" priority="13072">
      <formula>IF(RIGHT(TEXT(AE134,"0.#"),1)=".",TRUE,FALSE)</formula>
    </cfRule>
  </conditionalFormatting>
  <conditionalFormatting sqref="AE433">
    <cfRule type="expression" dxfId="2525" priority="13041">
      <formula>IF(RIGHT(TEXT(AE433,"0.#"),1)=".",FALSE,TRUE)</formula>
    </cfRule>
    <cfRule type="expression" dxfId="2524" priority="13042">
      <formula>IF(RIGHT(TEXT(AE433,"0.#"),1)=".",TRUE,FALSE)</formula>
    </cfRule>
  </conditionalFormatting>
  <conditionalFormatting sqref="AM435">
    <cfRule type="expression" dxfId="2523" priority="13025">
      <formula>IF(RIGHT(TEXT(AM435,"0.#"),1)=".",FALSE,TRUE)</formula>
    </cfRule>
    <cfRule type="expression" dxfId="2522" priority="13026">
      <formula>IF(RIGHT(TEXT(AM435,"0.#"),1)=".",TRUE,FALSE)</formula>
    </cfRule>
  </conditionalFormatting>
  <conditionalFormatting sqref="AE434">
    <cfRule type="expression" dxfId="2521" priority="13039">
      <formula>IF(RIGHT(TEXT(AE434,"0.#"),1)=".",FALSE,TRUE)</formula>
    </cfRule>
    <cfRule type="expression" dxfId="2520" priority="13040">
      <formula>IF(RIGHT(TEXT(AE434,"0.#"),1)=".",TRUE,FALSE)</formula>
    </cfRule>
  </conditionalFormatting>
  <conditionalFormatting sqref="AE435">
    <cfRule type="expression" dxfId="2519" priority="13037">
      <formula>IF(RIGHT(TEXT(AE435,"0.#"),1)=".",FALSE,TRUE)</formula>
    </cfRule>
    <cfRule type="expression" dxfId="2518" priority="13038">
      <formula>IF(RIGHT(TEXT(AE435,"0.#"),1)=".",TRUE,FALSE)</formula>
    </cfRule>
  </conditionalFormatting>
  <conditionalFormatting sqref="AM433">
    <cfRule type="expression" dxfId="2517" priority="13029">
      <formula>IF(RIGHT(TEXT(AM433,"0.#"),1)=".",FALSE,TRUE)</formula>
    </cfRule>
    <cfRule type="expression" dxfId="2516" priority="13030">
      <formula>IF(RIGHT(TEXT(AM433,"0.#"),1)=".",TRUE,FALSE)</formula>
    </cfRule>
  </conditionalFormatting>
  <conditionalFormatting sqref="AM434">
    <cfRule type="expression" dxfId="2515" priority="13027">
      <formula>IF(RIGHT(TEXT(AM434,"0.#"),1)=".",FALSE,TRUE)</formula>
    </cfRule>
    <cfRule type="expression" dxfId="2514" priority="13028">
      <formula>IF(RIGHT(TEXT(AM434,"0.#"),1)=".",TRUE,FALSE)</formula>
    </cfRule>
  </conditionalFormatting>
  <conditionalFormatting sqref="AU433">
    <cfRule type="expression" dxfId="2513" priority="13017">
      <formula>IF(RIGHT(TEXT(AU433,"0.#"),1)=".",FALSE,TRUE)</formula>
    </cfRule>
    <cfRule type="expression" dxfId="2512" priority="13018">
      <formula>IF(RIGHT(TEXT(AU433,"0.#"),1)=".",TRUE,FALSE)</formula>
    </cfRule>
  </conditionalFormatting>
  <conditionalFormatting sqref="AU434">
    <cfRule type="expression" dxfId="2511" priority="13015">
      <formula>IF(RIGHT(TEXT(AU434,"0.#"),1)=".",FALSE,TRUE)</formula>
    </cfRule>
    <cfRule type="expression" dxfId="2510" priority="13016">
      <formula>IF(RIGHT(TEXT(AU434,"0.#"),1)=".",TRUE,FALSE)</formula>
    </cfRule>
  </conditionalFormatting>
  <conditionalFormatting sqref="AU435">
    <cfRule type="expression" dxfId="2509" priority="13013">
      <formula>IF(RIGHT(TEXT(AU435,"0.#"),1)=".",FALSE,TRUE)</formula>
    </cfRule>
    <cfRule type="expression" dxfId="2508" priority="13014">
      <formula>IF(RIGHT(TEXT(AU435,"0.#"),1)=".",TRUE,FALSE)</formula>
    </cfRule>
  </conditionalFormatting>
  <conditionalFormatting sqref="AI435">
    <cfRule type="expression" dxfId="2507" priority="12947">
      <formula>IF(RIGHT(TEXT(AI435,"0.#"),1)=".",FALSE,TRUE)</formula>
    </cfRule>
    <cfRule type="expression" dxfId="2506" priority="12948">
      <formula>IF(RIGHT(TEXT(AI435,"0.#"),1)=".",TRUE,FALSE)</formula>
    </cfRule>
  </conditionalFormatting>
  <conditionalFormatting sqref="AI433">
    <cfRule type="expression" dxfId="2505" priority="12951">
      <formula>IF(RIGHT(TEXT(AI433,"0.#"),1)=".",FALSE,TRUE)</formula>
    </cfRule>
    <cfRule type="expression" dxfId="2504" priority="12952">
      <formula>IF(RIGHT(TEXT(AI433,"0.#"),1)=".",TRUE,FALSE)</formula>
    </cfRule>
  </conditionalFormatting>
  <conditionalFormatting sqref="AI434">
    <cfRule type="expression" dxfId="2503" priority="12949">
      <formula>IF(RIGHT(TEXT(AI434,"0.#"),1)=".",FALSE,TRUE)</formula>
    </cfRule>
    <cfRule type="expression" dxfId="2502" priority="12950">
      <formula>IF(RIGHT(TEXT(AI434,"0.#"),1)=".",TRUE,FALSE)</formula>
    </cfRule>
  </conditionalFormatting>
  <conditionalFormatting sqref="AQ434">
    <cfRule type="expression" dxfId="2501" priority="12933">
      <formula>IF(RIGHT(TEXT(AQ434,"0.#"),1)=".",FALSE,TRUE)</formula>
    </cfRule>
    <cfRule type="expression" dxfId="2500" priority="12934">
      <formula>IF(RIGHT(TEXT(AQ434,"0.#"),1)=".",TRUE,FALSE)</formula>
    </cfRule>
  </conditionalFormatting>
  <conditionalFormatting sqref="AQ435">
    <cfRule type="expression" dxfId="2499" priority="12919">
      <formula>IF(RIGHT(TEXT(AQ435,"0.#"),1)=".",FALSE,TRUE)</formula>
    </cfRule>
    <cfRule type="expression" dxfId="2498" priority="12920">
      <formula>IF(RIGHT(TEXT(AQ435,"0.#"),1)=".",TRUE,FALSE)</formula>
    </cfRule>
  </conditionalFormatting>
  <conditionalFormatting sqref="AQ433">
    <cfRule type="expression" dxfId="2497" priority="12917">
      <formula>IF(RIGHT(TEXT(AQ433,"0.#"),1)=".",FALSE,TRUE)</formula>
    </cfRule>
    <cfRule type="expression" dxfId="2496" priority="12918">
      <formula>IF(RIGHT(TEXT(AQ433,"0.#"),1)=".",TRUE,FALSE)</formula>
    </cfRule>
  </conditionalFormatting>
  <conditionalFormatting sqref="AL839:AO866">
    <cfRule type="expression" dxfId="2495" priority="6641">
      <formula>IF(AND(AL839&gt;=0, RIGHT(TEXT(AL839,"0.#"),1)&lt;&gt;"."),TRUE,FALSE)</formula>
    </cfRule>
    <cfRule type="expression" dxfId="2494" priority="6642">
      <formula>IF(AND(AL839&gt;=0, RIGHT(TEXT(AL839,"0.#"),1)="."),TRUE,FALSE)</formula>
    </cfRule>
    <cfRule type="expression" dxfId="2493" priority="6643">
      <formula>IF(AND(AL839&lt;0, RIGHT(TEXT(AL839,"0.#"),1)&lt;&gt;"."),TRUE,FALSE)</formula>
    </cfRule>
    <cfRule type="expression" dxfId="2492" priority="6644">
      <formula>IF(AND(AL839&lt;0, RIGHT(TEXT(AL839,"0.#"),1)="."),TRUE,FALSE)</formula>
    </cfRule>
  </conditionalFormatting>
  <conditionalFormatting sqref="AQ53:AQ55">
    <cfRule type="expression" dxfId="2491" priority="4663">
      <formula>IF(RIGHT(TEXT(AQ53,"0.#"),1)=".",FALSE,TRUE)</formula>
    </cfRule>
    <cfRule type="expression" dxfId="2490" priority="4664">
      <formula>IF(RIGHT(TEXT(AQ53,"0.#"),1)=".",TRUE,FALSE)</formula>
    </cfRule>
  </conditionalFormatting>
  <conditionalFormatting sqref="AU53:AU55">
    <cfRule type="expression" dxfId="2489" priority="4661">
      <formula>IF(RIGHT(TEXT(AU53,"0.#"),1)=".",FALSE,TRUE)</formula>
    </cfRule>
    <cfRule type="expression" dxfId="2488" priority="4662">
      <formula>IF(RIGHT(TEXT(AU53,"0.#"),1)=".",TRUE,FALSE)</formula>
    </cfRule>
  </conditionalFormatting>
  <conditionalFormatting sqref="AQ60:AQ62">
    <cfRule type="expression" dxfId="2487" priority="4659">
      <formula>IF(RIGHT(TEXT(AQ60,"0.#"),1)=".",FALSE,TRUE)</formula>
    </cfRule>
    <cfRule type="expression" dxfId="2486" priority="4660">
      <formula>IF(RIGHT(TEXT(AQ60,"0.#"),1)=".",TRUE,FALSE)</formula>
    </cfRule>
  </conditionalFormatting>
  <conditionalFormatting sqref="AU60:AU62">
    <cfRule type="expression" dxfId="2485" priority="4657">
      <formula>IF(RIGHT(TEXT(AU60,"0.#"),1)=".",FALSE,TRUE)</formula>
    </cfRule>
    <cfRule type="expression" dxfId="2484" priority="4658">
      <formula>IF(RIGHT(TEXT(AU60,"0.#"),1)=".",TRUE,FALSE)</formula>
    </cfRule>
  </conditionalFormatting>
  <conditionalFormatting sqref="AQ75:AQ77">
    <cfRule type="expression" dxfId="2483" priority="4655">
      <formula>IF(RIGHT(TEXT(AQ75,"0.#"),1)=".",FALSE,TRUE)</formula>
    </cfRule>
    <cfRule type="expression" dxfId="2482" priority="4656">
      <formula>IF(RIGHT(TEXT(AQ75,"0.#"),1)=".",TRUE,FALSE)</formula>
    </cfRule>
  </conditionalFormatting>
  <conditionalFormatting sqref="AU75:AU77">
    <cfRule type="expression" dxfId="2481" priority="4653">
      <formula>IF(RIGHT(TEXT(AU75,"0.#"),1)=".",FALSE,TRUE)</formula>
    </cfRule>
    <cfRule type="expression" dxfId="2480" priority="4654">
      <formula>IF(RIGHT(TEXT(AU75,"0.#"),1)=".",TRUE,FALSE)</formula>
    </cfRule>
  </conditionalFormatting>
  <conditionalFormatting sqref="AQ87:AQ89">
    <cfRule type="expression" dxfId="2479" priority="4651">
      <formula>IF(RIGHT(TEXT(AQ87,"0.#"),1)=".",FALSE,TRUE)</formula>
    </cfRule>
    <cfRule type="expression" dxfId="2478" priority="4652">
      <formula>IF(RIGHT(TEXT(AQ87,"0.#"),1)=".",TRUE,FALSE)</formula>
    </cfRule>
  </conditionalFormatting>
  <conditionalFormatting sqref="AU87:AU89">
    <cfRule type="expression" dxfId="2477" priority="4649">
      <formula>IF(RIGHT(TEXT(AU87,"0.#"),1)=".",FALSE,TRUE)</formula>
    </cfRule>
    <cfRule type="expression" dxfId="2476" priority="4650">
      <formula>IF(RIGHT(TEXT(AU87,"0.#"),1)=".",TRUE,FALSE)</formula>
    </cfRule>
  </conditionalFormatting>
  <conditionalFormatting sqref="AQ92:AQ94">
    <cfRule type="expression" dxfId="2475" priority="4647">
      <formula>IF(RIGHT(TEXT(AQ92,"0.#"),1)=".",FALSE,TRUE)</formula>
    </cfRule>
    <cfRule type="expression" dxfId="2474" priority="4648">
      <formula>IF(RIGHT(TEXT(AQ92,"0.#"),1)=".",TRUE,FALSE)</formula>
    </cfRule>
  </conditionalFormatting>
  <conditionalFormatting sqref="AU92:AU94">
    <cfRule type="expression" dxfId="2473" priority="4645">
      <formula>IF(RIGHT(TEXT(AU92,"0.#"),1)=".",FALSE,TRUE)</formula>
    </cfRule>
    <cfRule type="expression" dxfId="2472" priority="4646">
      <formula>IF(RIGHT(TEXT(AU92,"0.#"),1)=".",TRUE,FALSE)</formula>
    </cfRule>
  </conditionalFormatting>
  <conditionalFormatting sqref="AQ97:AQ99">
    <cfRule type="expression" dxfId="2471" priority="4643">
      <formula>IF(RIGHT(TEXT(AQ97,"0.#"),1)=".",FALSE,TRUE)</formula>
    </cfRule>
    <cfRule type="expression" dxfId="2470" priority="4644">
      <formula>IF(RIGHT(TEXT(AQ97,"0.#"),1)=".",TRUE,FALSE)</formula>
    </cfRule>
  </conditionalFormatting>
  <conditionalFormatting sqref="AU97:AU99">
    <cfRule type="expression" dxfId="2469" priority="4641">
      <formula>IF(RIGHT(TEXT(AU97,"0.#"),1)=".",FALSE,TRUE)</formula>
    </cfRule>
    <cfRule type="expression" dxfId="2468" priority="4642">
      <formula>IF(RIGHT(TEXT(AU97,"0.#"),1)=".",TRUE,FALSE)</formula>
    </cfRule>
  </conditionalFormatting>
  <conditionalFormatting sqref="AE458">
    <cfRule type="expression" dxfId="2467" priority="4335">
      <formula>IF(RIGHT(TEXT(AE458,"0.#"),1)=".",FALSE,TRUE)</formula>
    </cfRule>
    <cfRule type="expression" dxfId="2466" priority="4336">
      <formula>IF(RIGHT(TEXT(AE458,"0.#"),1)=".",TRUE,FALSE)</formula>
    </cfRule>
  </conditionalFormatting>
  <conditionalFormatting sqref="AM460">
    <cfRule type="expression" dxfId="2465" priority="4325">
      <formula>IF(RIGHT(TEXT(AM460,"0.#"),1)=".",FALSE,TRUE)</formula>
    </cfRule>
    <cfRule type="expression" dxfId="2464" priority="4326">
      <formula>IF(RIGHT(TEXT(AM460,"0.#"),1)=".",TRUE,FALSE)</formula>
    </cfRule>
  </conditionalFormatting>
  <conditionalFormatting sqref="AE459">
    <cfRule type="expression" dxfId="2463" priority="4333">
      <formula>IF(RIGHT(TEXT(AE459,"0.#"),1)=".",FALSE,TRUE)</formula>
    </cfRule>
    <cfRule type="expression" dxfId="2462" priority="4334">
      <formula>IF(RIGHT(TEXT(AE459,"0.#"),1)=".",TRUE,FALSE)</formula>
    </cfRule>
  </conditionalFormatting>
  <conditionalFormatting sqref="AE460">
    <cfRule type="expression" dxfId="2461" priority="4331">
      <formula>IF(RIGHT(TEXT(AE460,"0.#"),1)=".",FALSE,TRUE)</formula>
    </cfRule>
    <cfRule type="expression" dxfId="2460" priority="4332">
      <formula>IF(RIGHT(TEXT(AE460,"0.#"),1)=".",TRUE,FALSE)</formula>
    </cfRule>
  </conditionalFormatting>
  <conditionalFormatting sqref="AM458">
    <cfRule type="expression" dxfId="2459" priority="4329">
      <formula>IF(RIGHT(TEXT(AM458,"0.#"),1)=".",FALSE,TRUE)</formula>
    </cfRule>
    <cfRule type="expression" dxfId="2458" priority="4330">
      <formula>IF(RIGHT(TEXT(AM458,"0.#"),1)=".",TRUE,FALSE)</formula>
    </cfRule>
  </conditionalFormatting>
  <conditionalFormatting sqref="AM459">
    <cfRule type="expression" dxfId="2457" priority="4327">
      <formula>IF(RIGHT(TEXT(AM459,"0.#"),1)=".",FALSE,TRUE)</formula>
    </cfRule>
    <cfRule type="expression" dxfId="2456" priority="4328">
      <formula>IF(RIGHT(TEXT(AM459,"0.#"),1)=".",TRUE,FALSE)</formula>
    </cfRule>
  </conditionalFormatting>
  <conditionalFormatting sqref="AU458">
    <cfRule type="expression" dxfId="2455" priority="4323">
      <formula>IF(RIGHT(TEXT(AU458,"0.#"),1)=".",FALSE,TRUE)</formula>
    </cfRule>
    <cfRule type="expression" dxfId="2454" priority="4324">
      <formula>IF(RIGHT(TEXT(AU458,"0.#"),1)=".",TRUE,FALSE)</formula>
    </cfRule>
  </conditionalFormatting>
  <conditionalFormatting sqref="AU459">
    <cfRule type="expression" dxfId="2453" priority="4321">
      <formula>IF(RIGHT(TEXT(AU459,"0.#"),1)=".",FALSE,TRUE)</formula>
    </cfRule>
    <cfRule type="expression" dxfId="2452" priority="4322">
      <formula>IF(RIGHT(TEXT(AU459,"0.#"),1)=".",TRUE,FALSE)</formula>
    </cfRule>
  </conditionalFormatting>
  <conditionalFormatting sqref="AU460">
    <cfRule type="expression" dxfId="2451" priority="4319">
      <formula>IF(RIGHT(TEXT(AU460,"0.#"),1)=".",FALSE,TRUE)</formula>
    </cfRule>
    <cfRule type="expression" dxfId="2450" priority="4320">
      <formula>IF(RIGHT(TEXT(AU460,"0.#"),1)=".",TRUE,FALSE)</formula>
    </cfRule>
  </conditionalFormatting>
  <conditionalFormatting sqref="AI460">
    <cfRule type="expression" dxfId="2449" priority="4313">
      <formula>IF(RIGHT(TEXT(AI460,"0.#"),1)=".",FALSE,TRUE)</formula>
    </cfRule>
    <cfRule type="expression" dxfId="2448" priority="4314">
      <formula>IF(RIGHT(TEXT(AI460,"0.#"),1)=".",TRUE,FALSE)</formula>
    </cfRule>
  </conditionalFormatting>
  <conditionalFormatting sqref="AI458">
    <cfRule type="expression" dxfId="2447" priority="4317">
      <formula>IF(RIGHT(TEXT(AI458,"0.#"),1)=".",FALSE,TRUE)</formula>
    </cfRule>
    <cfRule type="expression" dxfId="2446" priority="4318">
      <formula>IF(RIGHT(TEXT(AI458,"0.#"),1)=".",TRUE,FALSE)</formula>
    </cfRule>
  </conditionalFormatting>
  <conditionalFormatting sqref="AI459">
    <cfRule type="expression" dxfId="2445" priority="4315">
      <formula>IF(RIGHT(TEXT(AI459,"0.#"),1)=".",FALSE,TRUE)</formula>
    </cfRule>
    <cfRule type="expression" dxfId="2444" priority="4316">
      <formula>IF(RIGHT(TEXT(AI459,"0.#"),1)=".",TRUE,FALSE)</formula>
    </cfRule>
  </conditionalFormatting>
  <conditionalFormatting sqref="AQ459">
    <cfRule type="expression" dxfId="2443" priority="4311">
      <formula>IF(RIGHT(TEXT(AQ459,"0.#"),1)=".",FALSE,TRUE)</formula>
    </cfRule>
    <cfRule type="expression" dxfId="2442" priority="4312">
      <formula>IF(RIGHT(TEXT(AQ459,"0.#"),1)=".",TRUE,FALSE)</formula>
    </cfRule>
  </conditionalFormatting>
  <conditionalFormatting sqref="AQ460">
    <cfRule type="expression" dxfId="2441" priority="4309">
      <formula>IF(RIGHT(TEXT(AQ460,"0.#"),1)=".",FALSE,TRUE)</formula>
    </cfRule>
    <cfRule type="expression" dxfId="2440" priority="4310">
      <formula>IF(RIGHT(TEXT(AQ460,"0.#"),1)=".",TRUE,FALSE)</formula>
    </cfRule>
  </conditionalFormatting>
  <conditionalFormatting sqref="AQ458">
    <cfRule type="expression" dxfId="2439" priority="4307">
      <formula>IF(RIGHT(TEXT(AQ458,"0.#"),1)=".",FALSE,TRUE)</formula>
    </cfRule>
    <cfRule type="expression" dxfId="2438" priority="4308">
      <formula>IF(RIGHT(TEXT(AQ458,"0.#"),1)=".",TRUE,FALSE)</formula>
    </cfRule>
  </conditionalFormatting>
  <conditionalFormatting sqref="AE120 AM120">
    <cfRule type="expression" dxfId="2437" priority="2985">
      <formula>IF(RIGHT(TEXT(AE120,"0.#"),1)=".",FALSE,TRUE)</formula>
    </cfRule>
    <cfRule type="expression" dxfId="2436" priority="2986">
      <formula>IF(RIGHT(TEXT(AE120,"0.#"),1)=".",TRUE,FALSE)</formula>
    </cfRule>
  </conditionalFormatting>
  <conditionalFormatting sqref="AI126">
    <cfRule type="expression" dxfId="2435" priority="2975">
      <formula>IF(RIGHT(TEXT(AI126,"0.#"),1)=".",FALSE,TRUE)</formula>
    </cfRule>
    <cfRule type="expression" dxfId="2434" priority="2976">
      <formula>IF(RIGHT(TEXT(AI126,"0.#"),1)=".",TRUE,FALSE)</formula>
    </cfRule>
  </conditionalFormatting>
  <conditionalFormatting sqref="AI120">
    <cfRule type="expression" dxfId="2433" priority="2983">
      <formula>IF(RIGHT(TEXT(AI120,"0.#"),1)=".",FALSE,TRUE)</formula>
    </cfRule>
    <cfRule type="expression" dxfId="2432" priority="2984">
      <formula>IF(RIGHT(TEXT(AI120,"0.#"),1)=".",TRUE,FALSE)</formula>
    </cfRule>
  </conditionalFormatting>
  <conditionalFormatting sqref="AE123 AM123">
    <cfRule type="expression" dxfId="2431" priority="2981">
      <formula>IF(RIGHT(TEXT(AE123,"0.#"),1)=".",FALSE,TRUE)</formula>
    </cfRule>
    <cfRule type="expression" dxfId="2430" priority="2982">
      <formula>IF(RIGHT(TEXT(AE123,"0.#"),1)=".",TRUE,FALSE)</formula>
    </cfRule>
  </conditionalFormatting>
  <conditionalFormatting sqref="AI123">
    <cfRule type="expression" dxfId="2429" priority="2979">
      <formula>IF(RIGHT(TEXT(AI123,"0.#"),1)=".",FALSE,TRUE)</formula>
    </cfRule>
    <cfRule type="expression" dxfId="2428" priority="2980">
      <formula>IF(RIGHT(TEXT(AI123,"0.#"),1)=".",TRUE,FALSE)</formula>
    </cfRule>
  </conditionalFormatting>
  <conditionalFormatting sqref="AE126 AM126">
    <cfRule type="expression" dxfId="2427" priority="2977">
      <formula>IF(RIGHT(TEXT(AE126,"0.#"),1)=".",FALSE,TRUE)</formula>
    </cfRule>
    <cfRule type="expression" dxfId="2426" priority="2978">
      <formula>IF(RIGHT(TEXT(AE126,"0.#"),1)=".",TRUE,FALSE)</formula>
    </cfRule>
  </conditionalFormatting>
  <conditionalFormatting sqref="AE129 AM129">
    <cfRule type="expression" dxfId="2425" priority="2973">
      <formula>IF(RIGHT(TEXT(AE129,"0.#"),1)=".",FALSE,TRUE)</formula>
    </cfRule>
    <cfRule type="expression" dxfId="2424" priority="2974">
      <formula>IF(RIGHT(TEXT(AE129,"0.#"),1)=".",TRUE,FALSE)</formula>
    </cfRule>
  </conditionalFormatting>
  <conditionalFormatting sqref="AI129">
    <cfRule type="expression" dxfId="2423" priority="2971">
      <formula>IF(RIGHT(TEXT(AI129,"0.#"),1)=".",FALSE,TRUE)</formula>
    </cfRule>
    <cfRule type="expression" dxfId="2422" priority="2972">
      <formula>IF(RIGHT(TEXT(AI129,"0.#"),1)=".",TRUE,FALSE)</formula>
    </cfRule>
  </conditionalFormatting>
  <conditionalFormatting sqref="Y839:Y866">
    <cfRule type="expression" dxfId="2421" priority="2969">
      <formula>IF(RIGHT(TEXT(Y839,"0.#"),1)=".",FALSE,TRUE)</formula>
    </cfRule>
    <cfRule type="expression" dxfId="2420" priority="2970">
      <formula>IF(RIGHT(TEXT(Y839,"0.#"),1)=".",TRUE,FALSE)</formula>
    </cfRule>
  </conditionalFormatting>
  <conditionalFormatting sqref="AU518">
    <cfRule type="expression" dxfId="2419" priority="1479">
      <formula>IF(RIGHT(TEXT(AU518,"0.#"),1)=".",FALSE,TRUE)</formula>
    </cfRule>
    <cfRule type="expression" dxfId="2418" priority="1480">
      <formula>IF(RIGHT(TEXT(AU518,"0.#"),1)=".",TRUE,FALSE)</formula>
    </cfRule>
  </conditionalFormatting>
  <conditionalFormatting sqref="AQ551">
    <cfRule type="expression" dxfId="2417" priority="1255">
      <formula>IF(RIGHT(TEXT(AQ551,"0.#"),1)=".",FALSE,TRUE)</formula>
    </cfRule>
    <cfRule type="expression" dxfId="2416" priority="1256">
      <formula>IF(RIGHT(TEXT(AQ551,"0.#"),1)=".",TRUE,FALSE)</formula>
    </cfRule>
  </conditionalFormatting>
  <conditionalFormatting sqref="AE556">
    <cfRule type="expression" dxfId="2415" priority="1253">
      <formula>IF(RIGHT(TEXT(AE556,"0.#"),1)=".",FALSE,TRUE)</formula>
    </cfRule>
    <cfRule type="expression" dxfId="2414" priority="1254">
      <formula>IF(RIGHT(TEXT(AE556,"0.#"),1)=".",TRUE,FALSE)</formula>
    </cfRule>
  </conditionalFormatting>
  <conditionalFormatting sqref="AE557">
    <cfRule type="expression" dxfId="2413" priority="1251">
      <formula>IF(RIGHT(TEXT(AE557,"0.#"),1)=".",FALSE,TRUE)</formula>
    </cfRule>
    <cfRule type="expression" dxfId="2412" priority="1252">
      <formula>IF(RIGHT(TEXT(AE557,"0.#"),1)=".",TRUE,FALSE)</formula>
    </cfRule>
  </conditionalFormatting>
  <conditionalFormatting sqref="AE558">
    <cfRule type="expression" dxfId="2411" priority="1249">
      <formula>IF(RIGHT(TEXT(AE558,"0.#"),1)=".",FALSE,TRUE)</formula>
    </cfRule>
    <cfRule type="expression" dxfId="2410" priority="1250">
      <formula>IF(RIGHT(TEXT(AE558,"0.#"),1)=".",TRUE,FALSE)</formula>
    </cfRule>
  </conditionalFormatting>
  <conditionalFormatting sqref="AU556">
    <cfRule type="expression" dxfId="2409" priority="1241">
      <formula>IF(RIGHT(TEXT(AU556,"0.#"),1)=".",FALSE,TRUE)</formula>
    </cfRule>
    <cfRule type="expression" dxfId="2408" priority="1242">
      <formula>IF(RIGHT(TEXT(AU556,"0.#"),1)=".",TRUE,FALSE)</formula>
    </cfRule>
  </conditionalFormatting>
  <conditionalFormatting sqref="AU557">
    <cfRule type="expression" dxfId="2407" priority="1239">
      <formula>IF(RIGHT(TEXT(AU557,"0.#"),1)=".",FALSE,TRUE)</formula>
    </cfRule>
    <cfRule type="expression" dxfId="2406" priority="1240">
      <formula>IF(RIGHT(TEXT(AU557,"0.#"),1)=".",TRUE,FALSE)</formula>
    </cfRule>
  </conditionalFormatting>
  <conditionalFormatting sqref="AU558">
    <cfRule type="expression" dxfId="2405" priority="1237">
      <formula>IF(RIGHT(TEXT(AU558,"0.#"),1)=".",FALSE,TRUE)</formula>
    </cfRule>
    <cfRule type="expression" dxfId="2404" priority="1238">
      <formula>IF(RIGHT(TEXT(AU558,"0.#"),1)=".",TRUE,FALSE)</formula>
    </cfRule>
  </conditionalFormatting>
  <conditionalFormatting sqref="AQ557">
    <cfRule type="expression" dxfId="2403" priority="1229">
      <formula>IF(RIGHT(TEXT(AQ557,"0.#"),1)=".",FALSE,TRUE)</formula>
    </cfRule>
    <cfRule type="expression" dxfId="2402" priority="1230">
      <formula>IF(RIGHT(TEXT(AQ557,"0.#"),1)=".",TRUE,FALSE)</formula>
    </cfRule>
  </conditionalFormatting>
  <conditionalFormatting sqref="AQ558">
    <cfRule type="expression" dxfId="2401" priority="1227">
      <formula>IF(RIGHT(TEXT(AQ558,"0.#"),1)=".",FALSE,TRUE)</formula>
    </cfRule>
    <cfRule type="expression" dxfId="2400" priority="1228">
      <formula>IF(RIGHT(TEXT(AQ558,"0.#"),1)=".",TRUE,FALSE)</formula>
    </cfRule>
  </conditionalFormatting>
  <conditionalFormatting sqref="AQ556">
    <cfRule type="expression" dxfId="2399" priority="1225">
      <formula>IF(RIGHT(TEXT(AQ556,"0.#"),1)=".",FALSE,TRUE)</formula>
    </cfRule>
    <cfRule type="expression" dxfId="2398" priority="1226">
      <formula>IF(RIGHT(TEXT(AQ556,"0.#"),1)=".",TRUE,FALSE)</formula>
    </cfRule>
  </conditionalFormatting>
  <conditionalFormatting sqref="AE561">
    <cfRule type="expression" dxfId="2397" priority="1223">
      <formula>IF(RIGHT(TEXT(AE561,"0.#"),1)=".",FALSE,TRUE)</formula>
    </cfRule>
    <cfRule type="expression" dxfId="2396" priority="1224">
      <formula>IF(RIGHT(TEXT(AE561,"0.#"),1)=".",TRUE,FALSE)</formula>
    </cfRule>
  </conditionalFormatting>
  <conditionalFormatting sqref="AE562">
    <cfRule type="expression" dxfId="2395" priority="1221">
      <formula>IF(RIGHT(TEXT(AE562,"0.#"),1)=".",FALSE,TRUE)</formula>
    </cfRule>
    <cfRule type="expression" dxfId="2394" priority="1222">
      <formula>IF(RIGHT(TEXT(AE562,"0.#"),1)=".",TRUE,FALSE)</formula>
    </cfRule>
  </conditionalFormatting>
  <conditionalFormatting sqref="AE563">
    <cfRule type="expression" dxfId="2393" priority="1219">
      <formula>IF(RIGHT(TEXT(AE563,"0.#"),1)=".",FALSE,TRUE)</formula>
    </cfRule>
    <cfRule type="expression" dxfId="2392" priority="1220">
      <formula>IF(RIGHT(TEXT(AE563,"0.#"),1)=".",TRUE,FALSE)</formula>
    </cfRule>
  </conditionalFormatting>
  <conditionalFormatting sqref="AL1102:AO1131">
    <cfRule type="expression" dxfId="2391" priority="2875">
      <formula>IF(AND(AL1102&gt;=0, RIGHT(TEXT(AL1102,"0.#"),1)&lt;&gt;"."),TRUE,FALSE)</formula>
    </cfRule>
    <cfRule type="expression" dxfId="2390" priority="2876">
      <formula>IF(AND(AL1102&gt;=0, RIGHT(TEXT(AL1102,"0.#"),1)="."),TRUE,FALSE)</formula>
    </cfRule>
    <cfRule type="expression" dxfId="2389" priority="2877">
      <formula>IF(AND(AL1102&lt;0, RIGHT(TEXT(AL1102,"0.#"),1)&lt;&gt;"."),TRUE,FALSE)</formula>
    </cfRule>
    <cfRule type="expression" dxfId="2388" priority="2878">
      <formula>IF(AND(AL1102&lt;0, RIGHT(TEXT(AL1102,"0.#"),1)="."),TRUE,FALSE)</formula>
    </cfRule>
  </conditionalFormatting>
  <conditionalFormatting sqref="Y1102:Y1131">
    <cfRule type="expression" dxfId="2387" priority="2873">
      <formula>IF(RIGHT(TEXT(Y1102,"0.#"),1)=".",FALSE,TRUE)</formula>
    </cfRule>
    <cfRule type="expression" dxfId="2386" priority="2874">
      <formula>IF(RIGHT(TEXT(Y1102,"0.#"),1)=".",TRUE,FALSE)</formula>
    </cfRule>
  </conditionalFormatting>
  <conditionalFormatting sqref="AQ553">
    <cfRule type="expression" dxfId="2385" priority="1257">
      <formula>IF(RIGHT(TEXT(AQ553,"0.#"),1)=".",FALSE,TRUE)</formula>
    </cfRule>
    <cfRule type="expression" dxfId="2384" priority="1258">
      <formula>IF(RIGHT(TEXT(AQ553,"0.#"),1)=".",TRUE,FALSE)</formula>
    </cfRule>
  </conditionalFormatting>
  <conditionalFormatting sqref="AU552">
    <cfRule type="expression" dxfId="2383" priority="1269">
      <formula>IF(RIGHT(TEXT(AU552,"0.#"),1)=".",FALSE,TRUE)</formula>
    </cfRule>
    <cfRule type="expression" dxfId="2382" priority="1270">
      <formula>IF(RIGHT(TEXT(AU552,"0.#"),1)=".",TRUE,FALSE)</formula>
    </cfRule>
  </conditionalFormatting>
  <conditionalFormatting sqref="AE552">
    <cfRule type="expression" dxfId="2381" priority="1281">
      <formula>IF(RIGHT(TEXT(AE552,"0.#"),1)=".",FALSE,TRUE)</formula>
    </cfRule>
    <cfRule type="expression" dxfId="2380" priority="1282">
      <formula>IF(RIGHT(TEXT(AE552,"0.#"),1)=".",TRUE,FALSE)</formula>
    </cfRule>
  </conditionalFormatting>
  <conditionalFormatting sqref="AQ548">
    <cfRule type="expression" dxfId="2379" priority="1287">
      <formula>IF(RIGHT(TEXT(AQ548,"0.#"),1)=".",FALSE,TRUE)</formula>
    </cfRule>
    <cfRule type="expression" dxfId="2378" priority="1288">
      <formula>IF(RIGHT(TEXT(AQ548,"0.#"),1)=".",TRUE,FALSE)</formula>
    </cfRule>
  </conditionalFormatting>
  <conditionalFormatting sqref="AL837:AO838">
    <cfRule type="expression" dxfId="2377" priority="2827">
      <formula>IF(AND(AL837&gt;=0, RIGHT(TEXT(AL837,"0.#"),1)&lt;&gt;"."),TRUE,FALSE)</formula>
    </cfRule>
    <cfRule type="expression" dxfId="2376" priority="2828">
      <formula>IF(AND(AL837&gt;=0, RIGHT(TEXT(AL837,"0.#"),1)="."),TRUE,FALSE)</formula>
    </cfRule>
    <cfRule type="expression" dxfId="2375" priority="2829">
      <formula>IF(AND(AL837&lt;0, RIGHT(TEXT(AL837,"0.#"),1)&lt;&gt;"."),TRUE,FALSE)</formula>
    </cfRule>
    <cfRule type="expression" dxfId="2374" priority="2830">
      <formula>IF(AND(AL837&lt;0, RIGHT(TEXT(AL837,"0.#"),1)="."),TRUE,FALSE)</formula>
    </cfRule>
  </conditionalFormatting>
  <conditionalFormatting sqref="Y837:Y838">
    <cfRule type="expression" dxfId="2373" priority="2825">
      <formula>IF(RIGHT(TEXT(Y837,"0.#"),1)=".",FALSE,TRUE)</formula>
    </cfRule>
    <cfRule type="expression" dxfId="2372" priority="2826">
      <formula>IF(RIGHT(TEXT(Y837,"0.#"),1)=".",TRUE,FALSE)</formula>
    </cfRule>
  </conditionalFormatting>
  <conditionalFormatting sqref="AE492">
    <cfRule type="expression" dxfId="2371" priority="1613">
      <formula>IF(RIGHT(TEXT(AE492,"0.#"),1)=".",FALSE,TRUE)</formula>
    </cfRule>
    <cfRule type="expression" dxfId="2370" priority="1614">
      <formula>IF(RIGHT(TEXT(AE492,"0.#"),1)=".",TRUE,FALSE)</formula>
    </cfRule>
  </conditionalFormatting>
  <conditionalFormatting sqref="AE493">
    <cfRule type="expression" dxfId="2369" priority="1611">
      <formula>IF(RIGHT(TEXT(AE493,"0.#"),1)=".",FALSE,TRUE)</formula>
    </cfRule>
    <cfRule type="expression" dxfId="2368" priority="1612">
      <formula>IF(RIGHT(TEXT(AE493,"0.#"),1)=".",TRUE,FALSE)</formula>
    </cfRule>
  </conditionalFormatting>
  <conditionalFormatting sqref="AE494">
    <cfRule type="expression" dxfId="2367" priority="1609">
      <formula>IF(RIGHT(TEXT(AE494,"0.#"),1)=".",FALSE,TRUE)</formula>
    </cfRule>
    <cfRule type="expression" dxfId="2366" priority="1610">
      <formula>IF(RIGHT(TEXT(AE494,"0.#"),1)=".",TRUE,FALSE)</formula>
    </cfRule>
  </conditionalFormatting>
  <conditionalFormatting sqref="AQ493">
    <cfRule type="expression" dxfId="2365" priority="1589">
      <formula>IF(RIGHT(TEXT(AQ493,"0.#"),1)=".",FALSE,TRUE)</formula>
    </cfRule>
    <cfRule type="expression" dxfId="2364" priority="1590">
      <formula>IF(RIGHT(TEXT(AQ493,"0.#"),1)=".",TRUE,FALSE)</formula>
    </cfRule>
  </conditionalFormatting>
  <conditionalFormatting sqref="AQ494">
    <cfRule type="expression" dxfId="2363" priority="1587">
      <formula>IF(RIGHT(TEXT(AQ494,"0.#"),1)=".",FALSE,TRUE)</formula>
    </cfRule>
    <cfRule type="expression" dxfId="2362" priority="1588">
      <formula>IF(RIGHT(TEXT(AQ494,"0.#"),1)=".",TRUE,FALSE)</formula>
    </cfRule>
  </conditionalFormatting>
  <conditionalFormatting sqref="AQ492">
    <cfRule type="expression" dxfId="2361" priority="1585">
      <formula>IF(RIGHT(TEXT(AQ492,"0.#"),1)=".",FALSE,TRUE)</formula>
    </cfRule>
    <cfRule type="expression" dxfId="2360" priority="1586">
      <formula>IF(RIGHT(TEXT(AQ492,"0.#"),1)=".",TRUE,FALSE)</formula>
    </cfRule>
  </conditionalFormatting>
  <conditionalFormatting sqref="AU494">
    <cfRule type="expression" dxfId="2359" priority="1597">
      <formula>IF(RIGHT(TEXT(AU494,"0.#"),1)=".",FALSE,TRUE)</formula>
    </cfRule>
    <cfRule type="expression" dxfId="2358" priority="1598">
      <formula>IF(RIGHT(TEXT(AU494,"0.#"),1)=".",TRUE,FALSE)</formula>
    </cfRule>
  </conditionalFormatting>
  <conditionalFormatting sqref="AU492">
    <cfRule type="expression" dxfId="2357" priority="1601">
      <formula>IF(RIGHT(TEXT(AU492,"0.#"),1)=".",FALSE,TRUE)</formula>
    </cfRule>
    <cfRule type="expression" dxfId="2356" priority="1602">
      <formula>IF(RIGHT(TEXT(AU492,"0.#"),1)=".",TRUE,FALSE)</formula>
    </cfRule>
  </conditionalFormatting>
  <conditionalFormatting sqref="AU493">
    <cfRule type="expression" dxfId="2355" priority="1599">
      <formula>IF(RIGHT(TEXT(AU493,"0.#"),1)=".",FALSE,TRUE)</formula>
    </cfRule>
    <cfRule type="expression" dxfId="2354" priority="1600">
      <formula>IF(RIGHT(TEXT(AU493,"0.#"),1)=".",TRUE,FALSE)</formula>
    </cfRule>
  </conditionalFormatting>
  <conditionalFormatting sqref="AU583">
    <cfRule type="expression" dxfId="2353" priority="1117">
      <formula>IF(RIGHT(TEXT(AU583,"0.#"),1)=".",FALSE,TRUE)</formula>
    </cfRule>
    <cfRule type="expression" dxfId="2352" priority="1118">
      <formula>IF(RIGHT(TEXT(AU583,"0.#"),1)=".",TRUE,FALSE)</formula>
    </cfRule>
  </conditionalFormatting>
  <conditionalFormatting sqref="AU582">
    <cfRule type="expression" dxfId="2351" priority="1119">
      <formula>IF(RIGHT(TEXT(AU582,"0.#"),1)=".",FALSE,TRUE)</formula>
    </cfRule>
    <cfRule type="expression" dxfId="2350" priority="1120">
      <formula>IF(RIGHT(TEXT(AU582,"0.#"),1)=".",TRUE,FALSE)</formula>
    </cfRule>
  </conditionalFormatting>
  <conditionalFormatting sqref="AE499">
    <cfRule type="expression" dxfId="2349" priority="1579">
      <formula>IF(RIGHT(TEXT(AE499,"0.#"),1)=".",FALSE,TRUE)</formula>
    </cfRule>
    <cfRule type="expression" dxfId="2348" priority="1580">
      <formula>IF(RIGHT(TEXT(AE499,"0.#"),1)=".",TRUE,FALSE)</formula>
    </cfRule>
  </conditionalFormatting>
  <conditionalFormatting sqref="AE497">
    <cfRule type="expression" dxfId="2347" priority="1583">
      <formula>IF(RIGHT(TEXT(AE497,"0.#"),1)=".",FALSE,TRUE)</formula>
    </cfRule>
    <cfRule type="expression" dxfId="2346" priority="1584">
      <formula>IF(RIGHT(TEXT(AE497,"0.#"),1)=".",TRUE,FALSE)</formula>
    </cfRule>
  </conditionalFormatting>
  <conditionalFormatting sqref="AE498">
    <cfRule type="expression" dxfId="2345" priority="1581">
      <formula>IF(RIGHT(TEXT(AE498,"0.#"),1)=".",FALSE,TRUE)</formula>
    </cfRule>
    <cfRule type="expression" dxfId="2344" priority="1582">
      <formula>IF(RIGHT(TEXT(AE498,"0.#"),1)=".",TRUE,FALSE)</formula>
    </cfRule>
  </conditionalFormatting>
  <conditionalFormatting sqref="AU499">
    <cfRule type="expression" dxfId="2343" priority="1567">
      <formula>IF(RIGHT(TEXT(AU499,"0.#"),1)=".",FALSE,TRUE)</formula>
    </cfRule>
    <cfRule type="expression" dxfId="2342" priority="1568">
      <formula>IF(RIGHT(TEXT(AU499,"0.#"),1)=".",TRUE,FALSE)</formula>
    </cfRule>
  </conditionalFormatting>
  <conditionalFormatting sqref="AU497">
    <cfRule type="expression" dxfId="2341" priority="1571">
      <formula>IF(RIGHT(TEXT(AU497,"0.#"),1)=".",FALSE,TRUE)</formula>
    </cfRule>
    <cfRule type="expression" dxfId="2340" priority="1572">
      <formula>IF(RIGHT(TEXT(AU497,"0.#"),1)=".",TRUE,FALSE)</formula>
    </cfRule>
  </conditionalFormatting>
  <conditionalFormatting sqref="AU498">
    <cfRule type="expression" dxfId="2339" priority="1569">
      <formula>IF(RIGHT(TEXT(AU498,"0.#"),1)=".",FALSE,TRUE)</formula>
    </cfRule>
    <cfRule type="expression" dxfId="2338" priority="1570">
      <formula>IF(RIGHT(TEXT(AU498,"0.#"),1)=".",TRUE,FALSE)</formula>
    </cfRule>
  </conditionalFormatting>
  <conditionalFormatting sqref="AQ497">
    <cfRule type="expression" dxfId="2337" priority="1555">
      <formula>IF(RIGHT(TEXT(AQ497,"0.#"),1)=".",FALSE,TRUE)</formula>
    </cfRule>
    <cfRule type="expression" dxfId="2336" priority="1556">
      <formula>IF(RIGHT(TEXT(AQ497,"0.#"),1)=".",TRUE,FALSE)</formula>
    </cfRule>
  </conditionalFormatting>
  <conditionalFormatting sqref="AQ498">
    <cfRule type="expression" dxfId="2335" priority="1559">
      <formula>IF(RIGHT(TEXT(AQ498,"0.#"),1)=".",FALSE,TRUE)</formula>
    </cfRule>
    <cfRule type="expression" dxfId="2334" priority="1560">
      <formula>IF(RIGHT(TEXT(AQ498,"0.#"),1)=".",TRUE,FALSE)</formula>
    </cfRule>
  </conditionalFormatting>
  <conditionalFormatting sqref="AQ499">
    <cfRule type="expression" dxfId="2333" priority="1557">
      <formula>IF(RIGHT(TEXT(AQ499,"0.#"),1)=".",FALSE,TRUE)</formula>
    </cfRule>
    <cfRule type="expression" dxfId="2332" priority="1558">
      <formula>IF(RIGHT(TEXT(AQ499,"0.#"),1)=".",TRUE,FALSE)</formula>
    </cfRule>
  </conditionalFormatting>
  <conditionalFormatting sqref="AE504">
    <cfRule type="expression" dxfId="2331" priority="1549">
      <formula>IF(RIGHT(TEXT(AE504,"0.#"),1)=".",FALSE,TRUE)</formula>
    </cfRule>
    <cfRule type="expression" dxfId="2330" priority="1550">
      <formula>IF(RIGHT(TEXT(AE504,"0.#"),1)=".",TRUE,FALSE)</formula>
    </cfRule>
  </conditionalFormatting>
  <conditionalFormatting sqref="AE502">
    <cfRule type="expression" dxfId="2329" priority="1553">
      <formula>IF(RIGHT(TEXT(AE502,"0.#"),1)=".",FALSE,TRUE)</formula>
    </cfRule>
    <cfRule type="expression" dxfId="2328" priority="1554">
      <formula>IF(RIGHT(TEXT(AE502,"0.#"),1)=".",TRUE,FALSE)</formula>
    </cfRule>
  </conditionalFormatting>
  <conditionalFormatting sqref="AE503">
    <cfRule type="expression" dxfId="2327" priority="1551">
      <formula>IF(RIGHT(TEXT(AE503,"0.#"),1)=".",FALSE,TRUE)</formula>
    </cfRule>
    <cfRule type="expression" dxfId="2326" priority="1552">
      <formula>IF(RIGHT(TEXT(AE503,"0.#"),1)=".",TRUE,FALSE)</formula>
    </cfRule>
  </conditionalFormatting>
  <conditionalFormatting sqref="AU504">
    <cfRule type="expression" dxfId="2325" priority="1537">
      <formula>IF(RIGHT(TEXT(AU504,"0.#"),1)=".",FALSE,TRUE)</formula>
    </cfRule>
    <cfRule type="expression" dxfId="2324" priority="1538">
      <formula>IF(RIGHT(TEXT(AU504,"0.#"),1)=".",TRUE,FALSE)</formula>
    </cfRule>
  </conditionalFormatting>
  <conditionalFormatting sqref="AU502">
    <cfRule type="expression" dxfId="2323" priority="1541">
      <formula>IF(RIGHT(TEXT(AU502,"0.#"),1)=".",FALSE,TRUE)</formula>
    </cfRule>
    <cfRule type="expression" dxfId="2322" priority="1542">
      <formula>IF(RIGHT(TEXT(AU502,"0.#"),1)=".",TRUE,FALSE)</formula>
    </cfRule>
  </conditionalFormatting>
  <conditionalFormatting sqref="AU503">
    <cfRule type="expression" dxfId="2321" priority="1539">
      <formula>IF(RIGHT(TEXT(AU503,"0.#"),1)=".",FALSE,TRUE)</formula>
    </cfRule>
    <cfRule type="expression" dxfId="2320" priority="1540">
      <formula>IF(RIGHT(TEXT(AU503,"0.#"),1)=".",TRUE,FALSE)</formula>
    </cfRule>
  </conditionalFormatting>
  <conditionalFormatting sqref="AQ502">
    <cfRule type="expression" dxfId="2319" priority="1525">
      <formula>IF(RIGHT(TEXT(AQ502,"0.#"),1)=".",FALSE,TRUE)</formula>
    </cfRule>
    <cfRule type="expression" dxfId="2318" priority="1526">
      <formula>IF(RIGHT(TEXT(AQ502,"0.#"),1)=".",TRUE,FALSE)</formula>
    </cfRule>
  </conditionalFormatting>
  <conditionalFormatting sqref="AQ503">
    <cfRule type="expression" dxfId="2317" priority="1529">
      <formula>IF(RIGHT(TEXT(AQ503,"0.#"),1)=".",FALSE,TRUE)</formula>
    </cfRule>
    <cfRule type="expression" dxfId="2316" priority="1530">
      <formula>IF(RIGHT(TEXT(AQ503,"0.#"),1)=".",TRUE,FALSE)</formula>
    </cfRule>
  </conditionalFormatting>
  <conditionalFormatting sqref="AQ504">
    <cfRule type="expression" dxfId="2315" priority="1527">
      <formula>IF(RIGHT(TEXT(AQ504,"0.#"),1)=".",FALSE,TRUE)</formula>
    </cfRule>
    <cfRule type="expression" dxfId="2314" priority="1528">
      <formula>IF(RIGHT(TEXT(AQ504,"0.#"),1)=".",TRUE,FALSE)</formula>
    </cfRule>
  </conditionalFormatting>
  <conditionalFormatting sqref="AE509">
    <cfRule type="expression" dxfId="2313" priority="1519">
      <formula>IF(RIGHT(TEXT(AE509,"0.#"),1)=".",FALSE,TRUE)</formula>
    </cfRule>
    <cfRule type="expression" dxfId="2312" priority="1520">
      <formula>IF(RIGHT(TEXT(AE509,"0.#"),1)=".",TRUE,FALSE)</formula>
    </cfRule>
  </conditionalFormatting>
  <conditionalFormatting sqref="AE507">
    <cfRule type="expression" dxfId="2311" priority="1523">
      <formula>IF(RIGHT(TEXT(AE507,"0.#"),1)=".",FALSE,TRUE)</formula>
    </cfRule>
    <cfRule type="expression" dxfId="2310" priority="1524">
      <formula>IF(RIGHT(TEXT(AE507,"0.#"),1)=".",TRUE,FALSE)</formula>
    </cfRule>
  </conditionalFormatting>
  <conditionalFormatting sqref="AE508">
    <cfRule type="expression" dxfId="2309" priority="1521">
      <formula>IF(RIGHT(TEXT(AE508,"0.#"),1)=".",FALSE,TRUE)</formula>
    </cfRule>
    <cfRule type="expression" dxfId="2308" priority="1522">
      <formula>IF(RIGHT(TEXT(AE508,"0.#"),1)=".",TRUE,FALSE)</formula>
    </cfRule>
  </conditionalFormatting>
  <conditionalFormatting sqref="AU509">
    <cfRule type="expression" dxfId="2307" priority="1507">
      <formula>IF(RIGHT(TEXT(AU509,"0.#"),1)=".",FALSE,TRUE)</formula>
    </cfRule>
    <cfRule type="expression" dxfId="2306" priority="1508">
      <formula>IF(RIGHT(TEXT(AU509,"0.#"),1)=".",TRUE,FALSE)</formula>
    </cfRule>
  </conditionalFormatting>
  <conditionalFormatting sqref="AU507">
    <cfRule type="expression" dxfId="2305" priority="1511">
      <formula>IF(RIGHT(TEXT(AU507,"0.#"),1)=".",FALSE,TRUE)</formula>
    </cfRule>
    <cfRule type="expression" dxfId="2304" priority="1512">
      <formula>IF(RIGHT(TEXT(AU507,"0.#"),1)=".",TRUE,FALSE)</formula>
    </cfRule>
  </conditionalFormatting>
  <conditionalFormatting sqref="AU508">
    <cfRule type="expression" dxfId="2303" priority="1509">
      <formula>IF(RIGHT(TEXT(AU508,"0.#"),1)=".",FALSE,TRUE)</formula>
    </cfRule>
    <cfRule type="expression" dxfId="2302" priority="1510">
      <formula>IF(RIGHT(TEXT(AU508,"0.#"),1)=".",TRUE,FALSE)</formula>
    </cfRule>
  </conditionalFormatting>
  <conditionalFormatting sqref="AQ507">
    <cfRule type="expression" dxfId="2301" priority="1495">
      <formula>IF(RIGHT(TEXT(AQ507,"0.#"),1)=".",FALSE,TRUE)</formula>
    </cfRule>
    <cfRule type="expression" dxfId="2300" priority="1496">
      <formula>IF(RIGHT(TEXT(AQ507,"0.#"),1)=".",TRUE,FALSE)</formula>
    </cfRule>
  </conditionalFormatting>
  <conditionalFormatting sqref="AQ508">
    <cfRule type="expression" dxfId="2299" priority="1499">
      <formula>IF(RIGHT(TEXT(AQ508,"0.#"),1)=".",FALSE,TRUE)</formula>
    </cfRule>
    <cfRule type="expression" dxfId="2298" priority="1500">
      <formula>IF(RIGHT(TEXT(AQ508,"0.#"),1)=".",TRUE,FALSE)</formula>
    </cfRule>
  </conditionalFormatting>
  <conditionalFormatting sqref="AQ509">
    <cfRule type="expression" dxfId="2297" priority="1497">
      <formula>IF(RIGHT(TEXT(AQ509,"0.#"),1)=".",FALSE,TRUE)</formula>
    </cfRule>
    <cfRule type="expression" dxfId="2296" priority="1498">
      <formula>IF(RIGHT(TEXT(AQ509,"0.#"),1)=".",TRUE,FALSE)</formula>
    </cfRule>
  </conditionalFormatting>
  <conditionalFormatting sqref="AE465">
    <cfRule type="expression" dxfId="2295" priority="1789">
      <formula>IF(RIGHT(TEXT(AE465,"0.#"),1)=".",FALSE,TRUE)</formula>
    </cfRule>
    <cfRule type="expression" dxfId="2294" priority="1790">
      <formula>IF(RIGHT(TEXT(AE465,"0.#"),1)=".",TRUE,FALSE)</formula>
    </cfRule>
  </conditionalFormatting>
  <conditionalFormatting sqref="AE463">
    <cfRule type="expression" dxfId="2293" priority="1793">
      <formula>IF(RIGHT(TEXT(AE463,"0.#"),1)=".",FALSE,TRUE)</formula>
    </cfRule>
    <cfRule type="expression" dxfId="2292" priority="1794">
      <formula>IF(RIGHT(TEXT(AE463,"0.#"),1)=".",TRUE,FALSE)</formula>
    </cfRule>
  </conditionalFormatting>
  <conditionalFormatting sqref="AE464">
    <cfRule type="expression" dxfId="2291" priority="1791">
      <formula>IF(RIGHT(TEXT(AE464,"0.#"),1)=".",FALSE,TRUE)</formula>
    </cfRule>
    <cfRule type="expression" dxfId="2290" priority="1792">
      <formula>IF(RIGHT(TEXT(AE464,"0.#"),1)=".",TRUE,FALSE)</formula>
    </cfRule>
  </conditionalFormatting>
  <conditionalFormatting sqref="AM465">
    <cfRule type="expression" dxfId="2289" priority="1783">
      <formula>IF(RIGHT(TEXT(AM465,"0.#"),1)=".",FALSE,TRUE)</formula>
    </cfRule>
    <cfRule type="expression" dxfId="2288" priority="1784">
      <formula>IF(RIGHT(TEXT(AM465,"0.#"),1)=".",TRUE,FALSE)</formula>
    </cfRule>
  </conditionalFormatting>
  <conditionalFormatting sqref="AM463">
    <cfRule type="expression" dxfId="2287" priority="1787">
      <formula>IF(RIGHT(TEXT(AM463,"0.#"),1)=".",FALSE,TRUE)</formula>
    </cfRule>
    <cfRule type="expression" dxfId="2286" priority="1788">
      <formula>IF(RIGHT(TEXT(AM463,"0.#"),1)=".",TRUE,FALSE)</formula>
    </cfRule>
  </conditionalFormatting>
  <conditionalFormatting sqref="AM464">
    <cfRule type="expression" dxfId="2285" priority="1785">
      <formula>IF(RIGHT(TEXT(AM464,"0.#"),1)=".",FALSE,TRUE)</formula>
    </cfRule>
    <cfRule type="expression" dxfId="2284" priority="1786">
      <formula>IF(RIGHT(TEXT(AM464,"0.#"),1)=".",TRUE,FALSE)</formula>
    </cfRule>
  </conditionalFormatting>
  <conditionalFormatting sqref="AU465">
    <cfRule type="expression" dxfId="2283" priority="1777">
      <formula>IF(RIGHT(TEXT(AU465,"0.#"),1)=".",FALSE,TRUE)</formula>
    </cfRule>
    <cfRule type="expression" dxfId="2282" priority="1778">
      <formula>IF(RIGHT(TEXT(AU465,"0.#"),1)=".",TRUE,FALSE)</formula>
    </cfRule>
  </conditionalFormatting>
  <conditionalFormatting sqref="AU463">
    <cfRule type="expression" dxfId="2281" priority="1781">
      <formula>IF(RIGHT(TEXT(AU463,"0.#"),1)=".",FALSE,TRUE)</formula>
    </cfRule>
    <cfRule type="expression" dxfId="2280" priority="1782">
      <formula>IF(RIGHT(TEXT(AU463,"0.#"),1)=".",TRUE,FALSE)</formula>
    </cfRule>
  </conditionalFormatting>
  <conditionalFormatting sqref="AU464">
    <cfRule type="expression" dxfId="2279" priority="1779">
      <formula>IF(RIGHT(TEXT(AU464,"0.#"),1)=".",FALSE,TRUE)</formula>
    </cfRule>
    <cfRule type="expression" dxfId="2278" priority="1780">
      <formula>IF(RIGHT(TEXT(AU464,"0.#"),1)=".",TRUE,FALSE)</formula>
    </cfRule>
  </conditionalFormatting>
  <conditionalFormatting sqref="AI465">
    <cfRule type="expression" dxfId="2277" priority="1771">
      <formula>IF(RIGHT(TEXT(AI465,"0.#"),1)=".",FALSE,TRUE)</formula>
    </cfRule>
    <cfRule type="expression" dxfId="2276" priority="1772">
      <formula>IF(RIGHT(TEXT(AI465,"0.#"),1)=".",TRUE,FALSE)</formula>
    </cfRule>
  </conditionalFormatting>
  <conditionalFormatting sqref="AI463">
    <cfRule type="expression" dxfId="2275" priority="1775">
      <formula>IF(RIGHT(TEXT(AI463,"0.#"),1)=".",FALSE,TRUE)</formula>
    </cfRule>
    <cfRule type="expression" dxfId="2274" priority="1776">
      <formula>IF(RIGHT(TEXT(AI463,"0.#"),1)=".",TRUE,FALSE)</formula>
    </cfRule>
  </conditionalFormatting>
  <conditionalFormatting sqref="AI464">
    <cfRule type="expression" dxfId="2273" priority="1773">
      <formula>IF(RIGHT(TEXT(AI464,"0.#"),1)=".",FALSE,TRUE)</formula>
    </cfRule>
    <cfRule type="expression" dxfId="2272" priority="1774">
      <formula>IF(RIGHT(TEXT(AI464,"0.#"),1)=".",TRUE,FALSE)</formula>
    </cfRule>
  </conditionalFormatting>
  <conditionalFormatting sqref="AQ463">
    <cfRule type="expression" dxfId="2271" priority="1765">
      <formula>IF(RIGHT(TEXT(AQ463,"0.#"),1)=".",FALSE,TRUE)</formula>
    </cfRule>
    <cfRule type="expression" dxfId="2270" priority="1766">
      <formula>IF(RIGHT(TEXT(AQ463,"0.#"),1)=".",TRUE,FALSE)</formula>
    </cfRule>
  </conditionalFormatting>
  <conditionalFormatting sqref="AQ464">
    <cfRule type="expression" dxfId="2269" priority="1769">
      <formula>IF(RIGHT(TEXT(AQ464,"0.#"),1)=".",FALSE,TRUE)</formula>
    </cfRule>
    <cfRule type="expression" dxfId="2268" priority="1770">
      <formula>IF(RIGHT(TEXT(AQ464,"0.#"),1)=".",TRUE,FALSE)</formula>
    </cfRule>
  </conditionalFormatting>
  <conditionalFormatting sqref="AQ465">
    <cfRule type="expression" dxfId="2267" priority="1767">
      <formula>IF(RIGHT(TEXT(AQ465,"0.#"),1)=".",FALSE,TRUE)</formula>
    </cfRule>
    <cfRule type="expression" dxfId="2266" priority="1768">
      <formula>IF(RIGHT(TEXT(AQ465,"0.#"),1)=".",TRUE,FALSE)</formula>
    </cfRule>
  </conditionalFormatting>
  <conditionalFormatting sqref="AE470">
    <cfRule type="expression" dxfId="2265" priority="1759">
      <formula>IF(RIGHT(TEXT(AE470,"0.#"),1)=".",FALSE,TRUE)</formula>
    </cfRule>
    <cfRule type="expression" dxfId="2264" priority="1760">
      <formula>IF(RIGHT(TEXT(AE470,"0.#"),1)=".",TRUE,FALSE)</formula>
    </cfRule>
  </conditionalFormatting>
  <conditionalFormatting sqref="AE468">
    <cfRule type="expression" dxfId="2263" priority="1763">
      <formula>IF(RIGHT(TEXT(AE468,"0.#"),1)=".",FALSE,TRUE)</formula>
    </cfRule>
    <cfRule type="expression" dxfId="2262" priority="1764">
      <formula>IF(RIGHT(TEXT(AE468,"0.#"),1)=".",TRUE,FALSE)</formula>
    </cfRule>
  </conditionalFormatting>
  <conditionalFormatting sqref="AE469">
    <cfRule type="expression" dxfId="2261" priority="1761">
      <formula>IF(RIGHT(TEXT(AE469,"0.#"),1)=".",FALSE,TRUE)</formula>
    </cfRule>
    <cfRule type="expression" dxfId="2260" priority="1762">
      <formula>IF(RIGHT(TEXT(AE469,"0.#"),1)=".",TRUE,FALSE)</formula>
    </cfRule>
  </conditionalFormatting>
  <conditionalFormatting sqref="AM470">
    <cfRule type="expression" dxfId="2259" priority="1753">
      <formula>IF(RIGHT(TEXT(AM470,"0.#"),1)=".",FALSE,TRUE)</formula>
    </cfRule>
    <cfRule type="expression" dxfId="2258" priority="1754">
      <formula>IF(RIGHT(TEXT(AM470,"0.#"),1)=".",TRUE,FALSE)</formula>
    </cfRule>
  </conditionalFormatting>
  <conditionalFormatting sqref="AM468">
    <cfRule type="expression" dxfId="2257" priority="1757">
      <formula>IF(RIGHT(TEXT(AM468,"0.#"),1)=".",FALSE,TRUE)</formula>
    </cfRule>
    <cfRule type="expression" dxfId="2256" priority="1758">
      <formula>IF(RIGHT(TEXT(AM468,"0.#"),1)=".",TRUE,FALSE)</formula>
    </cfRule>
  </conditionalFormatting>
  <conditionalFormatting sqref="AM469">
    <cfRule type="expression" dxfId="2255" priority="1755">
      <formula>IF(RIGHT(TEXT(AM469,"0.#"),1)=".",FALSE,TRUE)</formula>
    </cfRule>
    <cfRule type="expression" dxfId="2254" priority="1756">
      <formula>IF(RIGHT(TEXT(AM469,"0.#"),1)=".",TRUE,FALSE)</formula>
    </cfRule>
  </conditionalFormatting>
  <conditionalFormatting sqref="AU470">
    <cfRule type="expression" dxfId="2253" priority="1747">
      <formula>IF(RIGHT(TEXT(AU470,"0.#"),1)=".",FALSE,TRUE)</formula>
    </cfRule>
    <cfRule type="expression" dxfId="2252" priority="1748">
      <formula>IF(RIGHT(TEXT(AU470,"0.#"),1)=".",TRUE,FALSE)</formula>
    </cfRule>
  </conditionalFormatting>
  <conditionalFormatting sqref="AU468">
    <cfRule type="expression" dxfId="2251" priority="1751">
      <formula>IF(RIGHT(TEXT(AU468,"0.#"),1)=".",FALSE,TRUE)</formula>
    </cfRule>
    <cfRule type="expression" dxfId="2250" priority="1752">
      <formula>IF(RIGHT(TEXT(AU468,"0.#"),1)=".",TRUE,FALSE)</formula>
    </cfRule>
  </conditionalFormatting>
  <conditionalFormatting sqref="AU469">
    <cfRule type="expression" dxfId="2249" priority="1749">
      <formula>IF(RIGHT(TEXT(AU469,"0.#"),1)=".",FALSE,TRUE)</formula>
    </cfRule>
    <cfRule type="expression" dxfId="2248" priority="1750">
      <formula>IF(RIGHT(TEXT(AU469,"0.#"),1)=".",TRUE,FALSE)</formula>
    </cfRule>
  </conditionalFormatting>
  <conditionalFormatting sqref="AI470">
    <cfRule type="expression" dxfId="2247" priority="1741">
      <formula>IF(RIGHT(TEXT(AI470,"0.#"),1)=".",FALSE,TRUE)</formula>
    </cfRule>
    <cfRule type="expression" dxfId="2246" priority="1742">
      <formula>IF(RIGHT(TEXT(AI470,"0.#"),1)=".",TRUE,FALSE)</formula>
    </cfRule>
  </conditionalFormatting>
  <conditionalFormatting sqref="AI468">
    <cfRule type="expression" dxfId="2245" priority="1745">
      <formula>IF(RIGHT(TEXT(AI468,"0.#"),1)=".",FALSE,TRUE)</formula>
    </cfRule>
    <cfRule type="expression" dxfId="2244" priority="1746">
      <formula>IF(RIGHT(TEXT(AI468,"0.#"),1)=".",TRUE,FALSE)</formula>
    </cfRule>
  </conditionalFormatting>
  <conditionalFormatting sqref="AI469">
    <cfRule type="expression" dxfId="2243" priority="1743">
      <formula>IF(RIGHT(TEXT(AI469,"0.#"),1)=".",FALSE,TRUE)</formula>
    </cfRule>
    <cfRule type="expression" dxfId="2242" priority="1744">
      <formula>IF(RIGHT(TEXT(AI469,"0.#"),1)=".",TRUE,FALSE)</formula>
    </cfRule>
  </conditionalFormatting>
  <conditionalFormatting sqref="AQ468">
    <cfRule type="expression" dxfId="2241" priority="1735">
      <formula>IF(RIGHT(TEXT(AQ468,"0.#"),1)=".",FALSE,TRUE)</formula>
    </cfRule>
    <cfRule type="expression" dxfId="2240" priority="1736">
      <formula>IF(RIGHT(TEXT(AQ468,"0.#"),1)=".",TRUE,FALSE)</formula>
    </cfRule>
  </conditionalFormatting>
  <conditionalFormatting sqref="AQ469">
    <cfRule type="expression" dxfId="2239" priority="1739">
      <formula>IF(RIGHT(TEXT(AQ469,"0.#"),1)=".",FALSE,TRUE)</formula>
    </cfRule>
    <cfRule type="expression" dxfId="2238" priority="1740">
      <formula>IF(RIGHT(TEXT(AQ469,"0.#"),1)=".",TRUE,FALSE)</formula>
    </cfRule>
  </conditionalFormatting>
  <conditionalFormatting sqref="AQ470">
    <cfRule type="expression" dxfId="2237" priority="1737">
      <formula>IF(RIGHT(TEXT(AQ470,"0.#"),1)=".",FALSE,TRUE)</formula>
    </cfRule>
    <cfRule type="expression" dxfId="2236" priority="1738">
      <formula>IF(RIGHT(TEXT(AQ470,"0.#"),1)=".",TRUE,FALSE)</formula>
    </cfRule>
  </conditionalFormatting>
  <conditionalFormatting sqref="AE475">
    <cfRule type="expression" dxfId="2235" priority="1729">
      <formula>IF(RIGHT(TEXT(AE475,"0.#"),1)=".",FALSE,TRUE)</formula>
    </cfRule>
    <cfRule type="expression" dxfId="2234" priority="1730">
      <formula>IF(RIGHT(TEXT(AE475,"0.#"),1)=".",TRUE,FALSE)</formula>
    </cfRule>
  </conditionalFormatting>
  <conditionalFormatting sqref="AE473">
    <cfRule type="expression" dxfId="2233" priority="1733">
      <formula>IF(RIGHT(TEXT(AE473,"0.#"),1)=".",FALSE,TRUE)</formula>
    </cfRule>
    <cfRule type="expression" dxfId="2232" priority="1734">
      <formula>IF(RIGHT(TEXT(AE473,"0.#"),1)=".",TRUE,FALSE)</formula>
    </cfRule>
  </conditionalFormatting>
  <conditionalFormatting sqref="AE474">
    <cfRule type="expression" dxfId="2231" priority="1731">
      <formula>IF(RIGHT(TEXT(AE474,"0.#"),1)=".",FALSE,TRUE)</formula>
    </cfRule>
    <cfRule type="expression" dxfId="2230" priority="1732">
      <formula>IF(RIGHT(TEXT(AE474,"0.#"),1)=".",TRUE,FALSE)</formula>
    </cfRule>
  </conditionalFormatting>
  <conditionalFormatting sqref="AM475">
    <cfRule type="expression" dxfId="2229" priority="1723">
      <formula>IF(RIGHT(TEXT(AM475,"0.#"),1)=".",FALSE,TRUE)</formula>
    </cfRule>
    <cfRule type="expression" dxfId="2228" priority="1724">
      <formula>IF(RIGHT(TEXT(AM475,"0.#"),1)=".",TRUE,FALSE)</formula>
    </cfRule>
  </conditionalFormatting>
  <conditionalFormatting sqref="AM473">
    <cfRule type="expression" dxfId="2227" priority="1727">
      <formula>IF(RIGHT(TEXT(AM473,"0.#"),1)=".",FALSE,TRUE)</formula>
    </cfRule>
    <cfRule type="expression" dxfId="2226" priority="1728">
      <formula>IF(RIGHT(TEXT(AM473,"0.#"),1)=".",TRUE,FALSE)</formula>
    </cfRule>
  </conditionalFormatting>
  <conditionalFormatting sqref="AM474">
    <cfRule type="expression" dxfId="2225" priority="1725">
      <formula>IF(RIGHT(TEXT(AM474,"0.#"),1)=".",FALSE,TRUE)</formula>
    </cfRule>
    <cfRule type="expression" dxfId="2224" priority="1726">
      <formula>IF(RIGHT(TEXT(AM474,"0.#"),1)=".",TRUE,FALSE)</formula>
    </cfRule>
  </conditionalFormatting>
  <conditionalFormatting sqref="AU475">
    <cfRule type="expression" dxfId="2223" priority="1717">
      <formula>IF(RIGHT(TEXT(AU475,"0.#"),1)=".",FALSE,TRUE)</formula>
    </cfRule>
    <cfRule type="expression" dxfId="2222" priority="1718">
      <formula>IF(RIGHT(TEXT(AU475,"0.#"),1)=".",TRUE,FALSE)</formula>
    </cfRule>
  </conditionalFormatting>
  <conditionalFormatting sqref="AU473">
    <cfRule type="expression" dxfId="2221" priority="1721">
      <formula>IF(RIGHT(TEXT(AU473,"0.#"),1)=".",FALSE,TRUE)</formula>
    </cfRule>
    <cfRule type="expression" dxfId="2220" priority="1722">
      <formula>IF(RIGHT(TEXT(AU473,"0.#"),1)=".",TRUE,FALSE)</formula>
    </cfRule>
  </conditionalFormatting>
  <conditionalFormatting sqref="AU474">
    <cfRule type="expression" dxfId="2219" priority="1719">
      <formula>IF(RIGHT(TEXT(AU474,"0.#"),1)=".",FALSE,TRUE)</formula>
    </cfRule>
    <cfRule type="expression" dxfId="2218" priority="1720">
      <formula>IF(RIGHT(TEXT(AU474,"0.#"),1)=".",TRUE,FALSE)</formula>
    </cfRule>
  </conditionalFormatting>
  <conditionalFormatting sqref="AI475">
    <cfRule type="expression" dxfId="2217" priority="1711">
      <formula>IF(RIGHT(TEXT(AI475,"0.#"),1)=".",FALSE,TRUE)</formula>
    </cfRule>
    <cfRule type="expression" dxfId="2216" priority="1712">
      <formula>IF(RIGHT(TEXT(AI475,"0.#"),1)=".",TRUE,FALSE)</formula>
    </cfRule>
  </conditionalFormatting>
  <conditionalFormatting sqref="AI473">
    <cfRule type="expression" dxfId="2215" priority="1715">
      <formula>IF(RIGHT(TEXT(AI473,"0.#"),1)=".",FALSE,TRUE)</formula>
    </cfRule>
    <cfRule type="expression" dxfId="2214" priority="1716">
      <formula>IF(RIGHT(TEXT(AI473,"0.#"),1)=".",TRUE,FALSE)</formula>
    </cfRule>
  </conditionalFormatting>
  <conditionalFormatting sqref="AI474">
    <cfRule type="expression" dxfId="2213" priority="1713">
      <formula>IF(RIGHT(TEXT(AI474,"0.#"),1)=".",FALSE,TRUE)</formula>
    </cfRule>
    <cfRule type="expression" dxfId="2212" priority="1714">
      <formula>IF(RIGHT(TEXT(AI474,"0.#"),1)=".",TRUE,FALSE)</formula>
    </cfRule>
  </conditionalFormatting>
  <conditionalFormatting sqref="AQ473">
    <cfRule type="expression" dxfId="2211" priority="1705">
      <formula>IF(RIGHT(TEXT(AQ473,"0.#"),1)=".",FALSE,TRUE)</formula>
    </cfRule>
    <cfRule type="expression" dxfId="2210" priority="1706">
      <formula>IF(RIGHT(TEXT(AQ473,"0.#"),1)=".",TRUE,FALSE)</formula>
    </cfRule>
  </conditionalFormatting>
  <conditionalFormatting sqref="AQ474">
    <cfRule type="expression" dxfId="2209" priority="1709">
      <formula>IF(RIGHT(TEXT(AQ474,"0.#"),1)=".",FALSE,TRUE)</formula>
    </cfRule>
    <cfRule type="expression" dxfId="2208" priority="1710">
      <formula>IF(RIGHT(TEXT(AQ474,"0.#"),1)=".",TRUE,FALSE)</formula>
    </cfRule>
  </conditionalFormatting>
  <conditionalFormatting sqref="AQ475">
    <cfRule type="expression" dxfId="2207" priority="1707">
      <formula>IF(RIGHT(TEXT(AQ475,"0.#"),1)=".",FALSE,TRUE)</formula>
    </cfRule>
    <cfRule type="expression" dxfId="2206" priority="1708">
      <formula>IF(RIGHT(TEXT(AQ475,"0.#"),1)=".",TRUE,FALSE)</formula>
    </cfRule>
  </conditionalFormatting>
  <conditionalFormatting sqref="AE480">
    <cfRule type="expression" dxfId="2205" priority="1699">
      <formula>IF(RIGHT(TEXT(AE480,"0.#"),1)=".",FALSE,TRUE)</formula>
    </cfRule>
    <cfRule type="expression" dxfId="2204" priority="1700">
      <formula>IF(RIGHT(TEXT(AE480,"0.#"),1)=".",TRUE,FALSE)</formula>
    </cfRule>
  </conditionalFormatting>
  <conditionalFormatting sqref="AE478">
    <cfRule type="expression" dxfId="2203" priority="1703">
      <formula>IF(RIGHT(TEXT(AE478,"0.#"),1)=".",FALSE,TRUE)</formula>
    </cfRule>
    <cfRule type="expression" dxfId="2202" priority="1704">
      <formula>IF(RIGHT(TEXT(AE478,"0.#"),1)=".",TRUE,FALSE)</formula>
    </cfRule>
  </conditionalFormatting>
  <conditionalFormatting sqref="AE479">
    <cfRule type="expression" dxfId="2201" priority="1701">
      <formula>IF(RIGHT(TEXT(AE479,"0.#"),1)=".",FALSE,TRUE)</formula>
    </cfRule>
    <cfRule type="expression" dxfId="2200" priority="1702">
      <formula>IF(RIGHT(TEXT(AE479,"0.#"),1)=".",TRUE,FALSE)</formula>
    </cfRule>
  </conditionalFormatting>
  <conditionalFormatting sqref="AM480">
    <cfRule type="expression" dxfId="2199" priority="1693">
      <formula>IF(RIGHT(TEXT(AM480,"0.#"),1)=".",FALSE,TRUE)</formula>
    </cfRule>
    <cfRule type="expression" dxfId="2198" priority="1694">
      <formula>IF(RIGHT(TEXT(AM480,"0.#"),1)=".",TRUE,FALSE)</formula>
    </cfRule>
  </conditionalFormatting>
  <conditionalFormatting sqref="AM478">
    <cfRule type="expression" dxfId="2197" priority="1697">
      <formula>IF(RIGHT(TEXT(AM478,"0.#"),1)=".",FALSE,TRUE)</formula>
    </cfRule>
    <cfRule type="expression" dxfId="2196" priority="1698">
      <formula>IF(RIGHT(TEXT(AM478,"0.#"),1)=".",TRUE,FALSE)</formula>
    </cfRule>
  </conditionalFormatting>
  <conditionalFormatting sqref="AM479">
    <cfRule type="expression" dxfId="2195" priority="1695">
      <formula>IF(RIGHT(TEXT(AM479,"0.#"),1)=".",FALSE,TRUE)</formula>
    </cfRule>
    <cfRule type="expression" dxfId="2194" priority="1696">
      <formula>IF(RIGHT(TEXT(AM479,"0.#"),1)=".",TRUE,FALSE)</formula>
    </cfRule>
  </conditionalFormatting>
  <conditionalFormatting sqref="AU480">
    <cfRule type="expression" dxfId="2193" priority="1687">
      <formula>IF(RIGHT(TEXT(AU480,"0.#"),1)=".",FALSE,TRUE)</formula>
    </cfRule>
    <cfRule type="expression" dxfId="2192" priority="1688">
      <formula>IF(RIGHT(TEXT(AU480,"0.#"),1)=".",TRUE,FALSE)</formula>
    </cfRule>
  </conditionalFormatting>
  <conditionalFormatting sqref="AU478">
    <cfRule type="expression" dxfId="2191" priority="1691">
      <formula>IF(RIGHT(TEXT(AU478,"0.#"),1)=".",FALSE,TRUE)</formula>
    </cfRule>
    <cfRule type="expression" dxfId="2190" priority="1692">
      <formula>IF(RIGHT(TEXT(AU478,"0.#"),1)=".",TRUE,FALSE)</formula>
    </cfRule>
  </conditionalFormatting>
  <conditionalFormatting sqref="AU479">
    <cfRule type="expression" dxfId="2189" priority="1689">
      <formula>IF(RIGHT(TEXT(AU479,"0.#"),1)=".",FALSE,TRUE)</formula>
    </cfRule>
    <cfRule type="expression" dxfId="2188" priority="1690">
      <formula>IF(RIGHT(TEXT(AU479,"0.#"),1)=".",TRUE,FALSE)</formula>
    </cfRule>
  </conditionalFormatting>
  <conditionalFormatting sqref="AI480">
    <cfRule type="expression" dxfId="2187" priority="1681">
      <formula>IF(RIGHT(TEXT(AI480,"0.#"),1)=".",FALSE,TRUE)</formula>
    </cfRule>
    <cfRule type="expression" dxfId="2186" priority="1682">
      <formula>IF(RIGHT(TEXT(AI480,"0.#"),1)=".",TRUE,FALSE)</formula>
    </cfRule>
  </conditionalFormatting>
  <conditionalFormatting sqref="AI478">
    <cfRule type="expression" dxfId="2185" priority="1685">
      <formula>IF(RIGHT(TEXT(AI478,"0.#"),1)=".",FALSE,TRUE)</formula>
    </cfRule>
    <cfRule type="expression" dxfId="2184" priority="1686">
      <formula>IF(RIGHT(TEXT(AI478,"0.#"),1)=".",TRUE,FALSE)</formula>
    </cfRule>
  </conditionalFormatting>
  <conditionalFormatting sqref="AI479">
    <cfRule type="expression" dxfId="2183" priority="1683">
      <formula>IF(RIGHT(TEXT(AI479,"0.#"),1)=".",FALSE,TRUE)</formula>
    </cfRule>
    <cfRule type="expression" dxfId="2182" priority="1684">
      <formula>IF(RIGHT(TEXT(AI479,"0.#"),1)=".",TRUE,FALSE)</formula>
    </cfRule>
  </conditionalFormatting>
  <conditionalFormatting sqref="AQ478">
    <cfRule type="expression" dxfId="2181" priority="1675">
      <formula>IF(RIGHT(TEXT(AQ478,"0.#"),1)=".",FALSE,TRUE)</formula>
    </cfRule>
    <cfRule type="expression" dxfId="2180" priority="1676">
      <formula>IF(RIGHT(TEXT(AQ478,"0.#"),1)=".",TRUE,FALSE)</formula>
    </cfRule>
  </conditionalFormatting>
  <conditionalFormatting sqref="AQ479">
    <cfRule type="expression" dxfId="2179" priority="1679">
      <formula>IF(RIGHT(TEXT(AQ479,"0.#"),1)=".",FALSE,TRUE)</formula>
    </cfRule>
    <cfRule type="expression" dxfId="2178" priority="1680">
      <formula>IF(RIGHT(TEXT(AQ479,"0.#"),1)=".",TRUE,FALSE)</formula>
    </cfRule>
  </conditionalFormatting>
  <conditionalFormatting sqref="AQ480">
    <cfRule type="expression" dxfId="2177" priority="1677">
      <formula>IF(RIGHT(TEXT(AQ480,"0.#"),1)=".",FALSE,TRUE)</formula>
    </cfRule>
    <cfRule type="expression" dxfId="2176" priority="1678">
      <formula>IF(RIGHT(TEXT(AQ480,"0.#"),1)=".",TRUE,FALSE)</formula>
    </cfRule>
  </conditionalFormatting>
  <conditionalFormatting sqref="AM47">
    <cfRule type="expression" dxfId="2175" priority="1969">
      <formula>IF(RIGHT(TEXT(AM47,"0.#"),1)=".",FALSE,TRUE)</formula>
    </cfRule>
    <cfRule type="expression" dxfId="2174" priority="1970">
      <formula>IF(RIGHT(TEXT(AM47,"0.#"),1)=".",TRUE,FALSE)</formula>
    </cfRule>
  </conditionalFormatting>
  <conditionalFormatting sqref="AI46">
    <cfRule type="expression" dxfId="2173" priority="1973">
      <formula>IF(RIGHT(TEXT(AI46,"0.#"),1)=".",FALSE,TRUE)</formula>
    </cfRule>
    <cfRule type="expression" dxfId="2172" priority="1974">
      <formula>IF(RIGHT(TEXT(AI46,"0.#"),1)=".",TRUE,FALSE)</formula>
    </cfRule>
  </conditionalFormatting>
  <conditionalFormatting sqref="AM46">
    <cfRule type="expression" dxfId="2171" priority="1971">
      <formula>IF(RIGHT(TEXT(AM46,"0.#"),1)=".",FALSE,TRUE)</formula>
    </cfRule>
    <cfRule type="expression" dxfId="2170" priority="1972">
      <formula>IF(RIGHT(TEXT(AM46,"0.#"),1)=".",TRUE,FALSE)</formula>
    </cfRule>
  </conditionalFormatting>
  <conditionalFormatting sqref="AU46:AU48">
    <cfRule type="expression" dxfId="2169" priority="1963">
      <formula>IF(RIGHT(TEXT(AU46,"0.#"),1)=".",FALSE,TRUE)</formula>
    </cfRule>
    <cfRule type="expression" dxfId="2168" priority="1964">
      <formula>IF(RIGHT(TEXT(AU46,"0.#"),1)=".",TRUE,FALSE)</formula>
    </cfRule>
  </conditionalFormatting>
  <conditionalFormatting sqref="AM48">
    <cfRule type="expression" dxfId="2167" priority="1967">
      <formula>IF(RIGHT(TEXT(AM48,"0.#"),1)=".",FALSE,TRUE)</formula>
    </cfRule>
    <cfRule type="expression" dxfId="2166" priority="1968">
      <formula>IF(RIGHT(TEXT(AM48,"0.#"),1)=".",TRUE,FALSE)</formula>
    </cfRule>
  </conditionalFormatting>
  <conditionalFormatting sqref="AQ46:AQ48">
    <cfRule type="expression" dxfId="2165" priority="1965">
      <formula>IF(RIGHT(TEXT(AQ46,"0.#"),1)=".",FALSE,TRUE)</formula>
    </cfRule>
    <cfRule type="expression" dxfId="2164" priority="1966">
      <formula>IF(RIGHT(TEXT(AQ46,"0.#"),1)=".",TRUE,FALSE)</formula>
    </cfRule>
  </conditionalFormatting>
  <conditionalFormatting sqref="AE146:AE147 AI146:AI147 AM146:AM147 AQ146:AQ147 AU146:AU147">
    <cfRule type="expression" dxfId="2163" priority="1957">
      <formula>IF(RIGHT(TEXT(AE146,"0.#"),1)=".",FALSE,TRUE)</formula>
    </cfRule>
    <cfRule type="expression" dxfId="2162" priority="1958">
      <formula>IF(RIGHT(TEXT(AE146,"0.#"),1)=".",TRUE,FALSE)</formula>
    </cfRule>
  </conditionalFormatting>
  <conditionalFormatting sqref="AE138:AE139 AI138:AI139 AM138:AM139 AQ138:AQ139 AU138:AU139">
    <cfRule type="expression" dxfId="2161" priority="1961">
      <formula>IF(RIGHT(TEXT(AE138,"0.#"),1)=".",FALSE,TRUE)</formula>
    </cfRule>
    <cfRule type="expression" dxfId="2160" priority="1962">
      <formula>IF(RIGHT(TEXT(AE138,"0.#"),1)=".",TRUE,FALSE)</formula>
    </cfRule>
  </conditionalFormatting>
  <conditionalFormatting sqref="AE142:AE143 AI142:AI143 AM142:AM143 AQ142:AQ143 AU142:AU143">
    <cfRule type="expression" dxfId="2159" priority="1959">
      <formula>IF(RIGHT(TEXT(AE142,"0.#"),1)=".",FALSE,TRUE)</formula>
    </cfRule>
    <cfRule type="expression" dxfId="2158" priority="1960">
      <formula>IF(RIGHT(TEXT(AE142,"0.#"),1)=".",TRUE,FALSE)</formula>
    </cfRule>
  </conditionalFormatting>
  <conditionalFormatting sqref="AE198:AE199 AI198:AI199 AM198:AM199 AQ198:AQ199 AU198:AU199">
    <cfRule type="expression" dxfId="2157" priority="1951">
      <formula>IF(RIGHT(TEXT(AE198,"0.#"),1)=".",FALSE,TRUE)</formula>
    </cfRule>
    <cfRule type="expression" dxfId="2156" priority="1952">
      <formula>IF(RIGHT(TEXT(AE198,"0.#"),1)=".",TRUE,FALSE)</formula>
    </cfRule>
  </conditionalFormatting>
  <conditionalFormatting sqref="AE150:AE151 AI150:AI151 AM150:AM151 AQ150:AQ151 AU150:AU151">
    <cfRule type="expression" dxfId="2155" priority="1955">
      <formula>IF(RIGHT(TEXT(AE150,"0.#"),1)=".",FALSE,TRUE)</formula>
    </cfRule>
    <cfRule type="expression" dxfId="2154" priority="1956">
      <formula>IF(RIGHT(TEXT(AE150,"0.#"),1)=".",TRUE,FALSE)</formula>
    </cfRule>
  </conditionalFormatting>
  <conditionalFormatting sqref="AE194:AE195 AI194:AI195 AM194:AM195 AQ194:AQ195 AU194:AU195">
    <cfRule type="expression" dxfId="2153" priority="1953">
      <formula>IF(RIGHT(TEXT(AE194,"0.#"),1)=".",FALSE,TRUE)</formula>
    </cfRule>
    <cfRule type="expression" dxfId="2152" priority="1954">
      <formula>IF(RIGHT(TEXT(AE194,"0.#"),1)=".",TRUE,FALSE)</formula>
    </cfRule>
  </conditionalFormatting>
  <conditionalFormatting sqref="AE210:AE211 AI210:AI211 AM210:AM211 AQ210:AQ211 AU210:AU211">
    <cfRule type="expression" dxfId="2151" priority="1945">
      <formula>IF(RIGHT(TEXT(AE210,"0.#"),1)=".",FALSE,TRUE)</formula>
    </cfRule>
    <cfRule type="expression" dxfId="2150" priority="1946">
      <formula>IF(RIGHT(TEXT(AE210,"0.#"),1)=".",TRUE,FALSE)</formula>
    </cfRule>
  </conditionalFormatting>
  <conditionalFormatting sqref="AE202:AE203 AI202:AI203 AM202:AM203 AQ202:AQ203 AU202:AU203">
    <cfRule type="expression" dxfId="2149" priority="1949">
      <formula>IF(RIGHT(TEXT(AE202,"0.#"),1)=".",FALSE,TRUE)</formula>
    </cfRule>
    <cfRule type="expression" dxfId="2148" priority="1950">
      <formula>IF(RIGHT(TEXT(AE202,"0.#"),1)=".",TRUE,FALSE)</formula>
    </cfRule>
  </conditionalFormatting>
  <conditionalFormatting sqref="AE206:AE207 AI206:AI207 AM206:AM207 AQ206:AQ207 AU206:AU207">
    <cfRule type="expression" dxfId="2147" priority="1947">
      <formula>IF(RIGHT(TEXT(AE206,"0.#"),1)=".",FALSE,TRUE)</formula>
    </cfRule>
    <cfRule type="expression" dxfId="2146" priority="1948">
      <formula>IF(RIGHT(TEXT(AE206,"0.#"),1)=".",TRUE,FALSE)</formula>
    </cfRule>
  </conditionalFormatting>
  <conditionalFormatting sqref="AE262:AE263 AI262:AI263 AM262:AM263 AQ262:AQ263 AU262:AU263">
    <cfRule type="expression" dxfId="2145" priority="1939">
      <formula>IF(RIGHT(TEXT(AE262,"0.#"),1)=".",FALSE,TRUE)</formula>
    </cfRule>
    <cfRule type="expression" dxfId="2144" priority="1940">
      <formula>IF(RIGHT(TEXT(AE262,"0.#"),1)=".",TRUE,FALSE)</formula>
    </cfRule>
  </conditionalFormatting>
  <conditionalFormatting sqref="AE254:AE255 AI254:AI255 AM254:AM255 AQ254:AQ255 AU254:AU255">
    <cfRule type="expression" dxfId="2143" priority="1943">
      <formula>IF(RIGHT(TEXT(AE254,"0.#"),1)=".",FALSE,TRUE)</formula>
    </cfRule>
    <cfRule type="expression" dxfId="2142" priority="1944">
      <formula>IF(RIGHT(TEXT(AE254,"0.#"),1)=".",TRUE,FALSE)</formula>
    </cfRule>
  </conditionalFormatting>
  <conditionalFormatting sqref="AE258:AE259 AI258:AI259 AM258:AM259 AQ258:AQ259 AU258:AU259">
    <cfRule type="expression" dxfId="2141" priority="1941">
      <formula>IF(RIGHT(TEXT(AE258,"0.#"),1)=".",FALSE,TRUE)</formula>
    </cfRule>
    <cfRule type="expression" dxfId="2140" priority="1942">
      <formula>IF(RIGHT(TEXT(AE258,"0.#"),1)=".",TRUE,FALSE)</formula>
    </cfRule>
  </conditionalFormatting>
  <conditionalFormatting sqref="AE314:AE315 AI314:AI315 AM314:AM315 AQ314:AQ315 AU314:AU315">
    <cfRule type="expression" dxfId="2139" priority="1933">
      <formula>IF(RIGHT(TEXT(AE314,"0.#"),1)=".",FALSE,TRUE)</formula>
    </cfRule>
    <cfRule type="expression" dxfId="2138" priority="1934">
      <formula>IF(RIGHT(TEXT(AE314,"0.#"),1)=".",TRUE,FALSE)</formula>
    </cfRule>
  </conditionalFormatting>
  <conditionalFormatting sqref="AE266:AE267 AI266:AI267 AM266:AM267 AQ266:AQ267 AU266:AU267">
    <cfRule type="expression" dxfId="2137" priority="1937">
      <formula>IF(RIGHT(TEXT(AE266,"0.#"),1)=".",FALSE,TRUE)</formula>
    </cfRule>
    <cfRule type="expression" dxfId="2136" priority="1938">
      <formula>IF(RIGHT(TEXT(AE266,"0.#"),1)=".",TRUE,FALSE)</formula>
    </cfRule>
  </conditionalFormatting>
  <conditionalFormatting sqref="AE270:AE271 AI270:AI271 AM270:AM271 AQ270:AQ271 AU270:AU271">
    <cfRule type="expression" dxfId="2135" priority="1935">
      <formula>IF(RIGHT(TEXT(AE270,"0.#"),1)=".",FALSE,TRUE)</formula>
    </cfRule>
    <cfRule type="expression" dxfId="2134" priority="1936">
      <formula>IF(RIGHT(TEXT(AE270,"0.#"),1)=".",TRUE,FALSE)</formula>
    </cfRule>
  </conditionalFormatting>
  <conditionalFormatting sqref="AE326:AE327 AI326:AI327 AM326:AM327 AQ326:AQ327 AU326:AU327">
    <cfRule type="expression" dxfId="2133" priority="1927">
      <formula>IF(RIGHT(TEXT(AE326,"0.#"),1)=".",FALSE,TRUE)</formula>
    </cfRule>
    <cfRule type="expression" dxfId="2132" priority="1928">
      <formula>IF(RIGHT(TEXT(AE326,"0.#"),1)=".",TRUE,FALSE)</formula>
    </cfRule>
  </conditionalFormatting>
  <conditionalFormatting sqref="AE318:AE319 AI318:AI319 AM318:AM319 AQ318:AQ319 AU318:AU319">
    <cfRule type="expression" dxfId="2131" priority="1931">
      <formula>IF(RIGHT(TEXT(AE318,"0.#"),1)=".",FALSE,TRUE)</formula>
    </cfRule>
    <cfRule type="expression" dxfId="2130" priority="1932">
      <formula>IF(RIGHT(TEXT(AE318,"0.#"),1)=".",TRUE,FALSE)</formula>
    </cfRule>
  </conditionalFormatting>
  <conditionalFormatting sqref="AE322:AE323 AI322:AI323 AM322:AM323 AQ322:AQ323 AU322:AU323">
    <cfRule type="expression" dxfId="2129" priority="1929">
      <formula>IF(RIGHT(TEXT(AE322,"0.#"),1)=".",FALSE,TRUE)</formula>
    </cfRule>
    <cfRule type="expression" dxfId="2128" priority="1930">
      <formula>IF(RIGHT(TEXT(AE322,"0.#"),1)=".",TRUE,FALSE)</formula>
    </cfRule>
  </conditionalFormatting>
  <conditionalFormatting sqref="AE378:AE379 AI378:AI379 AM378:AM379 AQ378:AQ379 AU378:AU379">
    <cfRule type="expression" dxfId="2127" priority="1921">
      <formula>IF(RIGHT(TEXT(AE378,"0.#"),1)=".",FALSE,TRUE)</formula>
    </cfRule>
    <cfRule type="expression" dxfId="2126" priority="1922">
      <formula>IF(RIGHT(TEXT(AE378,"0.#"),1)=".",TRUE,FALSE)</formula>
    </cfRule>
  </conditionalFormatting>
  <conditionalFormatting sqref="AE330:AE331 AI330:AI331 AM330:AM331 AQ330:AQ331 AU330:AU331">
    <cfRule type="expression" dxfId="2125" priority="1925">
      <formula>IF(RIGHT(TEXT(AE330,"0.#"),1)=".",FALSE,TRUE)</formula>
    </cfRule>
    <cfRule type="expression" dxfId="2124" priority="1926">
      <formula>IF(RIGHT(TEXT(AE330,"0.#"),1)=".",TRUE,FALSE)</formula>
    </cfRule>
  </conditionalFormatting>
  <conditionalFormatting sqref="AE374:AE375 AI374:AI375 AM374:AM375 AQ374:AQ375 AU374:AU375">
    <cfRule type="expression" dxfId="2123" priority="1923">
      <formula>IF(RIGHT(TEXT(AE374,"0.#"),1)=".",FALSE,TRUE)</formula>
    </cfRule>
    <cfRule type="expression" dxfId="2122" priority="1924">
      <formula>IF(RIGHT(TEXT(AE374,"0.#"),1)=".",TRUE,FALSE)</formula>
    </cfRule>
  </conditionalFormatting>
  <conditionalFormatting sqref="AE390:AE391 AI390:AI391 AM390:AM391 AQ390:AQ391 AU390:AU391">
    <cfRule type="expression" dxfId="2121" priority="1915">
      <formula>IF(RIGHT(TEXT(AE390,"0.#"),1)=".",FALSE,TRUE)</formula>
    </cfRule>
    <cfRule type="expression" dxfId="2120" priority="1916">
      <formula>IF(RIGHT(TEXT(AE390,"0.#"),1)=".",TRUE,FALSE)</formula>
    </cfRule>
  </conditionalFormatting>
  <conditionalFormatting sqref="AE382:AE383 AI382:AI383 AM382:AM383 AQ382:AQ383 AU382:AU383">
    <cfRule type="expression" dxfId="2119" priority="1919">
      <formula>IF(RIGHT(TEXT(AE382,"0.#"),1)=".",FALSE,TRUE)</formula>
    </cfRule>
    <cfRule type="expression" dxfId="2118" priority="1920">
      <formula>IF(RIGHT(TEXT(AE382,"0.#"),1)=".",TRUE,FALSE)</formula>
    </cfRule>
  </conditionalFormatting>
  <conditionalFormatting sqref="AE386:AE387 AI386:AI387 AM386:AM387 AQ386:AQ387 AU386:AU387">
    <cfRule type="expression" dxfId="2117" priority="1917">
      <formula>IF(RIGHT(TEXT(AE386,"0.#"),1)=".",FALSE,TRUE)</formula>
    </cfRule>
    <cfRule type="expression" dxfId="2116" priority="1918">
      <formula>IF(RIGHT(TEXT(AE386,"0.#"),1)=".",TRUE,FALSE)</formula>
    </cfRule>
  </conditionalFormatting>
  <conditionalFormatting sqref="AE440">
    <cfRule type="expression" dxfId="2115" priority="1909">
      <formula>IF(RIGHT(TEXT(AE440,"0.#"),1)=".",FALSE,TRUE)</formula>
    </cfRule>
    <cfRule type="expression" dxfId="2114" priority="1910">
      <formula>IF(RIGHT(TEXT(AE440,"0.#"),1)=".",TRUE,FALSE)</formula>
    </cfRule>
  </conditionalFormatting>
  <conditionalFormatting sqref="AE438">
    <cfRule type="expression" dxfId="2113" priority="1913">
      <formula>IF(RIGHT(TEXT(AE438,"0.#"),1)=".",FALSE,TRUE)</formula>
    </cfRule>
    <cfRule type="expression" dxfId="2112" priority="1914">
      <formula>IF(RIGHT(TEXT(AE438,"0.#"),1)=".",TRUE,FALSE)</formula>
    </cfRule>
  </conditionalFormatting>
  <conditionalFormatting sqref="AE439">
    <cfRule type="expression" dxfId="2111" priority="1911">
      <formula>IF(RIGHT(TEXT(AE439,"0.#"),1)=".",FALSE,TRUE)</formula>
    </cfRule>
    <cfRule type="expression" dxfId="2110" priority="1912">
      <formula>IF(RIGHT(TEXT(AE439,"0.#"),1)=".",TRUE,FALSE)</formula>
    </cfRule>
  </conditionalFormatting>
  <conditionalFormatting sqref="AM440">
    <cfRule type="expression" dxfId="2109" priority="1903">
      <formula>IF(RIGHT(TEXT(AM440,"0.#"),1)=".",FALSE,TRUE)</formula>
    </cfRule>
    <cfRule type="expression" dxfId="2108" priority="1904">
      <formula>IF(RIGHT(TEXT(AM440,"0.#"),1)=".",TRUE,FALSE)</formula>
    </cfRule>
  </conditionalFormatting>
  <conditionalFormatting sqref="AM438">
    <cfRule type="expression" dxfId="2107" priority="1907">
      <formula>IF(RIGHT(TEXT(AM438,"0.#"),1)=".",FALSE,TRUE)</formula>
    </cfRule>
    <cfRule type="expression" dxfId="2106" priority="1908">
      <formula>IF(RIGHT(TEXT(AM438,"0.#"),1)=".",TRUE,FALSE)</formula>
    </cfRule>
  </conditionalFormatting>
  <conditionalFormatting sqref="AM439">
    <cfRule type="expression" dxfId="2105" priority="1905">
      <formula>IF(RIGHT(TEXT(AM439,"0.#"),1)=".",FALSE,TRUE)</formula>
    </cfRule>
    <cfRule type="expression" dxfId="2104" priority="1906">
      <formula>IF(RIGHT(TEXT(AM439,"0.#"),1)=".",TRUE,FALSE)</formula>
    </cfRule>
  </conditionalFormatting>
  <conditionalFormatting sqref="AU440">
    <cfRule type="expression" dxfId="2103" priority="1897">
      <formula>IF(RIGHT(TEXT(AU440,"0.#"),1)=".",FALSE,TRUE)</formula>
    </cfRule>
    <cfRule type="expression" dxfId="2102" priority="1898">
      <formula>IF(RIGHT(TEXT(AU440,"0.#"),1)=".",TRUE,FALSE)</formula>
    </cfRule>
  </conditionalFormatting>
  <conditionalFormatting sqref="AU438">
    <cfRule type="expression" dxfId="2101" priority="1901">
      <formula>IF(RIGHT(TEXT(AU438,"0.#"),1)=".",FALSE,TRUE)</formula>
    </cfRule>
    <cfRule type="expression" dxfId="2100" priority="1902">
      <formula>IF(RIGHT(TEXT(AU438,"0.#"),1)=".",TRUE,FALSE)</formula>
    </cfRule>
  </conditionalFormatting>
  <conditionalFormatting sqref="AU439">
    <cfRule type="expression" dxfId="2099" priority="1899">
      <formula>IF(RIGHT(TEXT(AU439,"0.#"),1)=".",FALSE,TRUE)</formula>
    </cfRule>
    <cfRule type="expression" dxfId="2098" priority="1900">
      <formula>IF(RIGHT(TEXT(AU439,"0.#"),1)=".",TRUE,FALSE)</formula>
    </cfRule>
  </conditionalFormatting>
  <conditionalFormatting sqref="AI440">
    <cfRule type="expression" dxfId="2097" priority="1891">
      <formula>IF(RIGHT(TEXT(AI440,"0.#"),1)=".",FALSE,TRUE)</formula>
    </cfRule>
    <cfRule type="expression" dxfId="2096" priority="1892">
      <formula>IF(RIGHT(TEXT(AI440,"0.#"),1)=".",TRUE,FALSE)</formula>
    </cfRule>
  </conditionalFormatting>
  <conditionalFormatting sqref="AI438">
    <cfRule type="expression" dxfId="2095" priority="1895">
      <formula>IF(RIGHT(TEXT(AI438,"0.#"),1)=".",FALSE,TRUE)</formula>
    </cfRule>
    <cfRule type="expression" dxfId="2094" priority="1896">
      <formula>IF(RIGHT(TEXT(AI438,"0.#"),1)=".",TRUE,FALSE)</formula>
    </cfRule>
  </conditionalFormatting>
  <conditionalFormatting sqref="AI439">
    <cfRule type="expression" dxfId="2093" priority="1893">
      <formula>IF(RIGHT(TEXT(AI439,"0.#"),1)=".",FALSE,TRUE)</formula>
    </cfRule>
    <cfRule type="expression" dxfId="2092" priority="1894">
      <formula>IF(RIGHT(TEXT(AI439,"0.#"),1)=".",TRUE,FALSE)</formula>
    </cfRule>
  </conditionalFormatting>
  <conditionalFormatting sqref="AQ438">
    <cfRule type="expression" dxfId="2091" priority="1885">
      <formula>IF(RIGHT(TEXT(AQ438,"0.#"),1)=".",FALSE,TRUE)</formula>
    </cfRule>
    <cfRule type="expression" dxfId="2090" priority="1886">
      <formula>IF(RIGHT(TEXT(AQ438,"0.#"),1)=".",TRUE,FALSE)</formula>
    </cfRule>
  </conditionalFormatting>
  <conditionalFormatting sqref="AQ439">
    <cfRule type="expression" dxfId="2089" priority="1889">
      <formula>IF(RIGHT(TEXT(AQ439,"0.#"),1)=".",FALSE,TRUE)</formula>
    </cfRule>
    <cfRule type="expression" dxfId="2088" priority="1890">
      <formula>IF(RIGHT(TEXT(AQ439,"0.#"),1)=".",TRUE,FALSE)</formula>
    </cfRule>
  </conditionalFormatting>
  <conditionalFormatting sqref="AQ440">
    <cfRule type="expression" dxfId="2087" priority="1887">
      <formula>IF(RIGHT(TEXT(AQ440,"0.#"),1)=".",FALSE,TRUE)</formula>
    </cfRule>
    <cfRule type="expression" dxfId="2086" priority="1888">
      <formula>IF(RIGHT(TEXT(AQ440,"0.#"),1)=".",TRUE,FALSE)</formula>
    </cfRule>
  </conditionalFormatting>
  <conditionalFormatting sqref="AE445">
    <cfRule type="expression" dxfId="2085" priority="1879">
      <formula>IF(RIGHT(TEXT(AE445,"0.#"),1)=".",FALSE,TRUE)</formula>
    </cfRule>
    <cfRule type="expression" dxfId="2084" priority="1880">
      <formula>IF(RIGHT(TEXT(AE445,"0.#"),1)=".",TRUE,FALSE)</formula>
    </cfRule>
  </conditionalFormatting>
  <conditionalFormatting sqref="AE443">
    <cfRule type="expression" dxfId="2083" priority="1883">
      <formula>IF(RIGHT(TEXT(AE443,"0.#"),1)=".",FALSE,TRUE)</formula>
    </cfRule>
    <cfRule type="expression" dxfId="2082" priority="1884">
      <formula>IF(RIGHT(TEXT(AE443,"0.#"),1)=".",TRUE,FALSE)</formula>
    </cfRule>
  </conditionalFormatting>
  <conditionalFormatting sqref="AE444">
    <cfRule type="expression" dxfId="2081" priority="1881">
      <formula>IF(RIGHT(TEXT(AE444,"0.#"),1)=".",FALSE,TRUE)</formula>
    </cfRule>
    <cfRule type="expression" dxfId="2080" priority="1882">
      <formula>IF(RIGHT(TEXT(AE444,"0.#"),1)=".",TRUE,FALSE)</formula>
    </cfRule>
  </conditionalFormatting>
  <conditionalFormatting sqref="AM445">
    <cfRule type="expression" dxfId="2079" priority="1873">
      <formula>IF(RIGHT(TEXT(AM445,"0.#"),1)=".",FALSE,TRUE)</formula>
    </cfRule>
    <cfRule type="expression" dxfId="2078" priority="1874">
      <formula>IF(RIGHT(TEXT(AM445,"0.#"),1)=".",TRUE,FALSE)</formula>
    </cfRule>
  </conditionalFormatting>
  <conditionalFormatting sqref="AM443">
    <cfRule type="expression" dxfId="2077" priority="1877">
      <formula>IF(RIGHT(TEXT(AM443,"0.#"),1)=".",FALSE,TRUE)</formula>
    </cfRule>
    <cfRule type="expression" dxfId="2076" priority="1878">
      <formula>IF(RIGHT(TEXT(AM443,"0.#"),1)=".",TRUE,FALSE)</formula>
    </cfRule>
  </conditionalFormatting>
  <conditionalFormatting sqref="AM444">
    <cfRule type="expression" dxfId="2075" priority="1875">
      <formula>IF(RIGHT(TEXT(AM444,"0.#"),1)=".",FALSE,TRUE)</formula>
    </cfRule>
    <cfRule type="expression" dxfId="2074" priority="1876">
      <formula>IF(RIGHT(TEXT(AM444,"0.#"),1)=".",TRUE,FALSE)</formula>
    </cfRule>
  </conditionalFormatting>
  <conditionalFormatting sqref="AU445">
    <cfRule type="expression" dxfId="2073" priority="1867">
      <formula>IF(RIGHT(TEXT(AU445,"0.#"),1)=".",FALSE,TRUE)</formula>
    </cfRule>
    <cfRule type="expression" dxfId="2072" priority="1868">
      <formula>IF(RIGHT(TEXT(AU445,"0.#"),1)=".",TRUE,FALSE)</formula>
    </cfRule>
  </conditionalFormatting>
  <conditionalFormatting sqref="AU443">
    <cfRule type="expression" dxfId="2071" priority="1871">
      <formula>IF(RIGHT(TEXT(AU443,"0.#"),1)=".",FALSE,TRUE)</formula>
    </cfRule>
    <cfRule type="expression" dxfId="2070" priority="1872">
      <formula>IF(RIGHT(TEXT(AU443,"0.#"),1)=".",TRUE,FALSE)</formula>
    </cfRule>
  </conditionalFormatting>
  <conditionalFormatting sqref="AU444">
    <cfRule type="expression" dxfId="2069" priority="1869">
      <formula>IF(RIGHT(TEXT(AU444,"0.#"),1)=".",FALSE,TRUE)</formula>
    </cfRule>
    <cfRule type="expression" dxfId="2068" priority="1870">
      <formula>IF(RIGHT(TEXT(AU444,"0.#"),1)=".",TRUE,FALSE)</formula>
    </cfRule>
  </conditionalFormatting>
  <conditionalFormatting sqref="AI445">
    <cfRule type="expression" dxfId="2067" priority="1861">
      <formula>IF(RIGHT(TEXT(AI445,"0.#"),1)=".",FALSE,TRUE)</formula>
    </cfRule>
    <cfRule type="expression" dxfId="2066" priority="1862">
      <formula>IF(RIGHT(TEXT(AI445,"0.#"),1)=".",TRUE,FALSE)</formula>
    </cfRule>
  </conditionalFormatting>
  <conditionalFormatting sqref="AI443">
    <cfRule type="expression" dxfId="2065" priority="1865">
      <formula>IF(RIGHT(TEXT(AI443,"0.#"),1)=".",FALSE,TRUE)</formula>
    </cfRule>
    <cfRule type="expression" dxfId="2064" priority="1866">
      <formula>IF(RIGHT(TEXT(AI443,"0.#"),1)=".",TRUE,FALSE)</formula>
    </cfRule>
  </conditionalFormatting>
  <conditionalFormatting sqref="AI444">
    <cfRule type="expression" dxfId="2063" priority="1863">
      <formula>IF(RIGHT(TEXT(AI444,"0.#"),1)=".",FALSE,TRUE)</formula>
    </cfRule>
    <cfRule type="expression" dxfId="2062" priority="1864">
      <formula>IF(RIGHT(TEXT(AI444,"0.#"),1)=".",TRUE,FALSE)</formula>
    </cfRule>
  </conditionalFormatting>
  <conditionalFormatting sqref="AQ443">
    <cfRule type="expression" dxfId="2061" priority="1855">
      <formula>IF(RIGHT(TEXT(AQ443,"0.#"),1)=".",FALSE,TRUE)</formula>
    </cfRule>
    <cfRule type="expression" dxfId="2060" priority="1856">
      <formula>IF(RIGHT(TEXT(AQ443,"0.#"),1)=".",TRUE,FALSE)</formula>
    </cfRule>
  </conditionalFormatting>
  <conditionalFormatting sqref="AQ444">
    <cfRule type="expression" dxfId="2059" priority="1859">
      <formula>IF(RIGHT(TEXT(AQ444,"0.#"),1)=".",FALSE,TRUE)</formula>
    </cfRule>
    <cfRule type="expression" dxfId="2058" priority="1860">
      <formula>IF(RIGHT(TEXT(AQ444,"0.#"),1)=".",TRUE,FALSE)</formula>
    </cfRule>
  </conditionalFormatting>
  <conditionalFormatting sqref="AQ445">
    <cfRule type="expression" dxfId="2057" priority="1857">
      <formula>IF(RIGHT(TEXT(AQ445,"0.#"),1)=".",FALSE,TRUE)</formula>
    </cfRule>
    <cfRule type="expression" dxfId="2056" priority="1858">
      <formula>IF(RIGHT(TEXT(AQ445,"0.#"),1)=".",TRUE,FALSE)</formula>
    </cfRule>
  </conditionalFormatting>
  <conditionalFormatting sqref="Y872:Y899">
    <cfRule type="expression" dxfId="2055" priority="2085">
      <formula>IF(RIGHT(TEXT(Y872,"0.#"),1)=".",FALSE,TRUE)</formula>
    </cfRule>
    <cfRule type="expression" dxfId="2054" priority="2086">
      <formula>IF(RIGHT(TEXT(Y872,"0.#"),1)=".",TRUE,FALSE)</formula>
    </cfRule>
  </conditionalFormatting>
  <conditionalFormatting sqref="Y870:Y871">
    <cfRule type="expression" dxfId="2053" priority="2079">
      <formula>IF(RIGHT(TEXT(Y870,"0.#"),1)=".",FALSE,TRUE)</formula>
    </cfRule>
    <cfRule type="expression" dxfId="2052" priority="2080">
      <formula>IF(RIGHT(TEXT(Y870,"0.#"),1)=".",TRUE,FALSE)</formula>
    </cfRule>
  </conditionalFormatting>
  <conditionalFormatting sqref="Y905:Y932">
    <cfRule type="expression" dxfId="2051" priority="2073">
      <formula>IF(RIGHT(TEXT(Y905,"0.#"),1)=".",FALSE,TRUE)</formula>
    </cfRule>
    <cfRule type="expression" dxfId="2050" priority="2074">
      <formula>IF(RIGHT(TEXT(Y905,"0.#"),1)=".",TRUE,FALSE)</formula>
    </cfRule>
  </conditionalFormatting>
  <conditionalFormatting sqref="Y903:Y904">
    <cfRule type="expression" dxfId="2049" priority="2067">
      <formula>IF(RIGHT(TEXT(Y903,"0.#"),1)=".",FALSE,TRUE)</formula>
    </cfRule>
    <cfRule type="expression" dxfId="2048" priority="2068">
      <formula>IF(RIGHT(TEXT(Y903,"0.#"),1)=".",TRUE,FALSE)</formula>
    </cfRule>
  </conditionalFormatting>
  <conditionalFormatting sqref="Y938:Y965">
    <cfRule type="expression" dxfId="2047" priority="2061">
      <formula>IF(RIGHT(TEXT(Y938,"0.#"),1)=".",FALSE,TRUE)</formula>
    </cfRule>
    <cfRule type="expression" dxfId="2046" priority="2062">
      <formula>IF(RIGHT(TEXT(Y938,"0.#"),1)=".",TRUE,FALSE)</formula>
    </cfRule>
  </conditionalFormatting>
  <conditionalFormatting sqref="Y936:Y937">
    <cfRule type="expression" dxfId="2045" priority="2055">
      <formula>IF(RIGHT(TEXT(Y936,"0.#"),1)=".",FALSE,TRUE)</formula>
    </cfRule>
    <cfRule type="expression" dxfId="2044" priority="2056">
      <formula>IF(RIGHT(TEXT(Y936,"0.#"),1)=".",TRUE,FALSE)</formula>
    </cfRule>
  </conditionalFormatting>
  <conditionalFormatting sqref="Y971:Y998">
    <cfRule type="expression" dxfId="2043" priority="2049">
      <formula>IF(RIGHT(TEXT(Y971,"0.#"),1)=".",FALSE,TRUE)</formula>
    </cfRule>
    <cfRule type="expression" dxfId="2042" priority="2050">
      <formula>IF(RIGHT(TEXT(Y971,"0.#"),1)=".",TRUE,FALSE)</formula>
    </cfRule>
  </conditionalFormatting>
  <conditionalFormatting sqref="Y969:Y970">
    <cfRule type="expression" dxfId="2041" priority="2043">
      <formula>IF(RIGHT(TEXT(Y969,"0.#"),1)=".",FALSE,TRUE)</formula>
    </cfRule>
    <cfRule type="expression" dxfId="2040" priority="2044">
      <formula>IF(RIGHT(TEXT(Y969,"0.#"),1)=".",TRUE,FALSE)</formula>
    </cfRule>
  </conditionalFormatting>
  <conditionalFormatting sqref="Y1004:Y1031">
    <cfRule type="expression" dxfId="2039" priority="2037">
      <formula>IF(RIGHT(TEXT(Y1004,"0.#"),1)=".",FALSE,TRUE)</formula>
    </cfRule>
    <cfRule type="expression" dxfId="2038" priority="2038">
      <formula>IF(RIGHT(TEXT(Y1004,"0.#"),1)=".",TRUE,FALSE)</formula>
    </cfRule>
  </conditionalFormatting>
  <conditionalFormatting sqref="W23">
    <cfRule type="expression" dxfId="2037" priority="2321">
      <formula>IF(RIGHT(TEXT(W23,"0.#"),1)=".",FALSE,TRUE)</formula>
    </cfRule>
    <cfRule type="expression" dxfId="2036" priority="2322">
      <formula>IF(RIGHT(TEXT(W23,"0.#"),1)=".",TRUE,FALSE)</formula>
    </cfRule>
  </conditionalFormatting>
  <conditionalFormatting sqref="W24:W27">
    <cfRule type="expression" dxfId="2035" priority="2319">
      <formula>IF(RIGHT(TEXT(W24,"0.#"),1)=".",FALSE,TRUE)</formula>
    </cfRule>
    <cfRule type="expression" dxfId="2034" priority="2320">
      <formula>IF(RIGHT(TEXT(W24,"0.#"),1)=".",TRUE,FALSE)</formula>
    </cfRule>
  </conditionalFormatting>
  <conditionalFormatting sqref="W28">
    <cfRule type="expression" dxfId="2033" priority="2311">
      <formula>IF(RIGHT(TEXT(W28,"0.#"),1)=".",FALSE,TRUE)</formula>
    </cfRule>
    <cfRule type="expression" dxfId="2032" priority="2312">
      <formula>IF(RIGHT(TEXT(W28,"0.#"),1)=".",TRUE,FALSE)</formula>
    </cfRule>
  </conditionalFormatting>
  <conditionalFormatting sqref="P23">
    <cfRule type="expression" dxfId="2031" priority="2309">
      <formula>IF(RIGHT(TEXT(P23,"0.#"),1)=".",FALSE,TRUE)</formula>
    </cfRule>
    <cfRule type="expression" dxfId="2030" priority="2310">
      <formula>IF(RIGHT(TEXT(P23,"0.#"),1)=".",TRUE,FALSE)</formula>
    </cfRule>
  </conditionalFormatting>
  <conditionalFormatting sqref="P24:P27">
    <cfRule type="expression" dxfId="2029" priority="2307">
      <formula>IF(RIGHT(TEXT(P24,"0.#"),1)=".",FALSE,TRUE)</formula>
    </cfRule>
    <cfRule type="expression" dxfId="2028" priority="2308">
      <formula>IF(RIGHT(TEXT(P24,"0.#"),1)=".",TRUE,FALSE)</formula>
    </cfRule>
  </conditionalFormatting>
  <conditionalFormatting sqref="P28">
    <cfRule type="expression" dxfId="2027" priority="2305">
      <formula>IF(RIGHT(TEXT(P28,"0.#"),1)=".",FALSE,TRUE)</formula>
    </cfRule>
    <cfRule type="expression" dxfId="2026" priority="2306">
      <formula>IF(RIGHT(TEXT(P28,"0.#"),1)=".",TRUE,FALSE)</formula>
    </cfRule>
  </conditionalFormatting>
  <conditionalFormatting sqref="AQ114">
    <cfRule type="expression" dxfId="2025" priority="2289">
      <formula>IF(RIGHT(TEXT(AQ114,"0.#"),1)=".",FALSE,TRUE)</formula>
    </cfRule>
    <cfRule type="expression" dxfId="2024" priority="2290">
      <formula>IF(RIGHT(TEXT(AQ114,"0.#"),1)=".",TRUE,FALSE)</formula>
    </cfRule>
  </conditionalFormatting>
  <conditionalFormatting sqref="AQ104">
    <cfRule type="expression" dxfId="2023" priority="2303">
      <formula>IF(RIGHT(TEXT(AQ104,"0.#"),1)=".",FALSE,TRUE)</formula>
    </cfRule>
    <cfRule type="expression" dxfId="2022" priority="2304">
      <formula>IF(RIGHT(TEXT(AQ104,"0.#"),1)=".",TRUE,FALSE)</formula>
    </cfRule>
  </conditionalFormatting>
  <conditionalFormatting sqref="AQ105">
    <cfRule type="expression" dxfId="2021" priority="2301">
      <formula>IF(RIGHT(TEXT(AQ105,"0.#"),1)=".",FALSE,TRUE)</formula>
    </cfRule>
    <cfRule type="expression" dxfId="2020" priority="2302">
      <formula>IF(RIGHT(TEXT(AQ105,"0.#"),1)=".",TRUE,FALSE)</formula>
    </cfRule>
  </conditionalFormatting>
  <conditionalFormatting sqref="AQ107">
    <cfRule type="expression" dxfId="2019" priority="2299">
      <formula>IF(RIGHT(TEXT(AQ107,"0.#"),1)=".",FALSE,TRUE)</formula>
    </cfRule>
    <cfRule type="expression" dxfId="2018" priority="2300">
      <formula>IF(RIGHT(TEXT(AQ107,"0.#"),1)=".",TRUE,FALSE)</formula>
    </cfRule>
  </conditionalFormatting>
  <conditionalFormatting sqref="AQ108">
    <cfRule type="expression" dxfId="2017" priority="2297">
      <formula>IF(RIGHT(TEXT(AQ108,"0.#"),1)=".",FALSE,TRUE)</formula>
    </cfRule>
    <cfRule type="expression" dxfId="2016" priority="2298">
      <formula>IF(RIGHT(TEXT(AQ108,"0.#"),1)=".",TRUE,FALSE)</formula>
    </cfRule>
  </conditionalFormatting>
  <conditionalFormatting sqref="AQ110">
    <cfRule type="expression" dxfId="2015" priority="2295">
      <formula>IF(RIGHT(TEXT(AQ110,"0.#"),1)=".",FALSE,TRUE)</formula>
    </cfRule>
    <cfRule type="expression" dxfId="2014" priority="2296">
      <formula>IF(RIGHT(TEXT(AQ110,"0.#"),1)=".",TRUE,FALSE)</formula>
    </cfRule>
  </conditionalFormatting>
  <conditionalFormatting sqref="AQ111">
    <cfRule type="expression" dxfId="2013" priority="2293">
      <formula>IF(RIGHT(TEXT(AQ111,"0.#"),1)=".",FALSE,TRUE)</formula>
    </cfRule>
    <cfRule type="expression" dxfId="2012" priority="2294">
      <formula>IF(RIGHT(TEXT(AQ111,"0.#"),1)=".",TRUE,FALSE)</formula>
    </cfRule>
  </conditionalFormatting>
  <conditionalFormatting sqref="AQ113">
    <cfRule type="expression" dxfId="2011" priority="2291">
      <formula>IF(RIGHT(TEXT(AQ113,"0.#"),1)=".",FALSE,TRUE)</formula>
    </cfRule>
    <cfRule type="expression" dxfId="2010" priority="2292">
      <formula>IF(RIGHT(TEXT(AQ113,"0.#"),1)=".",TRUE,FALSE)</formula>
    </cfRule>
  </conditionalFormatting>
  <conditionalFormatting sqref="AE67">
    <cfRule type="expression" dxfId="2009" priority="2221">
      <formula>IF(RIGHT(TEXT(AE67,"0.#"),1)=".",FALSE,TRUE)</formula>
    </cfRule>
    <cfRule type="expression" dxfId="2008" priority="2222">
      <formula>IF(RIGHT(TEXT(AE67,"0.#"),1)=".",TRUE,FALSE)</formula>
    </cfRule>
  </conditionalFormatting>
  <conditionalFormatting sqref="AE68">
    <cfRule type="expression" dxfId="2007" priority="2219">
      <formula>IF(RIGHT(TEXT(AE68,"0.#"),1)=".",FALSE,TRUE)</formula>
    </cfRule>
    <cfRule type="expression" dxfId="2006" priority="2220">
      <formula>IF(RIGHT(TEXT(AE68,"0.#"),1)=".",TRUE,FALSE)</formula>
    </cfRule>
  </conditionalFormatting>
  <conditionalFormatting sqref="AE69">
    <cfRule type="expression" dxfId="2005" priority="2217">
      <formula>IF(RIGHT(TEXT(AE69,"0.#"),1)=".",FALSE,TRUE)</formula>
    </cfRule>
    <cfRule type="expression" dxfId="2004" priority="2218">
      <formula>IF(RIGHT(TEXT(AE69,"0.#"),1)=".",TRUE,FALSE)</formula>
    </cfRule>
  </conditionalFormatting>
  <conditionalFormatting sqref="AI69">
    <cfRule type="expression" dxfId="2003" priority="2215">
      <formula>IF(RIGHT(TEXT(AI69,"0.#"),1)=".",FALSE,TRUE)</formula>
    </cfRule>
    <cfRule type="expression" dxfId="2002" priority="2216">
      <formula>IF(RIGHT(TEXT(AI69,"0.#"),1)=".",TRUE,FALSE)</formula>
    </cfRule>
  </conditionalFormatting>
  <conditionalFormatting sqref="AI68">
    <cfRule type="expression" dxfId="2001" priority="2213">
      <formula>IF(RIGHT(TEXT(AI68,"0.#"),1)=".",FALSE,TRUE)</formula>
    </cfRule>
    <cfRule type="expression" dxfId="2000" priority="2214">
      <formula>IF(RIGHT(TEXT(AI68,"0.#"),1)=".",TRUE,FALSE)</formula>
    </cfRule>
  </conditionalFormatting>
  <conditionalFormatting sqref="AI67">
    <cfRule type="expression" dxfId="1999" priority="2211">
      <formula>IF(RIGHT(TEXT(AI67,"0.#"),1)=".",FALSE,TRUE)</formula>
    </cfRule>
    <cfRule type="expression" dxfId="1998" priority="2212">
      <formula>IF(RIGHT(TEXT(AI67,"0.#"),1)=".",TRUE,FALSE)</formula>
    </cfRule>
  </conditionalFormatting>
  <conditionalFormatting sqref="AM67">
    <cfRule type="expression" dxfId="1997" priority="2209">
      <formula>IF(RIGHT(TEXT(AM67,"0.#"),1)=".",FALSE,TRUE)</formula>
    </cfRule>
    <cfRule type="expression" dxfId="1996" priority="2210">
      <formula>IF(RIGHT(TEXT(AM67,"0.#"),1)=".",TRUE,FALSE)</formula>
    </cfRule>
  </conditionalFormatting>
  <conditionalFormatting sqref="AM68">
    <cfRule type="expression" dxfId="1995" priority="2207">
      <formula>IF(RIGHT(TEXT(AM68,"0.#"),1)=".",FALSE,TRUE)</formula>
    </cfRule>
    <cfRule type="expression" dxfId="1994" priority="2208">
      <formula>IF(RIGHT(TEXT(AM68,"0.#"),1)=".",TRUE,FALSE)</formula>
    </cfRule>
  </conditionalFormatting>
  <conditionalFormatting sqref="AM69">
    <cfRule type="expression" dxfId="1993" priority="2205">
      <formula>IF(RIGHT(TEXT(AM69,"0.#"),1)=".",FALSE,TRUE)</formula>
    </cfRule>
    <cfRule type="expression" dxfId="1992" priority="2206">
      <formula>IF(RIGHT(TEXT(AM69,"0.#"),1)=".",TRUE,FALSE)</formula>
    </cfRule>
  </conditionalFormatting>
  <conditionalFormatting sqref="AQ67:AQ69">
    <cfRule type="expression" dxfId="1991" priority="2203">
      <formula>IF(RIGHT(TEXT(AQ67,"0.#"),1)=".",FALSE,TRUE)</formula>
    </cfRule>
    <cfRule type="expression" dxfId="1990" priority="2204">
      <formula>IF(RIGHT(TEXT(AQ67,"0.#"),1)=".",TRUE,FALSE)</formula>
    </cfRule>
  </conditionalFormatting>
  <conditionalFormatting sqref="AU67:AU69">
    <cfRule type="expression" dxfId="1989" priority="2201">
      <formula>IF(RIGHT(TEXT(AU67,"0.#"),1)=".",FALSE,TRUE)</formula>
    </cfRule>
    <cfRule type="expression" dxfId="1988" priority="2202">
      <formula>IF(RIGHT(TEXT(AU67,"0.#"),1)=".",TRUE,FALSE)</formula>
    </cfRule>
  </conditionalFormatting>
  <conditionalFormatting sqref="AE70">
    <cfRule type="expression" dxfId="1987" priority="2199">
      <formula>IF(RIGHT(TEXT(AE70,"0.#"),1)=".",FALSE,TRUE)</formula>
    </cfRule>
    <cfRule type="expression" dxfId="1986" priority="2200">
      <formula>IF(RIGHT(TEXT(AE70,"0.#"),1)=".",TRUE,FALSE)</formula>
    </cfRule>
  </conditionalFormatting>
  <conditionalFormatting sqref="AE71">
    <cfRule type="expression" dxfId="1985" priority="2197">
      <formula>IF(RIGHT(TEXT(AE71,"0.#"),1)=".",FALSE,TRUE)</formula>
    </cfRule>
    <cfRule type="expression" dxfId="1984" priority="2198">
      <formula>IF(RIGHT(TEXT(AE71,"0.#"),1)=".",TRUE,FALSE)</formula>
    </cfRule>
  </conditionalFormatting>
  <conditionalFormatting sqref="AE72">
    <cfRule type="expression" dxfId="1983" priority="2195">
      <formula>IF(RIGHT(TEXT(AE72,"0.#"),1)=".",FALSE,TRUE)</formula>
    </cfRule>
    <cfRule type="expression" dxfId="1982" priority="2196">
      <formula>IF(RIGHT(TEXT(AE72,"0.#"),1)=".",TRUE,FALSE)</formula>
    </cfRule>
  </conditionalFormatting>
  <conditionalFormatting sqref="AI72">
    <cfRule type="expression" dxfId="1981" priority="2193">
      <formula>IF(RIGHT(TEXT(AI72,"0.#"),1)=".",FALSE,TRUE)</formula>
    </cfRule>
    <cfRule type="expression" dxfId="1980" priority="2194">
      <formula>IF(RIGHT(TEXT(AI72,"0.#"),1)=".",TRUE,FALSE)</formula>
    </cfRule>
  </conditionalFormatting>
  <conditionalFormatting sqref="AI71">
    <cfRule type="expression" dxfId="1979" priority="2191">
      <formula>IF(RIGHT(TEXT(AI71,"0.#"),1)=".",FALSE,TRUE)</formula>
    </cfRule>
    <cfRule type="expression" dxfId="1978" priority="2192">
      <formula>IF(RIGHT(TEXT(AI71,"0.#"),1)=".",TRUE,FALSE)</formula>
    </cfRule>
  </conditionalFormatting>
  <conditionalFormatting sqref="AI70">
    <cfRule type="expression" dxfId="1977" priority="2189">
      <formula>IF(RIGHT(TEXT(AI70,"0.#"),1)=".",FALSE,TRUE)</formula>
    </cfRule>
    <cfRule type="expression" dxfId="1976" priority="2190">
      <formula>IF(RIGHT(TEXT(AI70,"0.#"),1)=".",TRUE,FALSE)</formula>
    </cfRule>
  </conditionalFormatting>
  <conditionalFormatting sqref="AM70">
    <cfRule type="expression" dxfId="1975" priority="2187">
      <formula>IF(RIGHT(TEXT(AM70,"0.#"),1)=".",FALSE,TRUE)</formula>
    </cfRule>
    <cfRule type="expression" dxfId="1974" priority="2188">
      <formula>IF(RIGHT(TEXT(AM70,"0.#"),1)=".",TRUE,FALSE)</formula>
    </cfRule>
  </conditionalFormatting>
  <conditionalFormatting sqref="AM71">
    <cfRule type="expression" dxfId="1973" priority="2185">
      <formula>IF(RIGHT(TEXT(AM71,"0.#"),1)=".",FALSE,TRUE)</formula>
    </cfRule>
    <cfRule type="expression" dxfId="1972" priority="2186">
      <formula>IF(RIGHT(TEXT(AM71,"0.#"),1)=".",TRUE,FALSE)</formula>
    </cfRule>
  </conditionalFormatting>
  <conditionalFormatting sqref="AM72">
    <cfRule type="expression" dxfId="1971" priority="2183">
      <formula>IF(RIGHT(TEXT(AM72,"0.#"),1)=".",FALSE,TRUE)</formula>
    </cfRule>
    <cfRule type="expression" dxfId="1970" priority="2184">
      <formula>IF(RIGHT(TEXT(AM72,"0.#"),1)=".",TRUE,FALSE)</formula>
    </cfRule>
  </conditionalFormatting>
  <conditionalFormatting sqref="AQ70:AQ72">
    <cfRule type="expression" dxfId="1969" priority="2181">
      <formula>IF(RIGHT(TEXT(AQ70,"0.#"),1)=".",FALSE,TRUE)</formula>
    </cfRule>
    <cfRule type="expression" dxfId="1968" priority="2182">
      <formula>IF(RIGHT(TEXT(AQ70,"0.#"),1)=".",TRUE,FALSE)</formula>
    </cfRule>
  </conditionalFormatting>
  <conditionalFormatting sqref="AU70:AU72">
    <cfRule type="expression" dxfId="1967" priority="2179">
      <formula>IF(RIGHT(TEXT(AU70,"0.#"),1)=".",FALSE,TRUE)</formula>
    </cfRule>
    <cfRule type="expression" dxfId="1966" priority="2180">
      <formula>IF(RIGHT(TEXT(AU70,"0.#"),1)=".",TRUE,FALSE)</formula>
    </cfRule>
  </conditionalFormatting>
  <conditionalFormatting sqref="AU656">
    <cfRule type="expression" dxfId="1965" priority="697">
      <formula>IF(RIGHT(TEXT(AU656,"0.#"),1)=".",FALSE,TRUE)</formula>
    </cfRule>
    <cfRule type="expression" dxfId="1964" priority="698">
      <formula>IF(RIGHT(TEXT(AU656,"0.#"),1)=".",TRUE,FALSE)</formula>
    </cfRule>
  </conditionalFormatting>
  <conditionalFormatting sqref="AQ655">
    <cfRule type="expression" dxfId="1963" priority="689">
      <formula>IF(RIGHT(TEXT(AQ655,"0.#"),1)=".",FALSE,TRUE)</formula>
    </cfRule>
    <cfRule type="expression" dxfId="1962" priority="690">
      <formula>IF(RIGHT(TEXT(AQ655,"0.#"),1)=".",TRUE,FALSE)</formula>
    </cfRule>
  </conditionalFormatting>
  <conditionalFormatting sqref="AI696">
    <cfRule type="expression" dxfId="1961" priority="481">
      <formula>IF(RIGHT(TEXT(AI696,"0.#"),1)=".",FALSE,TRUE)</formula>
    </cfRule>
    <cfRule type="expression" dxfId="1960" priority="482">
      <formula>IF(RIGHT(TEXT(AI696,"0.#"),1)=".",TRUE,FALSE)</formula>
    </cfRule>
  </conditionalFormatting>
  <conditionalFormatting sqref="AQ694">
    <cfRule type="expression" dxfId="1959" priority="475">
      <formula>IF(RIGHT(TEXT(AQ694,"0.#"),1)=".",FALSE,TRUE)</formula>
    </cfRule>
    <cfRule type="expression" dxfId="1958" priority="476">
      <formula>IF(RIGHT(TEXT(AQ694,"0.#"),1)=".",TRUE,FALSE)</formula>
    </cfRule>
  </conditionalFormatting>
  <conditionalFormatting sqref="AL872:AO899">
    <cfRule type="expression" dxfId="1957" priority="2087">
      <formula>IF(AND(AL872&gt;=0, RIGHT(TEXT(AL872,"0.#"),1)&lt;&gt;"."),TRUE,FALSE)</formula>
    </cfRule>
    <cfRule type="expression" dxfId="1956" priority="2088">
      <formula>IF(AND(AL872&gt;=0, RIGHT(TEXT(AL872,"0.#"),1)="."),TRUE,FALSE)</formula>
    </cfRule>
    <cfRule type="expression" dxfId="1955" priority="2089">
      <formula>IF(AND(AL872&lt;0, RIGHT(TEXT(AL872,"0.#"),1)&lt;&gt;"."),TRUE,FALSE)</formula>
    </cfRule>
    <cfRule type="expression" dxfId="1954" priority="2090">
      <formula>IF(AND(AL872&lt;0, RIGHT(TEXT(AL872,"0.#"),1)="."),TRUE,FALSE)</formula>
    </cfRule>
  </conditionalFormatting>
  <conditionalFormatting sqref="AL870:AO871">
    <cfRule type="expression" dxfId="1953" priority="2081">
      <formula>IF(AND(AL870&gt;=0, RIGHT(TEXT(AL870,"0.#"),1)&lt;&gt;"."),TRUE,FALSE)</formula>
    </cfRule>
    <cfRule type="expression" dxfId="1952" priority="2082">
      <formula>IF(AND(AL870&gt;=0, RIGHT(TEXT(AL870,"0.#"),1)="."),TRUE,FALSE)</formula>
    </cfRule>
    <cfRule type="expression" dxfId="1951" priority="2083">
      <formula>IF(AND(AL870&lt;0, RIGHT(TEXT(AL870,"0.#"),1)&lt;&gt;"."),TRUE,FALSE)</formula>
    </cfRule>
    <cfRule type="expression" dxfId="1950" priority="2084">
      <formula>IF(AND(AL870&lt;0, RIGHT(TEXT(AL870,"0.#"),1)="."),TRUE,FALSE)</formula>
    </cfRule>
  </conditionalFormatting>
  <conditionalFormatting sqref="AL905:AO932">
    <cfRule type="expression" dxfId="1949" priority="2075">
      <formula>IF(AND(AL905&gt;=0, RIGHT(TEXT(AL905,"0.#"),1)&lt;&gt;"."),TRUE,FALSE)</formula>
    </cfRule>
    <cfRule type="expression" dxfId="1948" priority="2076">
      <formula>IF(AND(AL905&gt;=0, RIGHT(TEXT(AL905,"0.#"),1)="."),TRUE,FALSE)</formula>
    </cfRule>
    <cfRule type="expression" dxfId="1947" priority="2077">
      <formula>IF(AND(AL905&lt;0, RIGHT(TEXT(AL905,"0.#"),1)&lt;&gt;"."),TRUE,FALSE)</formula>
    </cfRule>
    <cfRule type="expression" dxfId="1946" priority="2078">
      <formula>IF(AND(AL905&lt;0, RIGHT(TEXT(AL905,"0.#"),1)="."),TRUE,FALSE)</formula>
    </cfRule>
  </conditionalFormatting>
  <conditionalFormatting sqref="AL903:AO904">
    <cfRule type="expression" dxfId="1945" priority="2069">
      <formula>IF(AND(AL903&gt;=0, RIGHT(TEXT(AL903,"0.#"),1)&lt;&gt;"."),TRUE,FALSE)</formula>
    </cfRule>
    <cfRule type="expression" dxfId="1944" priority="2070">
      <formula>IF(AND(AL903&gt;=0, RIGHT(TEXT(AL903,"0.#"),1)="."),TRUE,FALSE)</formula>
    </cfRule>
    <cfRule type="expression" dxfId="1943" priority="2071">
      <formula>IF(AND(AL903&lt;0, RIGHT(TEXT(AL903,"0.#"),1)&lt;&gt;"."),TRUE,FALSE)</formula>
    </cfRule>
    <cfRule type="expression" dxfId="1942" priority="2072">
      <formula>IF(AND(AL903&lt;0, RIGHT(TEXT(AL903,"0.#"),1)="."),TRUE,FALSE)</formula>
    </cfRule>
  </conditionalFormatting>
  <conditionalFormatting sqref="AL938:AO965">
    <cfRule type="expression" dxfId="1941" priority="2063">
      <formula>IF(AND(AL938&gt;=0, RIGHT(TEXT(AL938,"0.#"),1)&lt;&gt;"."),TRUE,FALSE)</formula>
    </cfRule>
    <cfRule type="expression" dxfId="1940" priority="2064">
      <formula>IF(AND(AL938&gt;=0, RIGHT(TEXT(AL938,"0.#"),1)="."),TRUE,FALSE)</formula>
    </cfRule>
    <cfRule type="expression" dxfId="1939" priority="2065">
      <formula>IF(AND(AL938&lt;0, RIGHT(TEXT(AL938,"0.#"),1)&lt;&gt;"."),TRUE,FALSE)</formula>
    </cfRule>
    <cfRule type="expression" dxfId="1938" priority="2066">
      <formula>IF(AND(AL938&lt;0, RIGHT(TEXT(AL938,"0.#"),1)="."),TRUE,FALSE)</formula>
    </cfRule>
  </conditionalFormatting>
  <conditionalFormatting sqref="AL936:AO937">
    <cfRule type="expression" dxfId="1937" priority="2057">
      <formula>IF(AND(AL936&gt;=0, RIGHT(TEXT(AL936,"0.#"),1)&lt;&gt;"."),TRUE,FALSE)</formula>
    </cfRule>
    <cfRule type="expression" dxfId="1936" priority="2058">
      <formula>IF(AND(AL936&gt;=0, RIGHT(TEXT(AL936,"0.#"),1)="."),TRUE,FALSE)</formula>
    </cfRule>
    <cfRule type="expression" dxfId="1935" priority="2059">
      <formula>IF(AND(AL936&lt;0, RIGHT(TEXT(AL936,"0.#"),1)&lt;&gt;"."),TRUE,FALSE)</formula>
    </cfRule>
    <cfRule type="expression" dxfId="1934" priority="2060">
      <formula>IF(AND(AL936&lt;0, RIGHT(TEXT(AL936,"0.#"),1)="."),TRUE,FALSE)</formula>
    </cfRule>
  </conditionalFormatting>
  <conditionalFormatting sqref="AL971:AO998">
    <cfRule type="expression" dxfId="1933" priority="2051">
      <formula>IF(AND(AL971&gt;=0, RIGHT(TEXT(AL971,"0.#"),1)&lt;&gt;"."),TRUE,FALSE)</formula>
    </cfRule>
    <cfRule type="expression" dxfId="1932" priority="2052">
      <formula>IF(AND(AL971&gt;=0, RIGHT(TEXT(AL971,"0.#"),1)="."),TRUE,FALSE)</formula>
    </cfRule>
    <cfRule type="expression" dxfId="1931" priority="2053">
      <formula>IF(AND(AL971&lt;0, RIGHT(TEXT(AL971,"0.#"),1)&lt;&gt;"."),TRUE,FALSE)</formula>
    </cfRule>
    <cfRule type="expression" dxfId="1930" priority="2054">
      <formula>IF(AND(AL971&lt;0, RIGHT(TEXT(AL971,"0.#"),1)="."),TRUE,FALSE)</formula>
    </cfRule>
  </conditionalFormatting>
  <conditionalFormatting sqref="AL969:AO970">
    <cfRule type="expression" dxfId="1929" priority="2045">
      <formula>IF(AND(AL969&gt;=0, RIGHT(TEXT(AL969,"0.#"),1)&lt;&gt;"."),TRUE,FALSE)</formula>
    </cfRule>
    <cfRule type="expression" dxfId="1928" priority="2046">
      <formula>IF(AND(AL969&gt;=0, RIGHT(TEXT(AL969,"0.#"),1)="."),TRUE,FALSE)</formula>
    </cfRule>
    <cfRule type="expression" dxfId="1927" priority="2047">
      <formula>IF(AND(AL969&lt;0, RIGHT(TEXT(AL969,"0.#"),1)&lt;&gt;"."),TRUE,FALSE)</formula>
    </cfRule>
    <cfRule type="expression" dxfId="1926" priority="2048">
      <formula>IF(AND(AL969&lt;0, RIGHT(TEXT(AL969,"0.#"),1)="."),TRUE,FALSE)</formula>
    </cfRule>
  </conditionalFormatting>
  <conditionalFormatting sqref="AL1004:AO1031">
    <cfRule type="expression" dxfId="1925" priority="2039">
      <formula>IF(AND(AL1004&gt;=0, RIGHT(TEXT(AL1004,"0.#"),1)&lt;&gt;"."),TRUE,FALSE)</formula>
    </cfRule>
    <cfRule type="expression" dxfId="1924" priority="2040">
      <formula>IF(AND(AL1004&gt;=0, RIGHT(TEXT(AL1004,"0.#"),1)="."),TRUE,FALSE)</formula>
    </cfRule>
    <cfRule type="expression" dxfId="1923" priority="2041">
      <formula>IF(AND(AL1004&lt;0, RIGHT(TEXT(AL1004,"0.#"),1)&lt;&gt;"."),TRUE,FALSE)</formula>
    </cfRule>
    <cfRule type="expression" dxfId="1922" priority="2042">
      <formula>IF(AND(AL1004&lt;0, RIGHT(TEXT(AL1004,"0.#"),1)="."),TRUE,FALSE)</formula>
    </cfRule>
  </conditionalFormatting>
  <conditionalFormatting sqref="AL1002:AO1003">
    <cfRule type="expression" dxfId="1921" priority="2033">
      <formula>IF(AND(AL1002&gt;=0, RIGHT(TEXT(AL1002,"0.#"),1)&lt;&gt;"."),TRUE,FALSE)</formula>
    </cfRule>
    <cfRule type="expression" dxfId="1920" priority="2034">
      <formula>IF(AND(AL1002&gt;=0, RIGHT(TEXT(AL1002,"0.#"),1)="."),TRUE,FALSE)</formula>
    </cfRule>
    <cfRule type="expression" dxfId="1919" priority="2035">
      <formula>IF(AND(AL1002&lt;0, RIGHT(TEXT(AL1002,"0.#"),1)&lt;&gt;"."),TRUE,FALSE)</formula>
    </cfRule>
    <cfRule type="expression" dxfId="1918" priority="2036">
      <formula>IF(AND(AL1002&lt;0, RIGHT(TEXT(AL1002,"0.#"),1)="."),TRUE,FALSE)</formula>
    </cfRule>
  </conditionalFormatting>
  <conditionalFormatting sqref="Y1002:Y1003">
    <cfRule type="expression" dxfId="1917" priority="2031">
      <formula>IF(RIGHT(TEXT(Y1002,"0.#"),1)=".",FALSE,TRUE)</formula>
    </cfRule>
    <cfRule type="expression" dxfId="1916" priority="2032">
      <formula>IF(RIGHT(TEXT(Y1002,"0.#"),1)=".",TRUE,FALSE)</formula>
    </cfRule>
  </conditionalFormatting>
  <conditionalFormatting sqref="AL1037:AO1064">
    <cfRule type="expression" dxfId="1915" priority="2027">
      <formula>IF(AND(AL1037&gt;=0, RIGHT(TEXT(AL1037,"0.#"),1)&lt;&gt;"."),TRUE,FALSE)</formula>
    </cfRule>
    <cfRule type="expression" dxfId="1914" priority="2028">
      <formula>IF(AND(AL1037&gt;=0, RIGHT(TEXT(AL1037,"0.#"),1)="."),TRUE,FALSE)</formula>
    </cfRule>
    <cfRule type="expression" dxfId="1913" priority="2029">
      <formula>IF(AND(AL1037&lt;0, RIGHT(TEXT(AL1037,"0.#"),1)&lt;&gt;"."),TRUE,FALSE)</formula>
    </cfRule>
    <cfRule type="expression" dxfId="1912" priority="2030">
      <formula>IF(AND(AL1037&lt;0, RIGHT(TEXT(AL1037,"0.#"),1)="."),TRUE,FALSE)</formula>
    </cfRule>
  </conditionalFormatting>
  <conditionalFormatting sqref="Y1037:Y1064">
    <cfRule type="expression" dxfId="1911" priority="2025">
      <formula>IF(RIGHT(TEXT(Y1037,"0.#"),1)=".",FALSE,TRUE)</formula>
    </cfRule>
    <cfRule type="expression" dxfId="1910" priority="2026">
      <formula>IF(RIGHT(TEXT(Y1037,"0.#"),1)=".",TRUE,FALSE)</formula>
    </cfRule>
  </conditionalFormatting>
  <conditionalFormatting sqref="AL1035:AO1036">
    <cfRule type="expression" dxfId="1909" priority="2021">
      <formula>IF(AND(AL1035&gt;=0, RIGHT(TEXT(AL1035,"0.#"),1)&lt;&gt;"."),TRUE,FALSE)</formula>
    </cfRule>
    <cfRule type="expression" dxfId="1908" priority="2022">
      <formula>IF(AND(AL1035&gt;=0, RIGHT(TEXT(AL1035,"0.#"),1)="."),TRUE,FALSE)</formula>
    </cfRule>
    <cfRule type="expression" dxfId="1907" priority="2023">
      <formula>IF(AND(AL1035&lt;0, RIGHT(TEXT(AL1035,"0.#"),1)&lt;&gt;"."),TRUE,FALSE)</formula>
    </cfRule>
    <cfRule type="expression" dxfId="1906" priority="2024">
      <formula>IF(AND(AL1035&lt;0, RIGHT(TEXT(AL1035,"0.#"),1)="."),TRUE,FALSE)</formula>
    </cfRule>
  </conditionalFormatting>
  <conditionalFormatting sqref="Y1035:Y1036">
    <cfRule type="expression" dxfId="1905" priority="2019">
      <formula>IF(RIGHT(TEXT(Y1035,"0.#"),1)=".",FALSE,TRUE)</formula>
    </cfRule>
    <cfRule type="expression" dxfId="1904" priority="2020">
      <formula>IF(RIGHT(TEXT(Y1035,"0.#"),1)=".",TRUE,FALSE)</formula>
    </cfRule>
  </conditionalFormatting>
  <conditionalFormatting sqref="AL1070:AO1097">
    <cfRule type="expression" dxfId="1903" priority="2015">
      <formula>IF(AND(AL1070&gt;=0, RIGHT(TEXT(AL1070,"0.#"),1)&lt;&gt;"."),TRUE,FALSE)</formula>
    </cfRule>
    <cfRule type="expression" dxfId="1902" priority="2016">
      <formula>IF(AND(AL1070&gt;=0, RIGHT(TEXT(AL1070,"0.#"),1)="."),TRUE,FALSE)</formula>
    </cfRule>
    <cfRule type="expression" dxfId="1901" priority="2017">
      <formula>IF(AND(AL1070&lt;0, RIGHT(TEXT(AL1070,"0.#"),1)&lt;&gt;"."),TRUE,FALSE)</formula>
    </cfRule>
    <cfRule type="expression" dxfId="1900" priority="2018">
      <formula>IF(AND(AL1070&lt;0, RIGHT(TEXT(AL1070,"0.#"),1)="."),TRUE,FALSE)</formula>
    </cfRule>
  </conditionalFormatting>
  <conditionalFormatting sqref="Y1070:Y1097">
    <cfRule type="expression" dxfId="1899" priority="2013">
      <formula>IF(RIGHT(TEXT(Y1070,"0.#"),1)=".",FALSE,TRUE)</formula>
    </cfRule>
    <cfRule type="expression" dxfId="1898" priority="2014">
      <formula>IF(RIGHT(TEXT(Y1070,"0.#"),1)=".",TRUE,FALSE)</formula>
    </cfRule>
  </conditionalFormatting>
  <conditionalFormatting sqref="AL1068:AO1069">
    <cfRule type="expression" dxfId="1897" priority="2009">
      <formula>IF(AND(AL1068&gt;=0, RIGHT(TEXT(AL1068,"0.#"),1)&lt;&gt;"."),TRUE,FALSE)</formula>
    </cfRule>
    <cfRule type="expression" dxfId="1896" priority="2010">
      <formula>IF(AND(AL1068&gt;=0, RIGHT(TEXT(AL1068,"0.#"),1)="."),TRUE,FALSE)</formula>
    </cfRule>
    <cfRule type="expression" dxfId="1895" priority="2011">
      <formula>IF(AND(AL1068&lt;0, RIGHT(TEXT(AL1068,"0.#"),1)&lt;&gt;"."),TRUE,FALSE)</formula>
    </cfRule>
    <cfRule type="expression" dxfId="1894" priority="2012">
      <formula>IF(AND(AL1068&lt;0, RIGHT(TEXT(AL1068,"0.#"),1)="."),TRUE,FALSE)</formula>
    </cfRule>
  </conditionalFormatting>
  <conditionalFormatting sqref="Y1068:Y1069">
    <cfRule type="expression" dxfId="1893" priority="2007">
      <formula>IF(RIGHT(TEXT(Y1068,"0.#"),1)=".",FALSE,TRUE)</formula>
    </cfRule>
    <cfRule type="expression" dxfId="1892" priority="2008">
      <formula>IF(RIGHT(TEXT(Y1068,"0.#"),1)=".",TRUE,FALSE)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9" max="49" man="1"/>
    <brk id="833" max="49" man="1"/>
    <brk id="1102" max="49" man="1"/>
  </rowBreaks>
  <colBreaks count="1" manualBreakCount="1">
    <brk id="42" max="1106"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2018-06-04T05:23:09Z</cp:lastPrinted>
  <dcterms:created xsi:type="dcterms:W3CDTF">2012-03-13T00:50:25Z</dcterms:created>
  <dcterms:modified xsi:type="dcterms:W3CDTF">2018-07-04T08:24:02Z</dcterms:modified>
</cp:coreProperties>
</file>