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<sst xmlns="http://schemas.openxmlformats.org/spreadsheetml/2006/main" count="2911" uniqueCount="649">
  <si>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</si>
  <si>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</si>
  <si>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</si>
  <si>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</si>
  <si>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</si>
  <si>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</si>
  <si>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</si>
  <si>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</si>
  <si>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</si>
  <si>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</si>
  <si>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</si>
  <si>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</si>
  <si>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</si>
  <si>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</si>
  <si>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</si>
  <si>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</si>
  <si>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</si>
  <si>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</si>
  <si>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</si>
  <si>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</si>
  <si>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</si>
  <si>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</si>
  <si>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</si>
  <si>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</si>
  <si>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</si>
  <si>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</si>
  <si>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</si>
  <si>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</si>
  <si>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</si>
  <si>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</si>
  <si>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</si>
  <si>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</si>
  <si>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</si>
  <si>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</si>
  <si>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</si>
  <si>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</si>
  <si>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</si>
  <si>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</si>
  <si>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</si>
  <si>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</si>
  <si>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</si>
  <si>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</si>
  <si>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</si>
  <si>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</si>
  <si>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</si>
  <si>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</si>
  <si>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</si>
  <si>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</si>
  <si>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</si>
  <si>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</si>
  <si>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</si>
  <si>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</si>
  <si>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</si>
  <si>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</si>
  <si>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</si>
  <si>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</si>
  <si>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</si>
  <si>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</si>
  <si>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</si>
  <si>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</si>
  <si>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</si>
  <si>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</si>
  <si>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</si>
  <si>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</si>
  <si>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</si>
  <si>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</si>
  <si>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</si>
  <si>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</si>
  <si>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</si>
  <si>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</si>
  <si>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</si>
  <si>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</si>
  <si>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</si>
  <si>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</si>
  <si>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</si>
  <si>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</si>
  <si>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</si>
  <si>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</si>
  <si>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</si>
  <si>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</si>
  <si>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</si>
  <si>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</si>
  <si>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</si>
  <si>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</si>
  <si>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</si>
  <si>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</si>
  <si>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</si>
  <si>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</si>
  <si>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</si>
  <si>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</si>
  <si>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</si>
  <si>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</si>
  <si>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</si>
  <si>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</si>
  <si>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</si>
  <si>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</si>
  <si>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</si>
  <si>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</si>
  <si>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</si>
  <si>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</si>
  <si>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</si>
  <si>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</si>
  <si>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</si>
  <si>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</si>
  <si>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</si>
  <si>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</si>
  <si>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</si>
  <si>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</si>
  <si>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</si>
  <si>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</si>
  <si>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</si>
  <si>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</si>
  <si>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</si>
  <si>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</si>
  <si>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</si>
  <si>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</si>
  <si>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</si>
  <si>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</si>
  <si>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</si>
  <si>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</si>
  <si>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</si>
  <si>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</si>
  <si>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</si>
  <si>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</si>
  <si>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</si>
  <si>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</si>
  <si>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</si>
  <si>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</si>
  <si>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</si>
  <si>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</si>
  <si>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</si>
  <si>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</si>
  <si>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</si>
  <si>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</si>
  <si>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</si>
  <si>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</si>
  <si>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</si>
  <si>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</si>
  <si>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</si>
  <si>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</si>
  <si>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</si>
  <si>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</si>
  <si>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</si>
  <si>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</si>
  <si>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</si>
  <si>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</si>
  <si>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</si>
  <si>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</si>
  <si>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</si>
  <si>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</si>
  <si>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</si>
  <si>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</si>
  <si>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</si>
  <si>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</si>
  <si>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</si>
  <si>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</si>
  <si>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</si>
  <si>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</si>
  <si>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</si>
  <si>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</si>
  <si>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</si>
  <si>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</si>
  <si>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</si>
  <si>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</si>
  <si>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</si>
  <si>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</si>
  <si>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</si>
  <si>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</si>
  <si>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</si>
  <si>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</si>
  <si>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</si>
  <si>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</si>
  <si>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</si>
  <si>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</si>
  <si>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</si>
  <si>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</si>
  <si>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</si>
  <si>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</si>
  <si>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</si>
  <si>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</si>
  <si>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</si>
  <si>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</si>
  <si>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</si>
  <si>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</si>
  <si>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</si>
  <si>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</si>
  <si>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</si>
  <si>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</si>
  <si>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</si>
  <si>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</si>
  <si>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</si>
  <si>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</si>
  <si>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</si>
  <si>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</si>
  <si>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</si>
  <si>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</si>
  <si>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</si>
  <si>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</si>
  <si>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</si>
  <si>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</si>
  <si>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</si>
  <si>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</si>
  <si>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</si>
  <si>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</si>
  <si>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</si>
  <si>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</si>
  <si>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</si>
  <si>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</si>
  <si>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</si>
  <si>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</si>
  <si>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</si>
  <si>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</si>
  <si>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</si>
  <si>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</si>
  <si>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</si>
  <si>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</si>
  <si>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</si>
  <si>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</si>
  <si>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</si>
  <si>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</si>
  <si>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</si>
  <si>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</si>
  <si>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</si>
  <si>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</si>
  <si>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</si>
  <si>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</si>
  <si>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</si>
  <si>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</si>
  <si>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</si>
  <si>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</si>
  <si>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</si>
  <si>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</si>
  <si>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</si>
  <si>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</si>
  <si>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</si>
  <si>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</si>
  <si>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</si>
  <si>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</si>
  <si>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</si>
  <si>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</si>
  <si>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</si>
  <si>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</si>
  <si>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</si>
  <si>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</si>
  <si>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</si>
  <si>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</si>
  <si>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</si>
  <si>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</si>
  <si>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</si>
  <si>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</si>
  <si>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</si>
  <si>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</si>
  <si>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</si>
  <si>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</si>
  <si>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</si>
  <si>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</si>
  <si>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</si>
  <si>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</si>
  <si>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</si>
  <si>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</si>
  <si>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</si>
  <si>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</si>
  <si>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</si>
  <si>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</si>
  <si>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</si>
  <si>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</si>
  <si>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</si>
  <si>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</si>
  <si>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</si>
  <si>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</si>
  <si>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</si>
  <si>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</si>
  <si>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</si>
  <si>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</si>
  <si>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</si>
  <si>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</si>
  <si>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</si>
  <si>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</si>
  <si>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</si>
  <si>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</si>
  <si>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</si>
  <si>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</si>
  <si>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</si>
  <si>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</si>
  <si>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</si>
  <si>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</si>
  <si>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</si>
  <si>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</si>
  <si>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</si>
  <si>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</si>
  <si>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</si>
  <si>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</si>
  <si>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</si>
  <si>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</si>
  <si>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</si>
  <si>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</si>
  <si>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</si>
  <si>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</si>
  <si>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</si>
  <si>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</si>
  <si>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</si>
  <si>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</si>
  <si>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</si>
  <si>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</si>
  <si>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</si>
  <si>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</si>
  <si>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</si>
  <si>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</si>
  <si>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</si>
  <si>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</si>
  <si>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</si>
  <si>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</si>
  <si>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</si>
  <si>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</si>
  <si>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</si>
  <si>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</si>
  <si>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</si>
  <si>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</si>
  <si>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</si>
  <si>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</si>
  <si>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</si>
  <si>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</si>
  <si>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</si>
  <si>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</si>
  <si>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</si>
  <si>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</si>
  <si>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</si>
  <si>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</si>
  <si>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</si>
  <si>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</si>
  <si>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</si>
  <si>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</si>
  <si>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</si>
  <si>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</si>
  <si>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</si>
  <si>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</si>
  <si>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</si>
  <si>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</si>
  <si>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</si>
  <si>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</si>
  <si>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</si>
  <si>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</si>
  <si>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</si>
  <si>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</si>
  <si>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</si>
  <si>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</si>
  <si>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</si>
  <si>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</si>
  <si>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</si>
  <si>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</si>
  <si>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</si>
  <si>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</si>
  <si>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</si>
  <si>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</si>
  <si>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</si>
  <si>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</si>
  <si>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</si>
  <si>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</si>
  <si>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</si>
  <si>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</si>
  <si>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</si>
  <si>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</si>
  <si>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</si>
  <si>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</si>
  <si>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</si>
  <si>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</si>
  <si>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</si>
  <si>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</si>
  <si>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</si>
  <si>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</si>
  <si>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</si>
  <si>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</si>
  <si>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</si>
  <si>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</si>
  <si>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</si>
  <si>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</si>
  <si>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</si>
  <si>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</si>
  <si>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</si>
  <si>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</si>
  <si>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</si>
  <si>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</si>
  <si>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</si>
  <si>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</si>
  <si>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</si>
  <si>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</si>
  <si>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</si>
  <si>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</si>
  <si>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</si>
  <si>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</si>
  <si>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</si>
  <si>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</si>
  <si>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</si>
  <si>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</si>
  <si>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</si>
  <si>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</si>
  <si>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</si>
  <si>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</si>
  <si>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</si>
  <si>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</si>
  <si>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</si>
  <si>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</si>
  <si>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</si>
  <si>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</si>
  <si>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</si>
  <si>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</si>
  <si>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</si>
  <si>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</si>
  <si>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</si>
  <si>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</si>
  <si>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</si>
  <si>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</si>
  <si>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</si>
  <si>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</si>
  <si>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</si>
  <si>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</si>
  <si>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</si>
  <si>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</si>
  <si>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</si>
  <si>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</si>
  <si>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</si>
  <si>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</si>
  <si>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</si>
  <si>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</si>
  <si>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</si>
  <si>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</si>
  <si>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</si>
  <si>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</si>
  <si>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</si>
  <si>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</si>
  <si>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</si>
  <si>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</si>
  <si>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</si>
  <si>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</si>
  <si>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</si>
  <si>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</si>
  <si>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</si>
  <si>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</si>
  <si>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</si>
  <si>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</si>
  <si>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</si>
  <si>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</si>
  <si>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</si>
  <si>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</si>
  <si>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</si>
  <si>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</si>
  <si>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</si>
  <si>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</si>
  <si>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</si>
  <si>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</si>
  <si>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</si>
  <si>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</si>
  <si>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</si>
  <si>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</si>
  <si>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</si>
  <si>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</si>
  <si>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</si>
  <si>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</si>
  <si>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</si>
  <si>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</si>
  <si>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</si>
  <si>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</si>
  <si>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</si>
  <si>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</si>
  <si>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</si>
  <si>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</si>
  <si>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</si>
  <si>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</si>
  <si>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</si>
  <si>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</si>
  <si>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</si>
  <si>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</si>
  <si>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</si>
  <si>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</si>
  <si>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</si>
  <si>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</si>
  <si>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</si>
  <si>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</si>
  <si>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</si>
  <si>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</si>
  <si>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</si>
  <si>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</si>
  <si>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</si>
  <si>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</si>
  <si>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</si>
  <si>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</si>
  <si>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</si>
  <si>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</si>
  <si>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</si>
  <si>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</si>
  <si>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</si>
  <si>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</si>
  <si>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</si>
  <si>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</si>
  <si>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</si>
  <si>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</si>
  <si>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</si>
  <si>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</si>
  <si>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</si>
  <si>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</si>
  <si>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</si>
  <si>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</si>
  <si>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</si>
  <si>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</si>
  <si>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</si>
  <si>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</si>
  <si>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</si>
  <si>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</si>
  <si>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</si>
  <si>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</si>
  <si>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</si>
  <si>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</si>
  <si>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</si>
  <si>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</si>
  <si>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</si>
  <si>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</si>
  <si>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</si>
  <si>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</si>
  <si>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</si>
  <si>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</si>
  <si>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</si>
  <si>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</si>
  <si>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</si>
  <si>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</si>
  <si>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</si>
  <si>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</si>
  <si>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</si>
  <si>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</si>
  <si>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</si>
  <si>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</si>
  <si>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</si>
  <si>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</si>
  <si>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</si>
  <si>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</si>
  <si>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</si>
  <si>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</si>
  <si>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</si>
  <si>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</si>
  <si>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</si>
  <si>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</si>
  <si>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</si>
  <si>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</si>
  <si>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</si>
  <si>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</si>
  <si>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</si>
  <si>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</si>
  <si>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</si>
  <si>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</si>
  <si>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</si>
  <si>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</si>
  <si>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薬剤師生涯教育推進事業</t>
    <rPh sb="0" eb="3">
      <t>ヤクザイシ</t>
    </rPh>
    <rPh sb="3" eb="5">
      <t>ショウガイ</t>
    </rPh>
    <rPh sb="5" eb="7">
      <t>キョウイク</t>
    </rPh>
    <rPh sb="7" eb="9">
      <t>スイシン</t>
    </rPh>
    <rPh sb="9" eb="11">
      <t>ジギョウ</t>
    </rPh>
    <phoneticPr fontId="5"/>
  </si>
  <si>
    <t>医薬・生活衛生局</t>
    <rPh sb="0" eb="2">
      <t>イヤク</t>
    </rPh>
    <rPh sb="3" eb="5">
      <t>セイカツ</t>
    </rPh>
    <rPh sb="5" eb="8">
      <t>エイセイキョク</t>
    </rPh>
    <phoneticPr fontId="5"/>
  </si>
  <si>
    <t>総務課</t>
    <rPh sb="0" eb="3">
      <t>ソウムカ</t>
    </rPh>
    <phoneticPr fontId="5"/>
  </si>
  <si>
    <t>○</t>
  </si>
  <si>
    <t>-</t>
    <phoneticPr fontId="5"/>
  </si>
  <si>
    <t>平成２１年５月２１日厚生労働省発医政第0521001号「医療関係者養成確保対策費等補助金、医療関係者研修費等補助金及び臨床研修費等補助金の国庫補助について」</t>
    <rPh sb="0" eb="2">
      <t>ヘイセイ</t>
    </rPh>
    <rPh sb="4" eb="5">
      <t>ネン</t>
    </rPh>
    <rPh sb="6" eb="7">
      <t>ガツ</t>
    </rPh>
    <rPh sb="9" eb="10">
      <t>ニチ</t>
    </rPh>
    <rPh sb="10" eb="12">
      <t>コウセイ</t>
    </rPh>
    <rPh sb="12" eb="15">
      <t>ロウドウショウ</t>
    </rPh>
    <rPh sb="15" eb="16">
      <t>ハツ</t>
    </rPh>
    <rPh sb="16" eb="18">
      <t>イセイ</t>
    </rPh>
    <rPh sb="18" eb="19">
      <t>ダイ</t>
    </rPh>
    <rPh sb="26" eb="27">
      <t>ゴウ</t>
    </rPh>
    <rPh sb="28" eb="30">
      <t>イリョウ</t>
    </rPh>
    <rPh sb="30" eb="33">
      <t>カンケイシャ</t>
    </rPh>
    <rPh sb="33" eb="35">
      <t>ヨウセイ</t>
    </rPh>
    <rPh sb="35" eb="37">
      <t>カクホ</t>
    </rPh>
    <rPh sb="37" eb="39">
      <t>タイサク</t>
    </rPh>
    <rPh sb="39" eb="41">
      <t>ヒナド</t>
    </rPh>
    <rPh sb="41" eb="44">
      <t>ホジョキン</t>
    </rPh>
    <rPh sb="45" eb="47">
      <t>イリョウ</t>
    </rPh>
    <rPh sb="47" eb="50">
      <t>カンケイシャ</t>
    </rPh>
    <rPh sb="50" eb="52">
      <t>ケンシュウ</t>
    </rPh>
    <rPh sb="52" eb="54">
      <t>ヒナド</t>
    </rPh>
    <rPh sb="54" eb="57">
      <t>ホジョキン</t>
    </rPh>
    <rPh sb="57" eb="58">
      <t>オヨ</t>
    </rPh>
    <rPh sb="59" eb="61">
      <t>リンショウ</t>
    </rPh>
    <rPh sb="61" eb="63">
      <t>ケンシュウ</t>
    </rPh>
    <rPh sb="63" eb="65">
      <t>ヒナド</t>
    </rPh>
    <rPh sb="65" eb="68">
      <t>ホジョキン</t>
    </rPh>
    <rPh sb="69" eb="71">
      <t>コッコ</t>
    </rPh>
    <rPh sb="71" eb="73">
      <t>ホジョ</t>
    </rPh>
    <phoneticPr fontId="5"/>
  </si>
  <si>
    <t>　医療技術の高度化・専門分化が進展する中、より良い医療を患者に提供していくために、病院や地域におけるチーム医療に貢献する薬剤師を養成することを目的とする。</t>
    <rPh sb="1" eb="3">
      <t>イリョウ</t>
    </rPh>
    <rPh sb="3" eb="5">
      <t>ギジュツ</t>
    </rPh>
    <rPh sb="6" eb="9">
      <t>コウドカ</t>
    </rPh>
    <rPh sb="10" eb="12">
      <t>センモン</t>
    </rPh>
    <rPh sb="12" eb="14">
      <t>ブンカ</t>
    </rPh>
    <rPh sb="15" eb="17">
      <t>シンテン</t>
    </rPh>
    <rPh sb="19" eb="20">
      <t>ナカ</t>
    </rPh>
    <rPh sb="23" eb="24">
      <t>ヨ</t>
    </rPh>
    <rPh sb="25" eb="27">
      <t>イリョウ</t>
    </rPh>
    <rPh sb="28" eb="30">
      <t>カンジャ</t>
    </rPh>
    <rPh sb="31" eb="33">
      <t>テイキョウ</t>
    </rPh>
    <rPh sb="41" eb="43">
      <t>ビョウイン</t>
    </rPh>
    <rPh sb="44" eb="46">
      <t>チイキ</t>
    </rPh>
    <rPh sb="53" eb="55">
      <t>イリョウ</t>
    </rPh>
    <rPh sb="56" eb="58">
      <t>コウケン</t>
    </rPh>
    <rPh sb="60" eb="63">
      <t>ヤクザイシ</t>
    </rPh>
    <rPh sb="64" eb="66">
      <t>ヨウセイ</t>
    </rPh>
    <rPh sb="71" eb="73">
      <t>モクテキ</t>
    </rPh>
    <phoneticPr fontId="5"/>
  </si>
  <si>
    <t>　病院や薬局等に勤務している薬剤師を対象として、病院や地域におけるチーム医療に貢献するために必要な知識及び技能を習得させるため、医療現場等において医師や看護師等と協働した高度な医療に関する実務研修等を行う。【補助率：10/10】</t>
    <rPh sb="1" eb="3">
      <t>ビョウイン</t>
    </rPh>
    <rPh sb="4" eb="6">
      <t>ヤッキョク</t>
    </rPh>
    <rPh sb="6" eb="7">
      <t>トウ</t>
    </rPh>
    <rPh sb="8" eb="10">
      <t>キンム</t>
    </rPh>
    <rPh sb="14" eb="17">
      <t>ヤクザイシ</t>
    </rPh>
    <rPh sb="18" eb="20">
      <t>タイショウ</t>
    </rPh>
    <rPh sb="24" eb="26">
      <t>ビョウイン</t>
    </rPh>
    <rPh sb="27" eb="29">
      <t>チイキ</t>
    </rPh>
    <rPh sb="36" eb="38">
      <t>イリョウ</t>
    </rPh>
    <rPh sb="39" eb="41">
      <t>コウケン</t>
    </rPh>
    <rPh sb="46" eb="48">
      <t>ヒツヨウ</t>
    </rPh>
    <rPh sb="49" eb="51">
      <t>チシキ</t>
    </rPh>
    <rPh sb="51" eb="52">
      <t>オヨ</t>
    </rPh>
    <rPh sb="53" eb="55">
      <t>ギノウ</t>
    </rPh>
    <rPh sb="56" eb="58">
      <t>シュウトク</t>
    </rPh>
    <rPh sb="64" eb="66">
      <t>イリョウ</t>
    </rPh>
    <rPh sb="66" eb="68">
      <t>ゲンバ</t>
    </rPh>
    <rPh sb="68" eb="69">
      <t>トウ</t>
    </rPh>
    <rPh sb="73" eb="75">
      <t>イシ</t>
    </rPh>
    <rPh sb="76" eb="79">
      <t>カンゴシ</t>
    </rPh>
    <rPh sb="79" eb="80">
      <t>トウ</t>
    </rPh>
    <rPh sb="81" eb="83">
      <t>キョウドウ</t>
    </rPh>
    <rPh sb="85" eb="87">
      <t>コウド</t>
    </rPh>
    <rPh sb="88" eb="90">
      <t>イリョウ</t>
    </rPh>
    <rPh sb="91" eb="92">
      <t>カン</t>
    </rPh>
    <rPh sb="94" eb="96">
      <t>ジツム</t>
    </rPh>
    <rPh sb="96" eb="98">
      <t>ケンシュウ</t>
    </rPh>
    <rPh sb="98" eb="99">
      <t>トウ</t>
    </rPh>
    <rPh sb="100" eb="101">
      <t>オコナ</t>
    </rPh>
    <rPh sb="104" eb="107">
      <t>ホジョリツ</t>
    </rPh>
    <phoneticPr fontId="5"/>
  </si>
  <si>
    <t>-</t>
    <phoneticPr fontId="5"/>
  </si>
  <si>
    <t>-</t>
    <phoneticPr fontId="5"/>
  </si>
  <si>
    <t>-</t>
    <phoneticPr fontId="5"/>
  </si>
  <si>
    <t>-</t>
    <phoneticPr fontId="5"/>
  </si>
  <si>
    <t>-</t>
    <phoneticPr fontId="5"/>
  </si>
  <si>
    <t>-</t>
    <phoneticPr fontId="5"/>
  </si>
  <si>
    <t>-</t>
    <phoneticPr fontId="5"/>
  </si>
  <si>
    <t>医療関係者研修費等補助金</t>
    <rPh sb="0" eb="2">
      <t>イリョウ</t>
    </rPh>
    <rPh sb="2" eb="5">
      <t>カンケイシャ</t>
    </rPh>
    <rPh sb="5" eb="8">
      <t>ケンシュウヒ</t>
    </rPh>
    <rPh sb="8" eb="9">
      <t>トウ</t>
    </rPh>
    <rPh sb="9" eb="12">
      <t>ホジョキン</t>
    </rPh>
    <phoneticPr fontId="5"/>
  </si>
  <si>
    <t>２４時間調剤可能な薬局の増加</t>
    <rPh sb="2" eb="4">
      <t>ジカン</t>
    </rPh>
    <rPh sb="4" eb="6">
      <t>チョウザイ</t>
    </rPh>
    <rPh sb="6" eb="8">
      <t>カノウ</t>
    </rPh>
    <rPh sb="9" eb="11">
      <t>ヤッキョク</t>
    </rPh>
    <rPh sb="12" eb="14">
      <t>ゾウカ</t>
    </rPh>
    <phoneticPr fontId="5"/>
  </si>
  <si>
    <t>件</t>
    <rPh sb="0" eb="1">
      <t>ケン</t>
    </rPh>
    <phoneticPr fontId="5"/>
  </si>
  <si>
    <t>中央社会保険医療協議会資料</t>
    <rPh sb="0" eb="2">
      <t>チュウオウ</t>
    </rPh>
    <rPh sb="2" eb="4">
      <t>シャカイ</t>
    </rPh>
    <rPh sb="4" eb="6">
      <t>ホケン</t>
    </rPh>
    <rPh sb="6" eb="8">
      <t>イリョウ</t>
    </rPh>
    <rPh sb="8" eb="11">
      <t>キョウギカイ</t>
    </rPh>
    <rPh sb="11" eb="13">
      <t>シリョウ</t>
    </rPh>
    <phoneticPr fontId="5"/>
  </si>
  <si>
    <t>本事業への参加人数</t>
    <rPh sb="0" eb="1">
      <t>ホン</t>
    </rPh>
    <rPh sb="1" eb="3">
      <t>ジギョウ</t>
    </rPh>
    <rPh sb="5" eb="7">
      <t>サンカ</t>
    </rPh>
    <rPh sb="7" eb="9">
      <t>ニンズウ</t>
    </rPh>
    <phoneticPr fontId="5"/>
  </si>
  <si>
    <t>人</t>
    <rPh sb="0" eb="1">
      <t>ニン</t>
    </rPh>
    <phoneticPr fontId="5"/>
  </si>
  <si>
    <t>Ｘ：事業の執行額（千円）／Ｙ：本事業への参加人数（人）　　　　　　　　　　　　　　</t>
    <rPh sb="2" eb="4">
      <t>ジギョウ</t>
    </rPh>
    <rPh sb="5" eb="7">
      <t>シッコウ</t>
    </rPh>
    <rPh sb="7" eb="8">
      <t>ガク</t>
    </rPh>
    <rPh sb="9" eb="11">
      <t>センエン</t>
    </rPh>
    <rPh sb="15" eb="16">
      <t>ホン</t>
    </rPh>
    <rPh sb="16" eb="18">
      <t>ジギョウ</t>
    </rPh>
    <rPh sb="20" eb="22">
      <t>サンカ</t>
    </rPh>
    <rPh sb="22" eb="24">
      <t>ニンズウ</t>
    </rPh>
    <rPh sb="25" eb="26">
      <t>ニン</t>
    </rPh>
    <phoneticPr fontId="5"/>
  </si>
  <si>
    <t>千円</t>
    <rPh sb="0" eb="2">
      <t>センエン</t>
    </rPh>
    <phoneticPr fontId="5"/>
  </si>
  <si>
    <t>　　Ｘ/Ｙ</t>
    <phoneticPr fontId="5"/>
  </si>
  <si>
    <t>8，947/274</t>
    <phoneticPr fontId="5"/>
  </si>
  <si>
    <t>15,482/1,045</t>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</si>
  <si>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</si>
  <si>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医薬品の適正使用を推進すること（Ⅰ－６－３）</t>
    <rPh sb="0" eb="3">
      <t>イヤクヒン</t>
    </rPh>
    <rPh sb="4" eb="6">
      <t>テキセイ</t>
    </rPh>
    <rPh sb="6" eb="8">
      <t>シヨウ</t>
    </rPh>
    <rPh sb="9" eb="11">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</si>
  <si>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</si>
  <si>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</si>
  <si>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</si>
  <si>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</si>
  <si>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</si>
  <si>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</si>
  <si>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</si>
  <si>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</si>
  <si>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</si>
  <si>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</si>
  <si>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</si>
  <si>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</si>
  <si>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</si>
  <si>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</si>
  <si>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本事業は、国民の保健衛生の維持向上に寄与するものであることから、国民や社会のニーズを的確に反映している。</t>
    <rPh sb="0" eb="1">
      <t>ホン</t>
    </rPh>
    <rPh sb="1" eb="3">
      <t>ジギョウ</t>
    </rPh>
    <rPh sb="5" eb="7">
      <t>コクミン</t>
    </rPh>
    <rPh sb="8" eb="10">
      <t>ホケン</t>
    </rPh>
    <rPh sb="10" eb="12">
      <t>エイセイ</t>
    </rPh>
    <rPh sb="13" eb="15">
      <t>イジ</t>
    </rPh>
    <rPh sb="15" eb="17">
      <t>コウジョウ</t>
    </rPh>
    <rPh sb="18" eb="20">
      <t>キヨ</t>
    </rPh>
    <rPh sb="32" eb="34">
      <t>コクミン</t>
    </rPh>
    <rPh sb="35" eb="37">
      <t>シャカイ</t>
    </rPh>
    <rPh sb="42" eb="44">
      <t>テキカク</t>
    </rPh>
    <rPh sb="45" eb="47">
      <t>ハンエイ</t>
    </rPh>
    <phoneticPr fontId="5"/>
  </si>
  <si>
    <t>チーム医療の推進に貢献する薬剤師を養成することを目的としており、国が実施すべき事業といえる。</t>
    <rPh sb="3" eb="5">
      <t>イリョウ</t>
    </rPh>
    <rPh sb="6" eb="8">
      <t>スイシン</t>
    </rPh>
    <rPh sb="9" eb="11">
      <t>コウケン</t>
    </rPh>
    <rPh sb="13" eb="16">
      <t>ヤクザイシ</t>
    </rPh>
    <rPh sb="17" eb="19">
      <t>ヨウセイ</t>
    </rPh>
    <rPh sb="24" eb="26">
      <t>モクテキ</t>
    </rPh>
    <rPh sb="32" eb="33">
      <t>クニ</t>
    </rPh>
    <rPh sb="34" eb="36">
      <t>ジッシ</t>
    </rPh>
    <rPh sb="39" eb="41">
      <t>ジギョウ</t>
    </rPh>
    <phoneticPr fontId="5"/>
  </si>
  <si>
    <t>チーム医療の推進に貢献する薬剤師を養成することを目的としており、優先度の高い事業といえる。</t>
    <rPh sb="3" eb="5">
      <t>イリョウ</t>
    </rPh>
    <rPh sb="6" eb="8">
      <t>スイシン</t>
    </rPh>
    <rPh sb="9" eb="11">
      <t>コウケン</t>
    </rPh>
    <rPh sb="13" eb="16">
      <t>ヤクザイシ</t>
    </rPh>
    <rPh sb="17" eb="19">
      <t>ヨウセイ</t>
    </rPh>
    <rPh sb="24" eb="26">
      <t>モクテキ</t>
    </rPh>
    <rPh sb="32" eb="35">
      <t>ユウセンド</t>
    </rPh>
    <rPh sb="36" eb="37">
      <t>タカ</t>
    </rPh>
    <rPh sb="38" eb="40">
      <t>ジギョウ</t>
    </rPh>
    <phoneticPr fontId="5"/>
  </si>
  <si>
    <t>支出先は公募により選定している。</t>
    <rPh sb="0" eb="3">
      <t>シシュツサキ</t>
    </rPh>
    <rPh sb="4" eb="6">
      <t>コウボ</t>
    </rPh>
    <rPh sb="9" eb="11">
      <t>センテイ</t>
    </rPh>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</si>
  <si>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</si>
  <si>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支出額については実績報告書等で確認を行っており、費用は、事業実施に必要なものに限定されている。</t>
    <rPh sb="0" eb="3">
      <t>シシュツガク</t>
    </rPh>
    <rPh sb="8" eb="10">
      <t>ジッセキ</t>
    </rPh>
    <rPh sb="10" eb="13">
      <t>ホウコクショ</t>
    </rPh>
    <rPh sb="13" eb="14">
      <t>トウ</t>
    </rPh>
    <rPh sb="15" eb="17">
      <t>カクニン</t>
    </rPh>
    <rPh sb="18" eb="19">
      <t>オコナ</t>
    </rPh>
    <rPh sb="24" eb="26">
      <t>ヒヨウ</t>
    </rPh>
    <rPh sb="28" eb="30">
      <t>ジギョウ</t>
    </rPh>
    <rPh sb="30" eb="32">
      <t>ジッシ</t>
    </rPh>
    <rPh sb="33" eb="35">
      <t>ヒツヨウ</t>
    </rPh>
    <rPh sb="39" eb="41">
      <t>ゲンテイ</t>
    </rPh>
    <phoneticPr fontId="5"/>
  </si>
  <si>
    <t>-</t>
    <phoneticPr fontId="5"/>
  </si>
  <si>
    <t>]</t>
    <phoneticPr fontId="5"/>
  </si>
  <si>
    <t>-</t>
    <phoneticPr fontId="5"/>
  </si>
  <si>
    <t>856</t>
    <phoneticPr fontId="5"/>
  </si>
  <si>
    <t>743</t>
    <phoneticPr fontId="5"/>
  </si>
  <si>
    <t>195</t>
    <phoneticPr fontId="5"/>
  </si>
  <si>
    <t>209</t>
    <phoneticPr fontId="5"/>
  </si>
  <si>
    <t>218</t>
    <phoneticPr fontId="5"/>
  </si>
  <si>
    <t>217</t>
    <phoneticPr fontId="5"/>
  </si>
  <si>
    <t>厚生労働省</t>
  </si>
  <si>
    <t>-</t>
    <phoneticPr fontId="5"/>
  </si>
  <si>
    <t>-</t>
    <phoneticPr fontId="5"/>
  </si>
  <si>
    <t>-</t>
    <phoneticPr fontId="5"/>
  </si>
  <si>
    <t>9,094/99</t>
    <phoneticPr fontId="5"/>
  </si>
  <si>
    <t>病院や薬局等に勤務している薬剤師を対象として、病院や地域におけるチーム医療に貢献するために必要な知識及び技術を習得させるため、医療現場等において医師や看護師等と協働した高度な医療に関する実務研修等を行うことで、地域支援体制加算の届出数の増加の推進に寄与する。</t>
    <rPh sb="0" eb="2">
      <t>ビョウイン</t>
    </rPh>
    <rPh sb="3" eb="5">
      <t>ヤッキョク</t>
    </rPh>
    <rPh sb="5" eb="6">
      <t>トウ</t>
    </rPh>
    <rPh sb="7" eb="9">
      <t>キンム</t>
    </rPh>
    <rPh sb="13" eb="16">
      <t>ヤクザイシ</t>
    </rPh>
    <rPh sb="17" eb="19">
      <t>タイショウ</t>
    </rPh>
    <rPh sb="23" eb="25">
      <t>ビョウイン</t>
    </rPh>
    <rPh sb="26" eb="28">
      <t>チイキ</t>
    </rPh>
    <rPh sb="35" eb="37">
      <t>イリョウ</t>
    </rPh>
    <rPh sb="38" eb="40">
      <t>コウケン</t>
    </rPh>
    <rPh sb="45" eb="47">
      <t>ヒツヨウ</t>
    </rPh>
    <rPh sb="48" eb="50">
      <t>チシキ</t>
    </rPh>
    <rPh sb="50" eb="51">
      <t>オヨ</t>
    </rPh>
    <rPh sb="52" eb="54">
      <t>ギジュツ</t>
    </rPh>
    <rPh sb="55" eb="57">
      <t>シュウトク</t>
    </rPh>
    <rPh sb="63" eb="65">
      <t>イリョウ</t>
    </rPh>
    <rPh sb="65" eb="67">
      <t>ゲンバ</t>
    </rPh>
    <rPh sb="67" eb="68">
      <t>トウ</t>
    </rPh>
    <rPh sb="72" eb="74">
      <t>イシ</t>
    </rPh>
    <rPh sb="75" eb="78">
      <t>カンゴシ</t>
    </rPh>
    <rPh sb="78" eb="79">
      <t>トウ</t>
    </rPh>
    <rPh sb="80" eb="82">
      <t>キョウドウ</t>
    </rPh>
    <rPh sb="84" eb="86">
      <t>コウド</t>
    </rPh>
    <rPh sb="87" eb="89">
      <t>イリョウ</t>
    </rPh>
    <rPh sb="90" eb="91">
      <t>カン</t>
    </rPh>
    <rPh sb="93" eb="95">
      <t>ジツム</t>
    </rPh>
    <rPh sb="95" eb="98">
      <t>ケンシュウトウ</t>
    </rPh>
    <rPh sb="99" eb="100">
      <t>オコナ</t>
    </rPh>
    <rPh sb="114" eb="115">
      <t>トド</t>
    </rPh>
    <rPh sb="115" eb="116">
      <t>デ</t>
    </rPh>
    <rPh sb="116" eb="117">
      <t>スウ</t>
    </rPh>
    <rPh sb="118" eb="120">
      <t>ゾウカ</t>
    </rPh>
    <rPh sb="121" eb="123">
      <t>スイシン</t>
    </rPh>
    <rPh sb="124" eb="126">
      <t>キヨ</t>
    </rPh>
    <phoneticPr fontId="5"/>
  </si>
  <si>
    <t>平成29年度における成果実績は集計中であり、平成30年度の目標については、平成29年度の実績を踏まえ、設定することとしたい。</t>
    <rPh sb="15" eb="18">
      <t>シュウケイチュウ</t>
    </rPh>
    <phoneticPr fontId="5"/>
  </si>
  <si>
    <t>病院や薬局等に勤務している薬剤師に対し、医療現場や介護施設等における実務研修、在宅ケア推進のための医療・介護制度、医学・薬学の最新知識を学ぶためのワークショップや講演会を通じ、病院や地域におけるチーム医療に貢献するために必要な知識及び技能を習得させることができた。</t>
    <rPh sb="0" eb="2">
      <t>ビョウイン</t>
    </rPh>
    <rPh sb="3" eb="5">
      <t>ヤッキョク</t>
    </rPh>
    <rPh sb="5" eb="6">
      <t>トウ</t>
    </rPh>
    <rPh sb="7" eb="9">
      <t>キンム</t>
    </rPh>
    <rPh sb="13" eb="16">
      <t>ヤクザイシ</t>
    </rPh>
    <rPh sb="17" eb="18">
      <t>タイ</t>
    </rPh>
    <rPh sb="20" eb="22">
      <t>イリョウ</t>
    </rPh>
    <rPh sb="22" eb="24">
      <t>ゲンバ</t>
    </rPh>
    <rPh sb="25" eb="27">
      <t>カイゴ</t>
    </rPh>
    <rPh sb="27" eb="29">
      <t>シセツ</t>
    </rPh>
    <rPh sb="29" eb="30">
      <t>トウ</t>
    </rPh>
    <rPh sb="34" eb="36">
      <t>ジツム</t>
    </rPh>
    <rPh sb="36" eb="38">
      <t>ケンシュウ</t>
    </rPh>
    <rPh sb="39" eb="41">
      <t>ザイタク</t>
    </rPh>
    <rPh sb="43" eb="45">
      <t>スイシン</t>
    </rPh>
    <rPh sb="49" eb="51">
      <t>イリョウ</t>
    </rPh>
    <rPh sb="52" eb="54">
      <t>カイゴ</t>
    </rPh>
    <rPh sb="54" eb="56">
      <t>セイド</t>
    </rPh>
    <rPh sb="57" eb="59">
      <t>イガク</t>
    </rPh>
    <rPh sb="60" eb="62">
      <t>ヤクガク</t>
    </rPh>
    <rPh sb="63" eb="65">
      <t>サイシン</t>
    </rPh>
    <rPh sb="65" eb="67">
      <t>チシキ</t>
    </rPh>
    <rPh sb="68" eb="69">
      <t>マナ</t>
    </rPh>
    <rPh sb="81" eb="84">
      <t>コウエンカイ</t>
    </rPh>
    <rPh sb="85" eb="86">
      <t>ツウ</t>
    </rPh>
    <rPh sb="88" eb="90">
      <t>ビョウイン</t>
    </rPh>
    <rPh sb="91" eb="93">
      <t>チイキ</t>
    </rPh>
    <rPh sb="100" eb="102">
      <t>イリョウ</t>
    </rPh>
    <rPh sb="103" eb="105">
      <t>コウケン</t>
    </rPh>
    <rPh sb="110" eb="112">
      <t>ヒツヨウ</t>
    </rPh>
    <rPh sb="113" eb="115">
      <t>チシキ</t>
    </rPh>
    <rPh sb="115" eb="116">
      <t>オヨ</t>
    </rPh>
    <rPh sb="117" eb="119">
      <t>ギノウ</t>
    </rPh>
    <rPh sb="120" eb="122">
      <t>シュウトク</t>
    </rPh>
    <phoneticPr fontId="5"/>
  </si>
  <si>
    <t>チーム医療の推進に必要な薬剤師の資質向上を図る研修について、研修内容の精査など引き続き効果的な事業となるよう適切な予算措置に努める。</t>
    <rPh sb="3" eb="5">
      <t>イリョウ</t>
    </rPh>
    <rPh sb="6" eb="8">
      <t>スイシン</t>
    </rPh>
    <rPh sb="9" eb="11">
      <t>ヒツヨウ</t>
    </rPh>
    <rPh sb="12" eb="15">
      <t>ヤクザイシ</t>
    </rPh>
    <rPh sb="16" eb="18">
      <t>シシツ</t>
    </rPh>
    <rPh sb="18" eb="20">
      <t>コウジョウ</t>
    </rPh>
    <rPh sb="21" eb="22">
      <t>ハカ</t>
    </rPh>
    <rPh sb="23" eb="25">
      <t>ケンシュウ</t>
    </rPh>
    <rPh sb="30" eb="32">
      <t>ケンシュウ</t>
    </rPh>
    <rPh sb="32" eb="34">
      <t>ナイヨウ</t>
    </rPh>
    <rPh sb="35" eb="37">
      <t>セイサ</t>
    </rPh>
    <rPh sb="39" eb="40">
      <t>ヒ</t>
    </rPh>
    <rPh sb="41" eb="42">
      <t>ツヅ</t>
    </rPh>
    <rPh sb="43" eb="46">
      <t>コウカテキ</t>
    </rPh>
    <rPh sb="47" eb="49">
      <t>ジギョウ</t>
    </rPh>
    <rPh sb="54" eb="56">
      <t>テキセツ</t>
    </rPh>
    <rPh sb="57" eb="59">
      <t>ヨサン</t>
    </rPh>
    <rPh sb="59" eb="61">
      <t>ソチ</t>
    </rPh>
    <rPh sb="62" eb="63">
      <t>ツト</t>
    </rPh>
    <phoneticPr fontId="5"/>
  </si>
  <si>
    <t>A.公益社団法人日本薬剤師会</t>
    <rPh sb="2" eb="4">
      <t>コウエキ</t>
    </rPh>
    <rPh sb="4" eb="6">
      <t>シャダン</t>
    </rPh>
    <rPh sb="6" eb="8">
      <t>ホウジン</t>
    </rPh>
    <rPh sb="8" eb="10">
      <t>ニホン</t>
    </rPh>
    <rPh sb="10" eb="13">
      <t>ヤクザイシ</t>
    </rPh>
    <rPh sb="13" eb="14">
      <t>カイ</t>
    </rPh>
    <phoneticPr fontId="5"/>
  </si>
  <si>
    <t>使用料及び賃借料</t>
    <rPh sb="0" eb="3">
      <t>シヨウリョウ</t>
    </rPh>
    <rPh sb="3" eb="4">
      <t>オヨ</t>
    </rPh>
    <rPh sb="5" eb="8">
      <t>チンシャクリョウ</t>
    </rPh>
    <phoneticPr fontId="5"/>
  </si>
  <si>
    <t>会場借料</t>
    <rPh sb="0" eb="2">
      <t>カイジョウ</t>
    </rPh>
    <rPh sb="2" eb="4">
      <t>シャクリョウ</t>
    </rPh>
    <phoneticPr fontId="5"/>
  </si>
  <si>
    <t>その他</t>
    <rPh sb="2" eb="3">
      <t>ホカ</t>
    </rPh>
    <phoneticPr fontId="5"/>
  </si>
  <si>
    <t>消耗品費、通信運搬費、会議費等</t>
    <rPh sb="11" eb="14">
      <t>カイギヒ</t>
    </rPh>
    <rPh sb="14" eb="15">
      <t>トウ</t>
    </rPh>
    <phoneticPr fontId="5"/>
  </si>
  <si>
    <t>補助金等交付</t>
  </si>
  <si>
    <t>-</t>
    <phoneticPr fontId="5"/>
  </si>
  <si>
    <t>公益社団法人日本薬剤師会</t>
    <rPh sb="0" eb="2">
      <t>コウエキ</t>
    </rPh>
    <rPh sb="2" eb="4">
      <t>シャダン</t>
    </rPh>
    <rPh sb="4" eb="6">
      <t>ホウジン</t>
    </rPh>
    <rPh sb="6" eb="8">
      <t>ニホン</t>
    </rPh>
    <rPh sb="8" eb="11">
      <t>ヤクザイシ</t>
    </rPh>
    <rPh sb="11" eb="12">
      <t>カイ</t>
    </rPh>
    <phoneticPr fontId="5"/>
  </si>
  <si>
    <t>地域医療体制研修等</t>
    <rPh sb="0" eb="2">
      <t>チイキ</t>
    </rPh>
    <rPh sb="2" eb="4">
      <t>イリョウ</t>
    </rPh>
    <rPh sb="4" eb="6">
      <t>タイセイ</t>
    </rPh>
    <rPh sb="6" eb="8">
      <t>ケンシュウ</t>
    </rPh>
    <rPh sb="8" eb="9">
      <t>トウ</t>
    </rPh>
    <phoneticPr fontId="5"/>
  </si>
  <si>
    <t>地域支援体制加算の届出薬局数
（注）平成30年度診療報酬改定により、従来の基準調剤加算が見直されて新設されたものであるため、平成29年度以前と平成30年度以降の比較及び平成30年度の目標値を定めることは困難。平成28年の値は基準調剤加算の届出薬局数であり、29年度の値は集計中。</t>
    <phoneticPr fontId="5"/>
  </si>
  <si>
    <t>２４時間調剤可能な薬局の増加</t>
    <phoneticPr fontId="5"/>
  </si>
  <si>
    <t>中央社会保険医療協議会資料</t>
    <phoneticPr fontId="5"/>
  </si>
  <si>
    <t>件</t>
    <rPh sb="0" eb="1">
      <t>ケン</t>
    </rPh>
    <phoneticPr fontId="5"/>
  </si>
  <si>
    <t>-</t>
    <phoneticPr fontId="5"/>
  </si>
  <si>
    <t>-</t>
    <phoneticPr fontId="5"/>
  </si>
  <si>
    <t>基準調剤加算（１及び２（平成２８年度に統合））の届出薬局数
※基準調剤加算１・・・近隣の薬局と連携して２４時間調査等の体制を整備等
※基準調剤加算２・・・自局単独で２４時間調剤等の体制整備、在宅実績の要件化等
（注）平成２８年度診療報酬改定により、基準調剤加算の１と２は統合され、大幅な要件の見直しが行われたため、平成２７年度以前と平成２８年度以降の比較及び目標の設定は困難</t>
    <phoneticPr fontId="5"/>
  </si>
  <si>
    <t>-</t>
    <phoneticPr fontId="5"/>
  </si>
  <si>
    <t>-</t>
    <phoneticPr fontId="5"/>
  </si>
  <si>
    <t>-</t>
    <phoneticPr fontId="5"/>
  </si>
  <si>
    <t>点検対象外</t>
    <rPh sb="0" eb="2">
      <t>テンケン</t>
    </rPh>
    <rPh sb="2" eb="5">
      <t>タイショウガイ</t>
    </rPh>
    <phoneticPr fontId="5"/>
  </si>
  <si>
    <t>研修に必要な書類や事業報告書等の印刷</t>
    <phoneticPr fontId="5"/>
  </si>
  <si>
    <t>印刷製本費</t>
    <phoneticPr fontId="5"/>
  </si>
  <si>
    <t>旅費</t>
    <phoneticPr fontId="5"/>
  </si>
  <si>
    <t>研修プログラム策定委員会における旅費等</t>
    <phoneticPr fontId="5"/>
  </si>
  <si>
    <t>報償費（謝金）</t>
    <phoneticPr fontId="5"/>
  </si>
  <si>
    <t>研修プログラム策定委員会における謝金等</t>
    <phoneticPr fontId="5"/>
  </si>
  <si>
    <t>-</t>
    <phoneticPr fontId="5"/>
  </si>
  <si>
    <t>-</t>
    <phoneticPr fontId="5"/>
  </si>
  <si>
    <t>-</t>
    <phoneticPr fontId="5"/>
  </si>
  <si>
    <t>課長　屋敷　次郎</t>
    <rPh sb="0" eb="2">
      <t>カチョウ</t>
    </rPh>
    <rPh sb="3" eb="5">
      <t>ヤシキ</t>
    </rPh>
    <rPh sb="6" eb="8">
      <t>ジロウ</t>
    </rPh>
    <phoneticPr fontId="5"/>
  </si>
  <si>
    <t>平成２９年度において活動実績は見込みを下回っているが、当日諸事情により欠席を余儀なくされたこと、また、単なる講演会に終始することなく、参加に当たり事前課題を課し、ワークショップ形式で研修を行うこととしたためである。平成３０年度の目標については、平成２９年度の実績を踏まえ、設定することとしたい。</t>
    <rPh sb="10" eb="12">
      <t>カツドウ</t>
    </rPh>
    <phoneticPr fontId="5"/>
  </si>
  <si>
    <t>10,399/99</t>
    <phoneticPr fontId="5"/>
  </si>
  <si>
    <t>本事業は必要なものに限定されており、単位あたりのコストは妥当である。平成29年度においては、単なる講演会に終始することなく、参加に当たり事前課題を課し、ワークショップ形式で研修を行うこととしたため、単位当たりのコストは上昇している。</t>
    <rPh sb="0" eb="1">
      <t>ホン</t>
    </rPh>
    <rPh sb="1" eb="3">
      <t>ジギョウ</t>
    </rPh>
    <rPh sb="4" eb="6">
      <t>ヒツヨウ</t>
    </rPh>
    <rPh sb="10" eb="12">
      <t>ゲンテイ</t>
    </rPh>
    <rPh sb="18" eb="20">
      <t>タンイ</t>
    </rPh>
    <rPh sb="28" eb="30">
      <t>ダトウ</t>
    </rPh>
    <rPh sb="34" eb="36">
      <t>ヘイセイ</t>
    </rPh>
    <rPh sb="38" eb="40">
      <t>ネンド</t>
    </rPh>
    <rPh sb="99" eb="101">
      <t>タンイ</t>
    </rPh>
    <rPh sb="101" eb="102">
      <t>ア</t>
    </rPh>
    <rPh sb="109" eb="11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</si>
</sst>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176893</xdr:colOff>
      <xdr:row>740</xdr:row>
      <xdr:rowOff>299357</xdr:rowOff>
    </xdr:from>
    <xdr:to>
      <xdr:col>35</xdr:col>
      <xdr:colOff>176893</xdr:colOff>
      <xdr:row>749</xdr:row>
      <xdr:rowOff>259895</xdr:rowOff>
    </xdr:to>
    <xdr:sp macro="" textlink="">
      <xdr:nvSpPr>
        <xdr:cNvPr id="4" name="テキスト ボックス 3"/>
        <xdr:cNvSpPr txBox="1"/>
      </xdr:nvSpPr>
      <xdr:spPr>
        <a:xfrm>
          <a:off x="3850822" y="40889464"/>
          <a:ext cx="3469821" cy="6681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12</xdr:col>
      <xdr:colOff>81643</xdr:colOff>
      <xdr:row>749</xdr:row>
      <xdr:rowOff>258535</xdr:rowOff>
    </xdr:from>
    <xdr:to>
      <xdr:col>45</xdr:col>
      <xdr:colOff>54429</xdr:colOff>
      <xdr:row>750</xdr:row>
      <xdr:rowOff>244929</xdr:rowOff>
    </xdr:to>
    <xdr:sp macro="" textlink="">
      <xdr:nvSpPr>
        <xdr:cNvPr id="5" name="テキスト ボックス 4"/>
        <xdr:cNvSpPr txBox="1"/>
      </xdr:nvSpPr>
      <xdr:spPr>
        <a:xfrm>
          <a:off x="2530929" y="41556214"/>
          <a:ext cx="670832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［チーム医療や地域医療の推進に貢献する薬剤師を養成するための研修等に必要な経費の補助］</a:t>
          </a:r>
        </a:p>
      </xdr:txBody>
    </xdr:sp>
    <xdr:clientData/>
  </xdr:twoCellAnchor>
  <xdr:twoCellAnchor>
    <xdr:from>
      <xdr:col>15</xdr:col>
      <xdr:colOff>68036</xdr:colOff>
      <xdr:row>752</xdr:row>
      <xdr:rowOff>54428</xdr:rowOff>
    </xdr:from>
    <xdr:to>
      <xdr:col>38</xdr:col>
      <xdr:colOff>96612</xdr:colOff>
      <xdr:row>752</xdr:row>
      <xdr:rowOff>254453</xdr:rowOff>
    </xdr:to>
    <xdr:sp macro="" textlink="">
      <xdr:nvSpPr>
        <xdr:cNvPr id="6" name="テキスト ボックス 5"/>
        <xdr:cNvSpPr txBox="1"/>
      </xdr:nvSpPr>
      <xdr:spPr>
        <a:xfrm>
          <a:off x="3129643" y="42413464"/>
          <a:ext cx="472304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190500</xdr:colOff>
      <xdr:row>752</xdr:row>
      <xdr:rowOff>272142</xdr:rowOff>
    </xdr:from>
    <xdr:to>
      <xdr:col>35</xdr:col>
      <xdr:colOff>190500</xdr:colOff>
      <xdr:row>754</xdr:row>
      <xdr:rowOff>234043</xdr:rowOff>
    </xdr:to>
    <xdr:sp macro="" textlink="">
      <xdr:nvSpPr>
        <xdr:cNvPr id="7" name="テキスト ボックス 6"/>
        <xdr:cNvSpPr txBox="1"/>
      </xdr:nvSpPr>
      <xdr:spPr>
        <a:xfrm>
          <a:off x="3864429" y="42631178"/>
          <a:ext cx="3469821" cy="6694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Ａ．公益社団法人日本薬剤師会</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14</xdr:col>
      <xdr:colOff>0</xdr:colOff>
      <xdr:row>754</xdr:row>
      <xdr:rowOff>176894</xdr:rowOff>
    </xdr:from>
    <xdr:to>
      <xdr:col>41</xdr:col>
      <xdr:colOff>23131</xdr:colOff>
      <xdr:row>755</xdr:row>
      <xdr:rowOff>258535</xdr:rowOff>
    </xdr:to>
    <xdr:sp macro="" textlink="">
      <xdr:nvSpPr>
        <xdr:cNvPr id="8" name="テキスト ボックス 7"/>
        <xdr:cNvSpPr txBox="1"/>
      </xdr:nvSpPr>
      <xdr:spPr>
        <a:xfrm>
          <a:off x="2857500" y="43243501"/>
          <a:ext cx="5534024"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地域医療体制研修、災害時対応研修、チーム医療の実践研修</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13607</xdr:colOff>
      <xdr:row>750</xdr:row>
      <xdr:rowOff>217714</xdr:rowOff>
    </xdr:from>
    <xdr:to>
      <xdr:col>27</xdr:col>
      <xdr:colOff>14288</xdr:colOff>
      <xdr:row>751</xdr:row>
      <xdr:rowOff>258535</xdr:rowOff>
    </xdr:to>
    <xdr:cxnSp macro="">
      <xdr:nvCxnSpPr>
        <xdr:cNvPr id="9" name="直線矢印コネクタ 8"/>
        <xdr:cNvCxnSpPr/>
      </xdr:nvCxnSpPr>
      <xdr:spPr>
        <a:xfrm>
          <a:off x="5524500" y="41869178"/>
          <a:ext cx="681"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97971</xdr:colOff>
      <xdr:row>45</xdr:row>
      <xdr:rowOff>255814</xdr:rowOff>
    </xdr:from>
    <xdr:ext cx="607859" cy="275717"/>
    <xdr:sp macro="" textlink="">
      <xdr:nvSpPr>
        <xdr:cNvPr id="10" name="テキスト ボックス 9"/>
        <xdr:cNvSpPr txBox="1"/>
      </xdr:nvSpPr>
      <xdr:spPr>
        <a:xfrm>
          <a:off x="7698921" y="127335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47</xdr:row>
      <xdr:rowOff>326572</xdr:rowOff>
    </xdr:from>
    <xdr:ext cx="607859" cy="275717"/>
    <xdr:sp macro="" textlink="">
      <xdr:nvSpPr>
        <xdr:cNvPr id="11" name="テキスト ボックス 10"/>
        <xdr:cNvSpPr txBox="1"/>
      </xdr:nvSpPr>
      <xdr:spPr>
        <a:xfrm>
          <a:off x="7709807" y="123280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232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185</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645</v>
      </c>
      <c r="AR5" s="702"/>
      <c r="AS5" s="702"/>
      <c r="AT5" s="702"/>
      <c r="AU5" s="702"/>
      <c r="AV5" s="702"/>
      <c r="AW5" s="702"/>
      <c r="AX5" s="703"/>
    </row>
    <row r="6" spans="1:50" ht="35.25"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33.7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9.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4.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16.5"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16.5" customHeight="1" x14ac:dyDescent="0.15">
      <c r="A13" s="614"/>
      <c r="B13" s="615"/>
      <c r="C13" s="615"/>
      <c r="D13" s="615"/>
      <c r="E13" s="615"/>
      <c r="F13" s="616"/>
      <c r="G13" s="723" t="s">
        <v>6</v>
      </c>
      <c r="H13" s="724"/>
      <c r="I13" s="764" t="s">
        <v>7</v>
      </c>
      <c r="J13" s="765"/>
      <c r="K13" s="765"/>
      <c r="L13" s="765"/>
      <c r="M13" s="765"/>
      <c r="N13" s="765"/>
      <c r="O13" s="766"/>
      <c r="P13" s="657">
        <v>15</v>
      </c>
      <c r="Q13" s="658"/>
      <c r="R13" s="658"/>
      <c r="S13" s="658"/>
      <c r="T13" s="658"/>
      <c r="U13" s="658"/>
      <c r="V13" s="659"/>
      <c r="W13" s="657">
        <v>15</v>
      </c>
      <c r="X13" s="658"/>
      <c r="Y13" s="658"/>
      <c r="Z13" s="658"/>
      <c r="AA13" s="658"/>
      <c r="AB13" s="658"/>
      <c r="AC13" s="659"/>
      <c r="AD13" s="657">
        <v>10</v>
      </c>
      <c r="AE13" s="658"/>
      <c r="AF13" s="658"/>
      <c r="AG13" s="658"/>
      <c r="AH13" s="658"/>
      <c r="AI13" s="658"/>
      <c r="AJ13" s="659"/>
      <c r="AK13" s="657">
        <v>10</v>
      </c>
      <c r="AL13" s="658"/>
      <c r="AM13" s="658"/>
      <c r="AN13" s="658"/>
      <c r="AO13" s="658"/>
      <c r="AP13" s="658"/>
      <c r="AQ13" s="659"/>
      <c r="AR13" s="918"/>
      <c r="AS13" s="919"/>
      <c r="AT13" s="919"/>
      <c r="AU13" s="919"/>
      <c r="AV13" s="919"/>
      <c r="AW13" s="919"/>
      <c r="AX13" s="920"/>
    </row>
    <row r="14" spans="1:50" ht="16.5"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558</v>
      </c>
      <c r="X14" s="658"/>
      <c r="Y14" s="658"/>
      <c r="Z14" s="658"/>
      <c r="AA14" s="658"/>
      <c r="AB14" s="658"/>
      <c r="AC14" s="659"/>
      <c r="AD14" s="657" t="s">
        <v>561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16.5"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562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16.5" customHeight="1" x14ac:dyDescent="0.15">
      <c r="A16" s="614"/>
      <c r="B16" s="615"/>
      <c r="C16" s="615"/>
      <c r="D16" s="615"/>
      <c r="E16" s="615"/>
      <c r="F16" s="616"/>
      <c r="G16" s="725"/>
      <c r="H16" s="726"/>
      <c r="I16" s="711" t="s">
        <v>52</v>
      </c>
      <c r="J16" s="712"/>
      <c r="K16" s="712"/>
      <c r="L16" s="712"/>
      <c r="M16" s="712"/>
      <c r="N16" s="712"/>
      <c r="O16" s="713"/>
      <c r="P16" s="657" t="s">
        <v>560</v>
      </c>
      <c r="Q16" s="658"/>
      <c r="R16" s="658"/>
      <c r="S16" s="658"/>
      <c r="T16" s="658"/>
      <c r="U16" s="658"/>
      <c r="V16" s="659"/>
      <c r="W16" s="657" t="s">
        <v>558</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16.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559</v>
      </c>
      <c r="X17" s="658"/>
      <c r="Y17" s="658"/>
      <c r="Z17" s="658"/>
      <c r="AA17" s="658"/>
      <c r="AB17" s="658"/>
      <c r="AC17" s="659"/>
      <c r="AD17" s="657" t="s">
        <v>564</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16.5" customHeight="1" x14ac:dyDescent="0.15">
      <c r="A18" s="614"/>
      <c r="B18" s="615"/>
      <c r="C18" s="615"/>
      <c r="D18" s="615"/>
      <c r="E18" s="615"/>
      <c r="F18" s="616"/>
      <c r="G18" s="727"/>
      <c r="H18" s="728"/>
      <c r="I18" s="716" t="s">
        <v>20</v>
      </c>
      <c r="J18" s="717"/>
      <c r="K18" s="717"/>
      <c r="L18" s="717"/>
      <c r="M18" s="717"/>
      <c r="N18" s="717"/>
      <c r="O18" s="718"/>
      <c r="P18" s="878">
        <f>SUM(P13:V17)</f>
        <v>15</v>
      </c>
      <c r="Q18" s="879"/>
      <c r="R18" s="879"/>
      <c r="S18" s="879"/>
      <c r="T18" s="879"/>
      <c r="U18" s="879"/>
      <c r="V18" s="880"/>
      <c r="W18" s="878">
        <f>SUM(W13:AC17)</f>
        <v>15</v>
      </c>
      <c r="X18" s="879"/>
      <c r="Y18" s="879"/>
      <c r="Z18" s="879"/>
      <c r="AA18" s="879"/>
      <c r="AB18" s="879"/>
      <c r="AC18" s="880"/>
      <c r="AD18" s="878">
        <f>SUM(AD13:AJ17)</f>
        <v>10</v>
      </c>
      <c r="AE18" s="879"/>
      <c r="AF18" s="879"/>
      <c r="AG18" s="879"/>
      <c r="AH18" s="879"/>
      <c r="AI18" s="879"/>
      <c r="AJ18" s="880"/>
      <c r="AK18" s="878">
        <f>SUM(AK13:AQ17)</f>
        <v>10</v>
      </c>
      <c r="AL18" s="879"/>
      <c r="AM18" s="879"/>
      <c r="AN18" s="879"/>
      <c r="AO18" s="879"/>
      <c r="AP18" s="879"/>
      <c r="AQ18" s="880"/>
      <c r="AR18" s="878">
        <f>SUM(AR13:AX17)</f>
        <v>0</v>
      </c>
      <c r="AS18" s="879"/>
      <c r="AT18" s="879"/>
      <c r="AU18" s="879"/>
      <c r="AV18" s="879"/>
      <c r="AW18" s="879"/>
      <c r="AX18" s="881"/>
    </row>
    <row r="19" spans="1:50" ht="16.5" customHeight="1" x14ac:dyDescent="0.15">
      <c r="A19" s="614"/>
      <c r="B19" s="615"/>
      <c r="C19" s="615"/>
      <c r="D19" s="615"/>
      <c r="E19" s="615"/>
      <c r="F19" s="616"/>
      <c r="G19" s="876" t="s">
        <v>9</v>
      </c>
      <c r="H19" s="877"/>
      <c r="I19" s="877"/>
      <c r="J19" s="877"/>
      <c r="K19" s="877"/>
      <c r="L19" s="877"/>
      <c r="M19" s="877"/>
      <c r="N19" s="877"/>
      <c r="O19" s="877"/>
      <c r="P19" s="657">
        <v>9</v>
      </c>
      <c r="Q19" s="658"/>
      <c r="R19" s="658"/>
      <c r="S19" s="658"/>
      <c r="T19" s="658"/>
      <c r="U19" s="658"/>
      <c r="V19" s="659"/>
      <c r="W19" s="657">
        <v>15</v>
      </c>
      <c r="X19" s="658"/>
      <c r="Y19" s="658"/>
      <c r="Z19" s="658"/>
      <c r="AA19" s="658"/>
      <c r="AB19" s="658"/>
      <c r="AC19" s="659"/>
      <c r="AD19" s="657">
        <v>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16.5" customHeight="1" x14ac:dyDescent="0.15">
      <c r="A20" s="614"/>
      <c r="B20" s="615"/>
      <c r="C20" s="615"/>
      <c r="D20" s="615"/>
      <c r="E20" s="615"/>
      <c r="F20" s="616"/>
      <c r="G20" s="876" t="s">
        <v>10</v>
      </c>
      <c r="H20" s="877"/>
      <c r="I20" s="877"/>
      <c r="J20" s="877"/>
      <c r="K20" s="877"/>
      <c r="L20" s="877"/>
      <c r="M20" s="877"/>
      <c r="N20" s="877"/>
      <c r="O20" s="877"/>
      <c r="P20" s="311">
        <f>IF(P18=0, "-", SUM(P19)/P18)</f>
        <v>0.6</v>
      </c>
      <c r="Q20" s="311"/>
      <c r="R20" s="311"/>
      <c r="S20" s="311"/>
      <c r="T20" s="311"/>
      <c r="U20" s="311"/>
      <c r="V20" s="311"/>
      <c r="W20" s="311">
        <f t="shared" ref="W20" si="0">IF(W18=0, "-", SUM(W19)/W18)</f>
        <v>1</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7.75" customHeight="1" x14ac:dyDescent="0.15">
      <c r="A21" s="849"/>
      <c r="B21" s="850"/>
      <c r="C21" s="850"/>
      <c r="D21" s="850"/>
      <c r="E21" s="850"/>
      <c r="F21" s="945"/>
      <c r="G21" s="309" t="s">
        <v>497</v>
      </c>
      <c r="H21" s="310"/>
      <c r="I21" s="310"/>
      <c r="J21" s="310"/>
      <c r="K21" s="310"/>
      <c r="L21" s="310"/>
      <c r="M21" s="310"/>
      <c r="N21" s="310"/>
      <c r="O21" s="310"/>
      <c r="P21" s="311">
        <f>IF(P19=0, "-", SUM(P19)/SUM(P13,P14))</f>
        <v>0.6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6.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10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16.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16.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16.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16.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16.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16.5" customHeight="1" thickBot="1" x14ac:dyDescent="0.2">
      <c r="A29" s="969"/>
      <c r="B29" s="970"/>
      <c r="C29" s="970"/>
      <c r="D29" s="970"/>
      <c r="E29" s="970"/>
      <c r="F29" s="971"/>
      <c r="G29" s="960" t="s">
        <v>475</v>
      </c>
      <c r="H29" s="961"/>
      <c r="I29" s="961"/>
      <c r="J29" s="961"/>
      <c r="K29" s="961"/>
      <c r="L29" s="961"/>
      <c r="M29" s="961"/>
      <c r="N29" s="961"/>
      <c r="O29" s="962"/>
      <c r="P29" s="932">
        <f>AK13</f>
        <v>10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630</v>
      </c>
      <c r="AR31" s="193"/>
      <c r="AS31" s="126" t="s">
        <v>356</v>
      </c>
      <c r="AT31" s="127"/>
      <c r="AU31" s="192">
        <v>30</v>
      </c>
      <c r="AV31" s="192"/>
      <c r="AW31" s="395" t="s">
        <v>300</v>
      </c>
      <c r="AX31" s="396"/>
    </row>
    <row r="32" spans="1:50" ht="95.25" customHeight="1" x14ac:dyDescent="0.15">
      <c r="A32" s="400"/>
      <c r="B32" s="398"/>
      <c r="C32" s="398"/>
      <c r="D32" s="398"/>
      <c r="E32" s="398"/>
      <c r="F32" s="399"/>
      <c r="G32" s="561" t="s">
        <v>566</v>
      </c>
      <c r="H32" s="562"/>
      <c r="I32" s="562"/>
      <c r="J32" s="562"/>
      <c r="K32" s="562"/>
      <c r="L32" s="562"/>
      <c r="M32" s="562"/>
      <c r="N32" s="562"/>
      <c r="O32" s="563"/>
      <c r="P32" s="98" t="s">
        <v>631</v>
      </c>
      <c r="Q32" s="98"/>
      <c r="R32" s="98"/>
      <c r="S32" s="98"/>
      <c r="T32" s="98"/>
      <c r="U32" s="98"/>
      <c r="V32" s="98"/>
      <c r="W32" s="98"/>
      <c r="X32" s="99"/>
      <c r="Y32" s="468" t="s">
        <v>12</v>
      </c>
      <c r="Z32" s="528"/>
      <c r="AA32" s="529"/>
      <c r="AB32" s="458" t="s">
        <v>567</v>
      </c>
      <c r="AC32" s="458"/>
      <c r="AD32" s="458"/>
      <c r="AE32" s="211">
        <v>31127</v>
      </c>
      <c r="AF32" s="212"/>
      <c r="AG32" s="212"/>
      <c r="AH32" s="212"/>
      <c r="AI32" s="211">
        <v>12145</v>
      </c>
      <c r="AJ32" s="212"/>
      <c r="AK32" s="212"/>
      <c r="AL32" s="212"/>
      <c r="AM32" s="211" t="s">
        <v>632</v>
      </c>
      <c r="AN32" s="212"/>
      <c r="AO32" s="212"/>
      <c r="AP32" s="212"/>
      <c r="AQ32" s="333" t="s">
        <v>610</v>
      </c>
      <c r="AR32" s="200"/>
      <c r="AS32" s="200"/>
      <c r="AT32" s="334"/>
      <c r="AU32" s="212" t="s">
        <v>608</v>
      </c>
      <c r="AV32" s="212"/>
      <c r="AW32" s="212"/>
      <c r="AX32" s="214"/>
    </row>
    <row r="33" spans="1:50" ht="69.7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567</v>
      </c>
      <c r="AC33" s="520"/>
      <c r="AD33" s="520"/>
      <c r="AE33" s="211">
        <v>29691</v>
      </c>
      <c r="AF33" s="212"/>
      <c r="AG33" s="212"/>
      <c r="AH33" s="212"/>
      <c r="AI33" s="211" t="s">
        <v>466</v>
      </c>
      <c r="AJ33" s="212"/>
      <c r="AK33" s="212"/>
      <c r="AL33" s="212"/>
      <c r="AM33" s="211" t="s">
        <v>633</v>
      </c>
      <c r="AN33" s="212"/>
      <c r="AO33" s="212"/>
      <c r="AP33" s="212"/>
      <c r="AQ33" s="333" t="s">
        <v>610</v>
      </c>
      <c r="AR33" s="200"/>
      <c r="AS33" s="200"/>
      <c r="AT33" s="334"/>
      <c r="AU33" s="212" t="s">
        <v>610</v>
      </c>
      <c r="AV33" s="212"/>
      <c r="AW33" s="212"/>
      <c r="AX33" s="214"/>
    </row>
    <row r="34" spans="1:50" ht="69.7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104.8</v>
      </c>
      <c r="AF34" s="212"/>
      <c r="AG34" s="212"/>
      <c r="AH34" s="212"/>
      <c r="AI34" s="211" t="s">
        <v>466</v>
      </c>
      <c r="AJ34" s="212"/>
      <c r="AK34" s="212"/>
      <c r="AL34" s="212"/>
      <c r="AM34" s="211" t="s">
        <v>634</v>
      </c>
      <c r="AN34" s="212"/>
      <c r="AO34" s="212"/>
      <c r="AP34" s="212"/>
      <c r="AQ34" s="333" t="s">
        <v>608</v>
      </c>
      <c r="AR34" s="200"/>
      <c r="AS34" s="200"/>
      <c r="AT34" s="334"/>
      <c r="AU34" s="212" t="s">
        <v>610</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t="s">
        <v>629</v>
      </c>
      <c r="AR45" s="193"/>
      <c r="AS45" s="126" t="s">
        <v>356</v>
      </c>
      <c r="AT45" s="127"/>
      <c r="AU45" s="192">
        <v>30</v>
      </c>
      <c r="AV45" s="192"/>
      <c r="AW45" s="395" t="s">
        <v>300</v>
      </c>
      <c r="AX45" s="396"/>
    </row>
    <row r="46" spans="1:50" ht="59.25" customHeight="1" x14ac:dyDescent="0.15">
      <c r="A46" s="400"/>
      <c r="B46" s="398"/>
      <c r="C46" s="398"/>
      <c r="D46" s="398"/>
      <c r="E46" s="398"/>
      <c r="F46" s="399"/>
      <c r="G46" s="561" t="s">
        <v>626</v>
      </c>
      <c r="H46" s="562"/>
      <c r="I46" s="562"/>
      <c r="J46" s="562"/>
      <c r="K46" s="562"/>
      <c r="L46" s="562"/>
      <c r="M46" s="562"/>
      <c r="N46" s="562"/>
      <c r="O46" s="563"/>
      <c r="P46" s="98" t="s">
        <v>625</v>
      </c>
      <c r="Q46" s="98"/>
      <c r="R46" s="98"/>
      <c r="S46" s="98"/>
      <c r="T46" s="98"/>
      <c r="U46" s="98"/>
      <c r="V46" s="98"/>
      <c r="W46" s="98"/>
      <c r="X46" s="99"/>
      <c r="Y46" s="468" t="s">
        <v>12</v>
      </c>
      <c r="Z46" s="528"/>
      <c r="AA46" s="529"/>
      <c r="AB46" s="458" t="s">
        <v>628</v>
      </c>
      <c r="AC46" s="458"/>
      <c r="AD46" s="458"/>
      <c r="AE46" s="211" t="s">
        <v>608</v>
      </c>
      <c r="AF46" s="212"/>
      <c r="AG46" s="212"/>
      <c r="AH46" s="212"/>
      <c r="AI46" s="211">
        <v>12145</v>
      </c>
      <c r="AJ46" s="212"/>
      <c r="AK46" s="212"/>
      <c r="AL46" s="212"/>
      <c r="AM46" s="211"/>
      <c r="AN46" s="212"/>
      <c r="AO46" s="212"/>
      <c r="AP46" s="212"/>
      <c r="AQ46" s="333" t="s">
        <v>610</v>
      </c>
      <c r="AR46" s="200"/>
      <c r="AS46" s="200"/>
      <c r="AT46" s="334"/>
      <c r="AU46" s="212" t="s">
        <v>608</v>
      </c>
      <c r="AV46" s="212"/>
      <c r="AW46" s="212"/>
      <c r="AX46" s="214"/>
    </row>
    <row r="47" spans="1:50" ht="59.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628</v>
      </c>
      <c r="AC47" s="520"/>
      <c r="AD47" s="520"/>
      <c r="AE47" s="211" t="s">
        <v>609</v>
      </c>
      <c r="AF47" s="212"/>
      <c r="AG47" s="212"/>
      <c r="AH47" s="212"/>
      <c r="AI47" s="211" t="s">
        <v>608</v>
      </c>
      <c r="AJ47" s="212"/>
      <c r="AK47" s="212"/>
      <c r="AL47" s="212"/>
      <c r="AM47" s="211">
        <v>12145</v>
      </c>
      <c r="AN47" s="212"/>
      <c r="AO47" s="212"/>
      <c r="AP47" s="212"/>
      <c r="AQ47" s="333" t="s">
        <v>610</v>
      </c>
      <c r="AR47" s="200"/>
      <c r="AS47" s="200"/>
      <c r="AT47" s="334"/>
      <c r="AU47" s="212" t="s">
        <v>610</v>
      </c>
      <c r="AV47" s="212"/>
      <c r="AW47" s="212"/>
      <c r="AX47" s="214"/>
    </row>
    <row r="48" spans="1:50" ht="59.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t="s">
        <v>609</v>
      </c>
      <c r="AF48" s="212"/>
      <c r="AG48" s="212"/>
      <c r="AH48" s="212"/>
      <c r="AI48" s="211" t="s">
        <v>608</v>
      </c>
      <c r="AJ48" s="212"/>
      <c r="AK48" s="212"/>
      <c r="AL48" s="212"/>
      <c r="AM48" s="211"/>
      <c r="AN48" s="212"/>
      <c r="AO48" s="212"/>
      <c r="AP48" s="212"/>
      <c r="AQ48" s="333" t="s">
        <v>608</v>
      </c>
      <c r="AR48" s="200"/>
      <c r="AS48" s="200"/>
      <c r="AT48" s="334"/>
      <c r="AU48" s="212" t="s">
        <v>610</v>
      </c>
      <c r="AV48" s="212"/>
      <c r="AW48" s="212"/>
      <c r="AX48" s="214"/>
    </row>
    <row r="49" spans="1:50" ht="23.25" customHeight="1" x14ac:dyDescent="0.15">
      <c r="A49" s="219" t="s">
        <v>528</v>
      </c>
      <c r="B49" s="220"/>
      <c r="C49" s="220"/>
      <c r="D49" s="220"/>
      <c r="E49" s="220"/>
      <c r="F49" s="221"/>
      <c r="G49" s="225" t="s">
        <v>627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4.75" customHeight="1" x14ac:dyDescent="0.15">
      <c r="A101" s="419"/>
      <c r="B101" s="420"/>
      <c r="C101" s="420"/>
      <c r="D101" s="420"/>
      <c r="E101" s="420"/>
      <c r="F101" s="421"/>
      <c r="G101" s="98" t="s">
        <v>569</v>
      </c>
      <c r="H101" s="98"/>
      <c r="I101" s="98"/>
      <c r="J101" s="98"/>
      <c r="K101" s="98"/>
      <c r="L101" s="98"/>
      <c r="M101" s="98"/>
      <c r="N101" s="98"/>
      <c r="O101" s="98"/>
      <c r="P101" s="98"/>
      <c r="Q101" s="98"/>
      <c r="R101" s="98"/>
      <c r="S101" s="98"/>
      <c r="T101" s="98"/>
      <c r="U101" s="98"/>
      <c r="V101" s="98"/>
      <c r="W101" s="98"/>
      <c r="X101" s="99"/>
      <c r="Y101" s="539" t="s">
        <v>55</v>
      </c>
      <c r="Z101" s="540"/>
      <c r="AA101" s="541"/>
      <c r="AB101" s="458" t="s">
        <v>570</v>
      </c>
      <c r="AC101" s="458"/>
      <c r="AD101" s="458"/>
      <c r="AE101" s="211">
        <v>274</v>
      </c>
      <c r="AF101" s="212"/>
      <c r="AG101" s="212"/>
      <c r="AH101" s="213"/>
      <c r="AI101" s="211">
        <v>1045</v>
      </c>
      <c r="AJ101" s="212"/>
      <c r="AK101" s="212"/>
      <c r="AL101" s="213"/>
      <c r="AM101" s="211">
        <v>99</v>
      </c>
      <c r="AN101" s="212"/>
      <c r="AO101" s="212"/>
      <c r="AP101" s="213"/>
      <c r="AQ101" s="211" t="s">
        <v>610</v>
      </c>
      <c r="AR101" s="212"/>
      <c r="AS101" s="212"/>
      <c r="AT101" s="213"/>
      <c r="AU101" s="211"/>
      <c r="AV101" s="212"/>
      <c r="AW101" s="212"/>
      <c r="AX101" s="213"/>
    </row>
    <row r="102" spans="1:60" ht="24.7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570</v>
      </c>
      <c r="AC102" s="458"/>
      <c r="AD102" s="458"/>
      <c r="AE102" s="415">
        <v>219</v>
      </c>
      <c r="AF102" s="415"/>
      <c r="AG102" s="415"/>
      <c r="AH102" s="415"/>
      <c r="AI102" s="415">
        <v>274</v>
      </c>
      <c r="AJ102" s="415"/>
      <c r="AK102" s="415"/>
      <c r="AL102" s="415"/>
      <c r="AM102" s="415">
        <v>513</v>
      </c>
      <c r="AN102" s="415"/>
      <c r="AO102" s="415"/>
      <c r="AP102" s="415"/>
      <c r="AQ102" s="266">
        <v>99</v>
      </c>
      <c r="AR102" s="267"/>
      <c r="AS102" s="267"/>
      <c r="AT102" s="312"/>
      <c r="AU102" s="266"/>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4.75" customHeight="1" x14ac:dyDescent="0.15">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33</v>
      </c>
      <c r="AF116" s="415"/>
      <c r="AG116" s="415"/>
      <c r="AH116" s="415"/>
      <c r="AI116" s="415">
        <v>15</v>
      </c>
      <c r="AJ116" s="415"/>
      <c r="AK116" s="415"/>
      <c r="AL116" s="415"/>
      <c r="AM116" s="415">
        <v>92</v>
      </c>
      <c r="AN116" s="415"/>
      <c r="AO116" s="415"/>
      <c r="AP116" s="415"/>
      <c r="AQ116" s="211">
        <v>105</v>
      </c>
      <c r="AR116" s="212"/>
      <c r="AS116" s="212"/>
      <c r="AT116" s="212"/>
      <c r="AU116" s="212"/>
      <c r="AV116" s="212"/>
      <c r="AW116" s="212"/>
      <c r="AX116" s="214"/>
    </row>
    <row r="117" spans="1:50" ht="24.7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8" t="s">
        <v>574</v>
      </c>
      <c r="AF117" s="548"/>
      <c r="AG117" s="548"/>
      <c r="AH117" s="548"/>
      <c r="AI117" s="548" t="s">
        <v>575</v>
      </c>
      <c r="AJ117" s="548"/>
      <c r="AK117" s="548"/>
      <c r="AL117" s="548"/>
      <c r="AM117" s="548" t="s">
        <v>611</v>
      </c>
      <c r="AN117" s="548"/>
      <c r="AO117" s="548"/>
      <c r="AP117" s="548"/>
      <c r="AQ117" s="548" t="s">
        <v>647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579</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578</v>
      </c>
      <c r="AF134" s="200"/>
      <c r="AG134" s="200"/>
      <c r="AH134" s="200"/>
      <c r="AI134" s="199" t="s">
        <v>579</v>
      </c>
      <c r="AJ134" s="200"/>
      <c r="AK134" s="200"/>
      <c r="AL134" s="200"/>
      <c r="AM134" s="199" t="s">
        <v>578</v>
      </c>
      <c r="AN134" s="200"/>
      <c r="AO134" s="200"/>
      <c r="AP134" s="200"/>
      <c r="AQ134" s="199" t="s">
        <v>579</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578</v>
      </c>
      <c r="AF135" s="200"/>
      <c r="AG135" s="200"/>
      <c r="AH135" s="200"/>
      <c r="AI135" s="199" t="s">
        <v>578</v>
      </c>
      <c r="AJ135" s="200"/>
      <c r="AK135" s="200"/>
      <c r="AL135" s="200"/>
      <c r="AM135" s="199" t="s">
        <v>579</v>
      </c>
      <c r="AN135" s="200"/>
      <c r="AO135" s="200"/>
      <c r="AP135" s="200"/>
      <c r="AQ135" s="199" t="s">
        <v>578</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642</v>
      </c>
      <c r="H154" s="98"/>
      <c r="I154" s="98"/>
      <c r="J154" s="98"/>
      <c r="K154" s="98"/>
      <c r="L154" s="98"/>
      <c r="M154" s="98"/>
      <c r="N154" s="98"/>
      <c r="O154" s="98"/>
      <c r="P154" s="99"/>
      <c r="Q154" s="118" t="s">
        <v>630</v>
      </c>
      <c r="R154" s="98"/>
      <c r="S154" s="98"/>
      <c r="T154" s="98"/>
      <c r="U154" s="98"/>
      <c r="V154" s="98"/>
      <c r="W154" s="98"/>
      <c r="X154" s="98"/>
      <c r="Y154" s="98"/>
      <c r="Z154" s="98"/>
      <c r="AA154" s="286"/>
      <c r="AB154" s="134" t="s">
        <v>643</v>
      </c>
      <c r="AC154" s="135"/>
      <c r="AD154" s="135"/>
      <c r="AE154" s="140" t="s">
        <v>644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644</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580</v>
      </c>
      <c r="K430" s="900"/>
      <c r="L430" s="900"/>
      <c r="M430" s="900"/>
      <c r="N430" s="900"/>
      <c r="O430" s="900"/>
      <c r="P430" s="900"/>
      <c r="Q430" s="900"/>
      <c r="R430" s="900"/>
      <c r="S430" s="900"/>
      <c r="T430" s="901"/>
      <c r="U430" s="588" t="s">
        <v>581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90" t="s">
        <v>584</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583</v>
      </c>
      <c r="AF433" s="200"/>
      <c r="AG433" s="200"/>
      <c r="AH433" s="200"/>
      <c r="AI433" s="333" t="s">
        <v>582</v>
      </c>
      <c r="AJ433" s="200"/>
      <c r="AK433" s="200"/>
      <c r="AL433" s="200"/>
      <c r="AM433" s="333" t="s">
        <v>584</v>
      </c>
      <c r="AN433" s="200"/>
      <c r="AO433" s="200"/>
      <c r="AP433" s="334"/>
      <c r="AQ433" s="333" t="s">
        <v>584</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582</v>
      </c>
      <c r="AJ434" s="200"/>
      <c r="AK434" s="200"/>
      <c r="AL434" s="200"/>
      <c r="AM434" s="333" t="s">
        <v>581</v>
      </c>
      <c r="AN434" s="200"/>
      <c r="AO434" s="200"/>
      <c r="AP434" s="334"/>
      <c r="AQ434" s="333" t="s">
        <v>582</v>
      </c>
      <c r="AR434" s="200"/>
      <c r="AS434" s="200"/>
      <c r="AT434" s="334"/>
      <c r="AU434" s="200" t="s">
        <v>584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582</v>
      </c>
      <c r="AF435" s="200"/>
      <c r="AG435" s="200"/>
      <c r="AH435" s="334"/>
      <c r="AI435" s="333" t="s">
        <v>584</v>
      </c>
      <c r="AJ435" s="200"/>
      <c r="AK435" s="200"/>
      <c r="AL435" s="200"/>
      <c r="AM435" s="333" t="s">
        <v>584</v>
      </c>
      <c r="AN435" s="200"/>
      <c r="AO435" s="200"/>
      <c r="AP435" s="334"/>
      <c r="AQ435" s="333" t="s">
        <v>585</v>
      </c>
      <c r="AR435" s="200"/>
      <c r="AS435" s="200"/>
      <c r="AT435" s="334"/>
      <c r="AU435" s="200" t="s">
        <v>584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586</v>
      </c>
      <c r="AF511" s="193"/>
      <c r="AG511" s="126" t="s">
        <v>356</v>
      </c>
      <c r="AH511" s="127"/>
      <c r="AI511" s="149"/>
      <c r="AJ511" s="149"/>
      <c r="AK511" s="149"/>
      <c r="AL511" s="147"/>
      <c r="AM511" s="149"/>
      <c r="AN511" s="149"/>
      <c r="AO511" s="149"/>
      <c r="AP511" s="147"/>
      <c r="AQ511" s="590" t="s">
        <v>559</v>
      </c>
      <c r="AR511" s="193"/>
      <c r="AS511" s="126" t="s">
        <v>356</v>
      </c>
      <c r="AT511" s="127"/>
      <c r="AU511" s="193" t="s">
        <v>559</v>
      </c>
      <c r="AV511" s="193"/>
      <c r="AW511" s="126" t="s">
        <v>300</v>
      </c>
      <c r="AX511" s="188"/>
    </row>
    <row r="512" spans="1:50" ht="23.25" customHeight="1" x14ac:dyDescent="0.15">
      <c r="A512" s="182"/>
      <c r="B512" s="179"/>
      <c r="C512" s="173"/>
      <c r="D512" s="179"/>
      <c r="E512" s="335"/>
      <c r="F512" s="336"/>
      <c r="G512" s="97" t="s">
        <v>554</v>
      </c>
      <c r="H512" s="98"/>
      <c r="I512" s="98"/>
      <c r="J512" s="98"/>
      <c r="K512" s="98"/>
      <c r="L512" s="98"/>
      <c r="M512" s="98"/>
      <c r="N512" s="98"/>
      <c r="O512" s="98"/>
      <c r="P512" s="98"/>
      <c r="Q512" s="98"/>
      <c r="R512" s="98"/>
      <c r="S512" s="98"/>
      <c r="T512" s="98"/>
      <c r="U512" s="98"/>
      <c r="V512" s="98"/>
      <c r="W512" s="98"/>
      <c r="X512" s="99"/>
      <c r="Y512" s="194" t="s">
        <v>12</v>
      </c>
      <c r="Z512" s="195"/>
      <c r="AA512" s="196"/>
      <c r="AB512" s="206" t="s">
        <v>554</v>
      </c>
      <c r="AC512" s="206"/>
      <c r="AD512" s="206"/>
      <c r="AE512" s="333" t="s">
        <v>554</v>
      </c>
      <c r="AF512" s="200"/>
      <c r="AG512" s="200"/>
      <c r="AH512" s="200"/>
      <c r="AI512" s="333" t="s">
        <v>554</v>
      </c>
      <c r="AJ512" s="200"/>
      <c r="AK512" s="200"/>
      <c r="AL512" s="200"/>
      <c r="AM512" s="333" t="s">
        <v>559</v>
      </c>
      <c r="AN512" s="200"/>
      <c r="AO512" s="200"/>
      <c r="AP512" s="334"/>
      <c r="AQ512" s="333" t="s">
        <v>559</v>
      </c>
      <c r="AR512" s="200"/>
      <c r="AS512" s="200"/>
      <c r="AT512" s="334"/>
      <c r="AU512" s="200" t="s">
        <v>554</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554</v>
      </c>
      <c r="AC513" s="198"/>
      <c r="AD513" s="198"/>
      <c r="AE513" s="333" t="s">
        <v>581</v>
      </c>
      <c r="AF513" s="200"/>
      <c r="AG513" s="200"/>
      <c r="AH513" s="334"/>
      <c r="AI513" s="333" t="s">
        <v>559</v>
      </c>
      <c r="AJ513" s="200"/>
      <c r="AK513" s="200"/>
      <c r="AL513" s="200"/>
      <c r="AM513" s="333" t="s">
        <v>554</v>
      </c>
      <c r="AN513" s="200"/>
      <c r="AO513" s="200"/>
      <c r="AP513" s="334"/>
      <c r="AQ513" s="333" t="s">
        <v>554</v>
      </c>
      <c r="AR513" s="200"/>
      <c r="AS513" s="200"/>
      <c r="AT513" s="334"/>
      <c r="AU513" s="200" t="s">
        <v>554</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t="s">
        <v>554</v>
      </c>
      <c r="AF514" s="200"/>
      <c r="AG514" s="200"/>
      <c r="AH514" s="334"/>
      <c r="AI514" s="333" t="s">
        <v>586</v>
      </c>
      <c r="AJ514" s="200"/>
      <c r="AK514" s="200"/>
      <c r="AL514" s="200"/>
      <c r="AM514" s="333" t="s">
        <v>554</v>
      </c>
      <c r="AN514" s="200"/>
      <c r="AO514" s="200"/>
      <c r="AP514" s="334"/>
      <c r="AQ514" s="333" t="s">
        <v>554</v>
      </c>
      <c r="AR514" s="200"/>
      <c r="AS514" s="200"/>
      <c r="AT514" s="334"/>
      <c r="AU514" s="200" t="s">
        <v>586</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3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553</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3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553</v>
      </c>
      <c r="AE709" s="322"/>
      <c r="AF709" s="322"/>
      <c r="AG709" s="94" t="s">
        <v>648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590</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553</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590</v>
      </c>
      <c r="AE712" s="783"/>
      <c r="AF712" s="783"/>
      <c r="AG712" s="810" t="s">
        <v>562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590</v>
      </c>
      <c r="AE713" s="322"/>
      <c r="AF713" s="663"/>
      <c r="AG713" s="94" t="s">
        <v>562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t="s">
        <v>562</v>
      </c>
      <c r="AH714" s="737"/>
      <c r="AI714" s="737"/>
      <c r="AJ714" s="737"/>
      <c r="AK714" s="737"/>
      <c r="AL714" s="737"/>
      <c r="AM714" s="737"/>
      <c r="AN714" s="737"/>
      <c r="AO714" s="737"/>
      <c r="AP714" s="737"/>
      <c r="AQ714" s="737"/>
      <c r="AR714" s="737"/>
      <c r="AS714" s="737"/>
      <c r="AT714" s="737"/>
      <c r="AU714" s="737"/>
      <c r="AV714" s="737"/>
      <c r="AW714" s="737"/>
      <c r="AX714" s="738"/>
    </row>
    <row r="715" spans="1:50" ht="59.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588</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94" t="s">
        <v>591</v>
      </c>
      <c r="AH716" s="95"/>
      <c r="AI716" s="95"/>
      <c r="AJ716" s="95"/>
      <c r="AK716" s="95"/>
      <c r="AL716" s="95"/>
      <c r="AM716" s="95"/>
      <c r="AN716" s="95"/>
      <c r="AO716" s="95"/>
      <c r="AP716" s="95"/>
      <c r="AQ716" s="95"/>
      <c r="AR716" s="95"/>
      <c r="AS716" s="95"/>
      <c r="AT716" s="95"/>
      <c r="AU716" s="95"/>
      <c r="AV716" s="95"/>
      <c r="AW716" s="95"/>
      <c r="AX716" s="96"/>
    </row>
    <row r="717" spans="1:50" ht="78"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553</v>
      </c>
      <c r="AE717" s="322"/>
      <c r="AF717" s="322"/>
      <c r="AG717" s="94" t="s">
        <v>646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590</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25" customHeight="1" x14ac:dyDescent="0.15">
      <c r="A721" s="778"/>
      <c r="B721" s="779"/>
      <c r="C721" s="289"/>
      <c r="D721" s="290"/>
      <c r="E721" s="290"/>
      <c r="F721" s="291"/>
      <c r="G721" s="280"/>
      <c r="H721" s="281"/>
      <c r="I721" s="83" t="str">
        <f>IF(OR(G721="　", G721=""), "", "-")</f>
        <v/>
      </c>
      <c r="J721" s="284"/>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8.75" customHeight="1" x14ac:dyDescent="0.15">
      <c r="A726" s="640" t="s">
        <v>48</v>
      </c>
      <c r="B726" s="802"/>
      <c r="C726" s="815" t="s">
        <v>53</v>
      </c>
      <c r="D726" s="837"/>
      <c r="E726" s="837"/>
      <c r="F726" s="838"/>
      <c r="G726" s="574" t="s">
        <v>614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8.75" customHeight="1" thickBot="1" x14ac:dyDescent="0.2">
      <c r="A727" s="803"/>
      <c r="B727" s="804"/>
      <c r="C727" s="748" t="s">
        <v>57</v>
      </c>
      <c r="D727" s="749"/>
      <c r="E727" s="749"/>
      <c r="F727" s="750"/>
      <c r="G727" s="572" t="s">
        <v>615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8.25" customHeight="1" thickBot="1" x14ac:dyDescent="0.2">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8.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8.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600</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15">
      <c r="A738" s="991" t="s">
        <v>361</v>
      </c>
      <c r="B738" s="203"/>
      <c r="C738" s="203"/>
      <c r="D738" s="204"/>
      <c r="E738" s="987" t="s">
        <v>604</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482</v>
      </c>
      <c r="AB738" s="358"/>
      <c r="AC738" s="358"/>
      <c r="AD738" s="358"/>
      <c r="AE738" s="987" t="s">
        <v>606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607</v>
      </c>
      <c r="F739" s="999"/>
      <c r="G739" s="999"/>
      <c r="H739" s="91" t="str">
        <f>IF(E739="", "", "(")</f>
        <v>(</v>
      </c>
      <c r="I739" s="982"/>
      <c r="J739" s="982"/>
      <c r="K739" s="91" t="str">
        <f>IF(OR(I739="　", I739=""), "", "-")</f>
        <v/>
      </c>
      <c r="L739" s="983">
        <v>221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636</v>
      </c>
      <c r="M781" s="665"/>
      <c r="N781" s="665"/>
      <c r="O781" s="665"/>
      <c r="P781" s="665"/>
      <c r="Q781" s="665"/>
      <c r="R781" s="665"/>
      <c r="S781" s="665"/>
      <c r="T781" s="665"/>
      <c r="U781" s="665"/>
      <c r="V781" s="665"/>
      <c r="W781" s="665"/>
      <c r="X781" s="666"/>
      <c r="Y781" s="385">
        <v>3</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640</v>
      </c>
      <c r="H782" s="607"/>
      <c r="I782" s="607"/>
      <c r="J782" s="607"/>
      <c r="K782" s="608"/>
      <c r="L782" s="598" t="s">
        <v>641</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0" customHeight="1" x14ac:dyDescent="0.15">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638</v>
      </c>
      <c r="H784" s="607"/>
      <c r="I784" s="607"/>
      <c r="J784" s="607"/>
      <c r="K784" s="608"/>
      <c r="L784" s="598" t="s">
        <v>639</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619</v>
      </c>
      <c r="H785" s="607"/>
      <c r="I785" s="607"/>
      <c r="J785" s="607"/>
      <c r="K785" s="608"/>
      <c r="L785" s="598" t="s">
        <v>620</v>
      </c>
      <c r="M785" s="599"/>
      <c r="N785" s="599"/>
      <c r="O785" s="599"/>
      <c r="P785" s="599"/>
      <c r="Q785" s="599"/>
      <c r="R785" s="599"/>
      <c r="S785" s="599"/>
      <c r="T785" s="599"/>
      <c r="U785" s="599"/>
      <c r="V785" s="599"/>
      <c r="W785" s="599"/>
      <c r="X785" s="600"/>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v>3011105005376</v>
      </c>
      <c r="K837" s="342"/>
      <c r="L837" s="342"/>
      <c r="M837" s="342"/>
      <c r="N837" s="342"/>
      <c r="O837" s="342"/>
      <c r="P837" s="355" t="s">
        <v>624</v>
      </c>
      <c r="Q837" s="343"/>
      <c r="R837" s="343"/>
      <c r="S837" s="343"/>
      <c r="T837" s="343"/>
      <c r="U837" s="343"/>
      <c r="V837" s="343"/>
      <c r="W837" s="343"/>
      <c r="X837" s="343"/>
      <c r="Y837" s="344">
        <v>9</v>
      </c>
      <c r="Z837" s="345"/>
      <c r="AA837" s="345"/>
      <c r="AB837" s="346"/>
      <c r="AC837" s="356" t="s">
        <v>621</v>
      </c>
      <c r="AD837" s="364"/>
      <c r="AE837" s="364"/>
      <c r="AF837" s="364"/>
      <c r="AG837" s="364"/>
      <c r="AH837" s="365" t="s">
        <v>622</v>
      </c>
      <c r="AI837" s="366"/>
      <c r="AJ837" s="366"/>
      <c r="AK837" s="366"/>
      <c r="AL837" s="350" t="s">
        <v>610</v>
      </c>
      <c r="AM837" s="351"/>
      <c r="AN837" s="351"/>
      <c r="AO837" s="352"/>
      <c r="AP837" s="353" t="s">
        <v>622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7" t="s">
        <v>598</v>
      </c>
      <c r="F1102" s="371"/>
      <c r="G1102" s="371"/>
      <c r="H1102" s="371"/>
      <c r="I1102" s="371"/>
      <c r="J1102" s="341" t="s">
        <v>598</v>
      </c>
      <c r="K1102" s="342"/>
      <c r="L1102" s="342"/>
      <c r="M1102" s="342"/>
      <c r="N1102" s="342"/>
      <c r="O1102" s="342"/>
      <c r="P1102" s="355" t="s">
        <v>598</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598</v>
      </c>
      <c r="AI1102" s="349"/>
      <c r="AJ1102" s="349"/>
      <c r="AK1102" s="349"/>
      <c r="AL1102" s="350" t="s">
        <v>598</v>
      </c>
      <c r="AM1102" s="351"/>
      <c r="AN1102" s="351"/>
      <c r="AO1102" s="352"/>
      <c r="AP1102" s="353" t="s">
        <v>598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t="s">
        <v>599</v>
      </c>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5">
      <formula>IF(RIGHT(TEXT(P14,"0.#"),1)=".",FALSE,TRUE)</formula>
    </cfRule>
    <cfRule type="expression" dxfId="2794" priority="14036">
      <formula>IF(RIGHT(TEXT(P14,"0.#"),1)=".",TRUE,FALSE)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Y795">
    <cfRule type="expression" dxfId="2771" priority="13689">
      <formula>IF(RIGHT(TEXT(Y795,"0.#"),1)=".",FALSE,TRUE)</formula>
    </cfRule>
    <cfRule type="expression" dxfId="2770" priority="13690">
      <formula>IF(RIGHT(TEXT(Y795,"0.#"),1)=".",TRUE,FALSE)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I101">
    <cfRule type="expression" dxfId="2661" priority="13255">
      <formula>IF(RIGHT(TEXT(AI101,"0.#"),1)=".",FALSE,TRUE)</formula>
    </cfRule>
    <cfRule type="expression" dxfId="2660" priority="13256">
      <formula>IF(RIGHT(TEXT(AI101,"0.#"),1)=".",TRUE,FALSE)</formula>
    </cfRule>
  </conditionalFormatting>
  <conditionalFormatting sqref="AM101">
    <cfRule type="expression" dxfId="2659" priority="13253">
      <formula>IF(RIGHT(TEXT(AM101,"0.#"),1)=".",FALSE,TRUE)</formula>
    </cfRule>
    <cfRule type="expression" dxfId="2658" priority="13254">
      <formula>IF(RIGHT(TEXT(AM101,"0.#"),1)=".",TRUE,FALSE)</formula>
    </cfRule>
  </conditionalFormatting>
  <conditionalFormatting sqref="AE102">
    <cfRule type="expression" dxfId="2657" priority="13251">
      <formula>IF(RIGHT(TEXT(AE102,"0.#"),1)=".",FALSE,TRUE)</formula>
    </cfRule>
    <cfRule type="expression" dxfId="2656" priority="13252">
      <formula>IF(RIGHT(TEXT(AE102,"0.#"),1)=".",TRUE,FALSE)</formula>
    </cfRule>
  </conditionalFormatting>
  <conditionalFormatting sqref="AI102">
    <cfRule type="expression" dxfId="2655" priority="13249">
      <formula>IF(RIGHT(TEXT(AI102,"0.#"),1)=".",FALSE,TRUE)</formula>
    </cfRule>
    <cfRule type="expression" dxfId="2654" priority="13250">
      <formula>IF(RIGHT(TEXT(AI102,"0.#"),1)=".",TRUE,FALSE)</formula>
    </cfRule>
  </conditionalFormatting>
  <conditionalFormatting sqref="AM102">
    <cfRule type="expression" dxfId="2653" priority="13247">
      <formula>IF(RIGHT(TEXT(AM102,"0.#"),1)=".",FALSE,TRUE)</formula>
    </cfRule>
    <cfRule type="expression" dxfId="2652" priority="13248">
      <formula>IF(RIGHT(TEXT(AM102,"0.#"),1)=".",TRUE,FALSE)</formula>
    </cfRule>
  </conditionalFormatting>
  <conditionalFormatting sqref="AQ102">
    <cfRule type="expression" dxfId="2651" priority="13245">
      <formula>IF(RIGHT(TEXT(AQ102,"0.#"),1)=".",FALSE,TRUE)</formula>
    </cfRule>
    <cfRule type="expression" dxfId="2650" priority="13246">
      <formula>IF(RIGHT(TEXT(AQ102,"0.#"),1)=".",TRUE,FALSE)</formula>
    </cfRule>
  </conditionalFormatting>
  <conditionalFormatting sqref="AE104">
    <cfRule type="expression" dxfId="2649" priority="13243">
      <formula>IF(RIGHT(TEXT(AE104,"0.#"),1)=".",FALSE,TRUE)</formula>
    </cfRule>
    <cfRule type="expression" dxfId="2648" priority="13244">
      <formula>IF(RIGHT(TEXT(AE104,"0.#"),1)=".",TRUE,FALSE)</formula>
    </cfRule>
  </conditionalFormatting>
  <conditionalFormatting sqref="AI104">
    <cfRule type="expression" dxfId="2647" priority="13241">
      <formula>IF(RIGHT(TEXT(AI104,"0.#"),1)=".",FALSE,TRUE)</formula>
    </cfRule>
    <cfRule type="expression" dxfId="2646" priority="13242">
      <formula>IF(RIGHT(TEXT(AI104,"0.#"),1)=".",TRUE,FALSE)</formula>
    </cfRule>
  </conditionalFormatting>
  <conditionalFormatting sqref="AM104">
    <cfRule type="expression" dxfId="2645" priority="13239">
      <formula>IF(RIGHT(TEXT(AM104,"0.#"),1)=".",FALSE,TRUE)</formula>
    </cfRule>
    <cfRule type="expression" dxfId="2644" priority="13240">
      <formula>IF(RIGHT(TEXT(AM104,"0.#"),1)=".",TRUE,FALSE)</formula>
    </cfRule>
  </conditionalFormatting>
  <conditionalFormatting sqref="AE105">
    <cfRule type="expression" dxfId="2643" priority="13237">
      <formula>IF(RIGHT(TEXT(AE105,"0.#"),1)=".",FALSE,TRUE)</formula>
    </cfRule>
    <cfRule type="expression" dxfId="2642" priority="13238">
      <formula>IF(RIGHT(TEXT(AE105,"0.#"),1)=".",TRUE,FALSE)</formula>
    </cfRule>
  </conditionalFormatting>
  <conditionalFormatting sqref="AI105">
    <cfRule type="expression" dxfId="2641" priority="13235">
      <formula>IF(RIGHT(TEXT(AI105,"0.#"),1)=".",FALSE,TRUE)</formula>
    </cfRule>
    <cfRule type="expression" dxfId="2640" priority="13236">
      <formula>IF(RIGHT(TEXT(AI105,"0.#"),1)=".",TRUE,FALSE)</formula>
    </cfRule>
  </conditionalFormatting>
  <conditionalFormatting sqref="AM105">
    <cfRule type="expression" dxfId="2639" priority="13233">
      <formula>IF(RIGHT(TEXT(AM105,"0.#"),1)=".",FALSE,TRUE)</formula>
    </cfRule>
    <cfRule type="expression" dxfId="2638" priority="13234">
      <formula>IF(RIGHT(TEXT(AM105,"0.#"),1)=".",TRUE,FALSE)</formula>
    </cfRule>
  </conditionalFormatting>
  <conditionalFormatting sqref="AE107">
    <cfRule type="expression" dxfId="2637" priority="13229">
      <formula>IF(RIGHT(TEXT(AE107,"0.#"),1)=".",FALSE,TRUE)</formula>
    </cfRule>
    <cfRule type="expression" dxfId="2636" priority="13230">
      <formula>IF(RIGHT(TEXT(AE107,"0.#"),1)=".",TRUE,FALSE)</formula>
    </cfRule>
  </conditionalFormatting>
  <conditionalFormatting sqref="AI107">
    <cfRule type="expression" dxfId="2635" priority="13227">
      <formula>IF(RIGHT(TEXT(AI107,"0.#"),1)=".",FALSE,TRUE)</formula>
    </cfRule>
    <cfRule type="expression" dxfId="2634" priority="13228">
      <formula>IF(RIGHT(TEXT(AI107,"0.#"),1)=".",TRUE,FALSE)</formula>
    </cfRule>
  </conditionalFormatting>
  <conditionalFormatting sqref="AM107">
    <cfRule type="expression" dxfId="2633" priority="13225">
      <formula>IF(RIGHT(TEXT(AM107,"0.#"),1)=".",FALSE,TRUE)</formula>
    </cfRule>
    <cfRule type="expression" dxfId="2632" priority="13226">
      <formula>IF(RIGHT(TEXT(AM107,"0.#"),1)=".",TRUE,FALSE)</formula>
    </cfRule>
  </conditionalFormatting>
  <conditionalFormatting sqref="AE108">
    <cfRule type="expression" dxfId="2631" priority="13223">
      <formula>IF(RIGHT(TEXT(AE108,"0.#"),1)=".",FALSE,TRUE)</formula>
    </cfRule>
    <cfRule type="expression" dxfId="2630" priority="13224">
      <formula>IF(RIGHT(TEXT(AE108,"0.#"),1)=".",TRUE,FALSE)</formula>
    </cfRule>
  </conditionalFormatting>
  <conditionalFormatting sqref="AI108">
    <cfRule type="expression" dxfId="2629" priority="13221">
      <formula>IF(RIGHT(TEXT(AI108,"0.#"),1)=".",FALSE,TRUE)</formula>
    </cfRule>
    <cfRule type="expression" dxfId="2628" priority="13222">
      <formula>IF(RIGHT(TEXT(AI108,"0.#"),1)=".",TRUE,FALSE)</formula>
    </cfRule>
  </conditionalFormatting>
  <conditionalFormatting sqref="AM108">
    <cfRule type="expression" dxfId="2627" priority="13219">
      <formula>IF(RIGHT(TEXT(AM108,"0.#"),1)=".",FALSE,TRUE)</formula>
    </cfRule>
    <cfRule type="expression" dxfId="2626" priority="13220">
      <formula>IF(RIGHT(TEXT(AM108,"0.#"),1)=".",TRUE,FALSE)</formula>
    </cfRule>
  </conditionalFormatting>
  <conditionalFormatting sqref="AE110">
    <cfRule type="expression" dxfId="2625" priority="13215">
      <formula>IF(RIGHT(TEXT(AE110,"0.#"),1)=".",FALSE,TRUE)</formula>
    </cfRule>
    <cfRule type="expression" dxfId="2624" priority="13216">
      <formula>IF(RIGHT(TEXT(AE110,"0.#"),1)=".",TRUE,FALSE)</formula>
    </cfRule>
  </conditionalFormatting>
  <conditionalFormatting sqref="AI110">
    <cfRule type="expression" dxfId="2623" priority="13213">
      <formula>IF(RIGHT(TEXT(AI110,"0.#"),1)=".",FALSE,TRUE)</formula>
    </cfRule>
    <cfRule type="expression" dxfId="2622" priority="13214">
      <formula>IF(RIGHT(TEXT(AI110,"0.#"),1)=".",TRUE,FALSE)</formula>
    </cfRule>
  </conditionalFormatting>
  <conditionalFormatting sqref="AM110">
    <cfRule type="expression" dxfId="2621" priority="13211">
      <formula>IF(RIGHT(TEXT(AM110,"0.#"),1)=".",FALSE,TRUE)</formula>
    </cfRule>
    <cfRule type="expression" dxfId="2620" priority="13212">
      <formula>IF(RIGHT(TEXT(AM110,"0.#"),1)=".",TRUE,FALSE)</formula>
    </cfRule>
  </conditionalFormatting>
  <conditionalFormatting sqref="AE111">
    <cfRule type="expression" dxfId="2619" priority="13209">
      <formula>IF(RIGHT(TEXT(AE111,"0.#"),1)=".",FALSE,TRUE)</formula>
    </cfRule>
    <cfRule type="expression" dxfId="2618" priority="13210">
      <formula>IF(RIGHT(TEXT(AE111,"0.#"),1)=".",TRUE,FALSE)</formula>
    </cfRule>
  </conditionalFormatting>
  <conditionalFormatting sqref="AI111">
    <cfRule type="expression" dxfId="2617" priority="13207">
      <formula>IF(RIGHT(TEXT(AI111,"0.#"),1)=".",FALSE,TRUE)</formula>
    </cfRule>
    <cfRule type="expression" dxfId="2616" priority="13208">
      <formula>IF(RIGHT(TEXT(AI111,"0.#"),1)=".",TRUE,FALSE)</formula>
    </cfRule>
  </conditionalFormatting>
  <conditionalFormatting sqref="AM111">
    <cfRule type="expression" dxfId="2615" priority="13205">
      <formula>IF(RIGHT(TEXT(AM111,"0.#"),1)=".",FALSE,TRUE)</formula>
    </cfRule>
    <cfRule type="expression" dxfId="2614" priority="13206">
      <formula>IF(RIGHT(TEXT(AM111,"0.#"),1)=".",TRUE,FALSE)</formula>
    </cfRule>
  </conditionalFormatting>
  <conditionalFormatting sqref="AE113">
    <cfRule type="expression" dxfId="2613" priority="13201">
      <formula>IF(RIGHT(TEXT(AE113,"0.#"),1)=".",FALSE,TRUE)</formula>
    </cfRule>
    <cfRule type="expression" dxfId="2612" priority="13202">
      <formula>IF(RIGHT(TEXT(AE113,"0.#"),1)=".",TRUE,FALSE)</formula>
    </cfRule>
  </conditionalFormatting>
  <conditionalFormatting sqref="AI113">
    <cfRule type="expression" dxfId="2611" priority="13199">
      <formula>IF(RIGHT(TEXT(AI113,"0.#"),1)=".",FALSE,TRUE)</formula>
    </cfRule>
    <cfRule type="expression" dxfId="2610" priority="13200">
      <formula>IF(RIGHT(TEXT(AI113,"0.#"),1)=".",TRUE,FALSE)</formula>
    </cfRule>
  </conditionalFormatting>
  <conditionalFormatting sqref="AM113">
    <cfRule type="expression" dxfId="2609" priority="13197">
      <formula>IF(RIGHT(TEXT(AM113,"0.#"),1)=".",FALSE,TRUE)</formula>
    </cfRule>
    <cfRule type="expression" dxfId="2608" priority="13198">
      <formula>IF(RIGHT(TEXT(AM113,"0.#"),1)=".",TRUE,FALSE)</formula>
    </cfRule>
  </conditionalFormatting>
  <conditionalFormatting sqref="AE114">
    <cfRule type="expression" dxfId="2607" priority="13195">
      <formula>IF(RIGHT(TEXT(AE114,"0.#"),1)=".",FALSE,TRUE)</formula>
    </cfRule>
    <cfRule type="expression" dxfId="2606" priority="13196">
      <formula>IF(RIGHT(TEXT(AE114,"0.#"),1)=".",TRUE,FALSE)</formula>
    </cfRule>
  </conditionalFormatting>
  <conditionalFormatting sqref="AI114">
    <cfRule type="expression" dxfId="2605" priority="13193">
      <formula>IF(RIGHT(TEXT(AI114,"0.#"),1)=".",FALSE,TRUE)</formula>
    </cfRule>
    <cfRule type="expression" dxfId="2604" priority="13194">
      <formula>IF(RIGHT(TEXT(AI114,"0.#"),1)=".",TRUE,FALSE)</formula>
    </cfRule>
  </conditionalFormatting>
  <conditionalFormatting sqref="AM114">
    <cfRule type="expression" dxfId="2603" priority="13191">
      <formula>IF(RIGHT(TEXT(AM114,"0.#"),1)=".",FALSE,TRUE)</formula>
    </cfRule>
    <cfRule type="expression" dxfId="2602" priority="13192">
      <formula>IF(RIGHT(TEXT(AM114,"0.#"),1)=".",TRUE,FALSE)</formula>
    </cfRule>
  </conditionalFormatting>
  <conditionalFormatting sqref="AE116 AQ116">
    <cfRule type="expression" dxfId="2601" priority="13187">
      <formula>IF(RIGHT(TEXT(AE116,"0.#"),1)=".",FALSE,TRUE)</formula>
    </cfRule>
    <cfRule type="expression" dxfId="2600" priority="13188">
      <formula>IF(RIGHT(TEXT(AE116,"0.#"),1)=".",TRUE,FALSE)</formula>
    </cfRule>
  </conditionalFormatting>
  <conditionalFormatting sqref="AI116">
    <cfRule type="expression" dxfId="2599" priority="13185">
      <formula>IF(RIGHT(TEXT(AI116,"0.#"),1)=".",FALSE,TRUE)</formula>
    </cfRule>
    <cfRule type="expression" dxfId="2598" priority="13186">
      <formula>IF(RIGHT(TEXT(AI116,"0.#"),1)=".",TRUE,FALSE)</formula>
    </cfRule>
  </conditionalFormatting>
  <conditionalFormatting sqref="AM116">
    <cfRule type="expression" dxfId="2597" priority="13183">
      <formula>IF(RIGHT(TEXT(AM116,"0.#"),1)=".",FALSE,TRUE)</formula>
    </cfRule>
    <cfRule type="expression" dxfId="2596" priority="13184">
      <formula>IF(RIGHT(TEXT(AM116,"0.#"),1)=".",TRUE,FALSE)</formula>
    </cfRule>
  </conditionalFormatting>
  <conditionalFormatting sqref="AE117 AM117">
    <cfRule type="expression" dxfId="2595" priority="13181">
      <formula>IF(RIGHT(TEXT(AE117,"0.#"),1)=".",FALSE,TRUE)</formula>
    </cfRule>
    <cfRule type="expression" dxfId="2594" priority="13182">
      <formula>IF(RIGHT(TEXT(AE117,"0.#"),1)=".",TRUE,FALSE)</formula>
    </cfRule>
  </conditionalFormatting>
  <conditionalFormatting sqref="AI117">
    <cfRule type="expression" dxfId="2593" priority="13179">
      <formula>IF(RIGHT(TEXT(AI117,"0.#"),1)=".",FALSE,TRUE)</formula>
    </cfRule>
    <cfRule type="expression" dxfId="2592" priority="13180">
      <formula>IF(RIGHT(TEXT(AI117,"0.#"),1)=".",TRUE,FALSE)</formula>
    </cfRule>
  </conditionalFormatting>
  <conditionalFormatting sqref="AQ117">
    <cfRule type="expression" dxfId="2591" priority="13175">
      <formula>IF(RIGHT(TEXT(AQ117,"0.#"),1)=".",FALSE,TRUE)</formula>
    </cfRule>
    <cfRule type="expression" dxfId="2590" priority="13176">
      <formula>IF(RIGHT(TEXT(AQ117,"0.#"),1)=".",TRUE,FALSE)</formula>
    </cfRule>
  </conditionalFormatting>
  <conditionalFormatting sqref="AE119 AQ119">
    <cfRule type="expression" dxfId="2589" priority="13173">
      <formula>IF(RIGHT(TEXT(AE119,"0.#"),1)=".",FALSE,TRUE)</formula>
    </cfRule>
    <cfRule type="expression" dxfId="2588" priority="13174">
      <formula>IF(RIGHT(TEXT(AE119,"0.#"),1)=".",TRUE,FALSE)</formula>
    </cfRule>
  </conditionalFormatting>
  <conditionalFormatting sqref="AI119">
    <cfRule type="expression" dxfId="2587" priority="13171">
      <formula>IF(RIGHT(TEXT(AI119,"0.#"),1)=".",FALSE,TRUE)</formula>
    </cfRule>
    <cfRule type="expression" dxfId="2586" priority="13172">
      <formula>IF(RIGHT(TEXT(AI119,"0.#"),1)=".",TRUE,FALSE)</formula>
    </cfRule>
  </conditionalFormatting>
  <conditionalFormatting sqref="AM119">
    <cfRule type="expression" dxfId="2585" priority="13169">
      <formula>IF(RIGHT(TEXT(AM119,"0.#"),1)=".",FALSE,TRUE)</formula>
    </cfRule>
    <cfRule type="expression" dxfId="2584" priority="13170">
      <formula>IF(RIGHT(TEXT(AM119,"0.#"),1)=".",TRUE,FALSE)</formula>
    </cfRule>
  </conditionalFormatting>
  <conditionalFormatting sqref="AQ120">
    <cfRule type="expression" dxfId="2583" priority="13161">
      <formula>IF(RIGHT(TEXT(AQ120,"0.#"),1)=".",FALSE,TRUE)</formula>
    </cfRule>
    <cfRule type="expression" dxfId="2582" priority="13162">
      <formula>IF(RIGHT(TEXT(AQ120,"0.#"),1)=".",TRUE,FALSE)</formula>
    </cfRule>
  </conditionalFormatting>
  <conditionalFormatting sqref="AE122 AQ122">
    <cfRule type="expression" dxfId="2581" priority="13159">
      <formula>IF(RIGHT(TEXT(AE122,"0.#"),1)=".",FALSE,TRUE)</formula>
    </cfRule>
    <cfRule type="expression" dxfId="2580" priority="13160">
      <formula>IF(RIGHT(TEXT(AE122,"0.#"),1)=".",TRUE,FALSE)</formula>
    </cfRule>
  </conditionalFormatting>
  <conditionalFormatting sqref="AI122">
    <cfRule type="expression" dxfId="2579" priority="13157">
      <formula>IF(RIGHT(TEXT(AI122,"0.#"),1)=".",FALSE,TRUE)</formula>
    </cfRule>
    <cfRule type="expression" dxfId="2578" priority="13158">
      <formula>IF(RIGHT(TEXT(AI122,"0.#"),1)=".",TRUE,FALSE)</formula>
    </cfRule>
  </conditionalFormatting>
  <conditionalFormatting sqref="AM122">
    <cfRule type="expression" dxfId="2577" priority="13155">
      <formula>IF(RIGHT(TEXT(AM122,"0.#"),1)=".",FALSE,TRUE)</formula>
    </cfRule>
    <cfRule type="expression" dxfId="2576" priority="13156">
      <formula>IF(RIGHT(TEXT(AM122,"0.#"),1)=".",TRUE,FALSE)</formula>
    </cfRule>
  </conditionalFormatting>
  <conditionalFormatting sqref="AQ123">
    <cfRule type="expression" dxfId="2575" priority="13147">
      <formula>IF(RIGHT(TEXT(AQ123,"0.#"),1)=".",FALSE,TRUE)</formula>
    </cfRule>
    <cfRule type="expression" dxfId="2574" priority="13148">
      <formula>IF(RIGHT(TEXT(AQ123,"0.#"),1)=".",TRUE,FALSE)</formula>
    </cfRule>
  </conditionalFormatting>
  <conditionalFormatting sqref="AE125 AQ125">
    <cfRule type="expression" dxfId="2573" priority="13145">
      <formula>IF(RIGHT(TEXT(AE125,"0.#"),1)=".",FALSE,TRUE)</formula>
    </cfRule>
    <cfRule type="expression" dxfId="2572" priority="13146">
      <formula>IF(RIGHT(TEXT(AE125,"0.#"),1)=".",TRUE,FALSE)</formula>
    </cfRule>
  </conditionalFormatting>
  <conditionalFormatting sqref="AI125">
    <cfRule type="expression" dxfId="2571" priority="13143">
      <formula>IF(RIGHT(TEXT(AI125,"0.#"),1)=".",FALSE,TRUE)</formula>
    </cfRule>
    <cfRule type="expression" dxfId="2570" priority="13144">
      <formula>IF(RIGHT(TEXT(AI125,"0.#"),1)=".",TRUE,FALSE)</formula>
    </cfRule>
  </conditionalFormatting>
  <conditionalFormatting sqref="AM125">
    <cfRule type="expression" dxfId="2569" priority="13141">
      <formula>IF(RIGHT(TEXT(AM125,"0.#"),1)=".",FALSE,TRUE)</formula>
    </cfRule>
    <cfRule type="expression" dxfId="2568" priority="13142">
      <formula>IF(RIGHT(TEXT(AM125,"0.#"),1)=".",TRUE,FALSE)</formula>
    </cfRule>
  </conditionalFormatting>
  <conditionalFormatting sqref="AQ126">
    <cfRule type="expression" dxfId="2567" priority="13133">
      <formula>IF(RIGHT(TEXT(AQ126,"0.#"),1)=".",FALSE,TRUE)</formula>
    </cfRule>
    <cfRule type="expression" dxfId="2566" priority="13134">
      <formula>IF(RIGHT(TEXT(AQ126,"0.#"),1)=".",TRUE,FALSE)</formula>
    </cfRule>
  </conditionalFormatting>
  <conditionalFormatting sqref="AE128 AQ128">
    <cfRule type="expression" dxfId="2565" priority="13131">
      <formula>IF(RIGHT(TEXT(AE128,"0.#"),1)=".",FALSE,TRUE)</formula>
    </cfRule>
    <cfRule type="expression" dxfId="2564" priority="13132">
      <formula>IF(RIGHT(TEXT(AE128,"0.#"),1)=".",TRUE,FALSE)</formula>
    </cfRule>
  </conditionalFormatting>
  <conditionalFormatting sqref="AI128">
    <cfRule type="expression" dxfId="2563" priority="13129">
      <formula>IF(RIGHT(TEXT(AI128,"0.#"),1)=".",FALSE,TRUE)</formula>
    </cfRule>
    <cfRule type="expression" dxfId="2562" priority="13130">
      <formula>IF(RIGHT(TEXT(AI128,"0.#"),1)=".",TRUE,FALSE)</formula>
    </cfRule>
  </conditionalFormatting>
  <conditionalFormatting sqref="AM128">
    <cfRule type="expression" dxfId="2561" priority="13127">
      <formula>IF(RIGHT(TEXT(AM128,"0.#"),1)=".",FALSE,TRUE)</formula>
    </cfRule>
    <cfRule type="expression" dxfId="2560" priority="13128">
      <formula>IF(RIGHT(TEXT(AM128,"0.#"),1)=".",TRUE,FALSE)</formula>
    </cfRule>
  </conditionalFormatting>
  <conditionalFormatting sqref="AQ129">
    <cfRule type="expression" dxfId="2559" priority="13119">
      <formula>IF(RIGHT(TEXT(AQ129,"0.#"),1)=".",FALSE,TRUE)</formula>
    </cfRule>
    <cfRule type="expression" dxfId="2558" priority="13120">
      <formula>IF(RIGHT(TEXT(AQ129,"0.#"),1)=".",TRUE,FALSE)</formula>
    </cfRule>
  </conditionalFormatting>
  <conditionalFormatting sqref="AE75">
    <cfRule type="expression" dxfId="2557" priority="13117">
      <formula>IF(RIGHT(TEXT(AE75,"0.#"),1)=".",FALSE,TRUE)</formula>
    </cfRule>
    <cfRule type="expression" dxfId="2556" priority="13118">
      <formula>IF(RIGHT(TEXT(AE75,"0.#"),1)=".",TRUE,FALSE)</formula>
    </cfRule>
  </conditionalFormatting>
  <conditionalFormatting sqref="AE76">
    <cfRule type="expression" dxfId="2555" priority="13115">
      <formula>IF(RIGHT(TEXT(AE76,"0.#"),1)=".",FALSE,TRUE)</formula>
    </cfRule>
    <cfRule type="expression" dxfId="2554" priority="13116">
      <formula>IF(RIGHT(TEXT(AE76,"0.#"),1)=".",TRUE,FALSE)</formula>
    </cfRule>
  </conditionalFormatting>
  <conditionalFormatting sqref="AE77">
    <cfRule type="expression" dxfId="2553" priority="13113">
      <formula>IF(RIGHT(TEXT(AE77,"0.#"),1)=".",FALSE,TRUE)</formula>
    </cfRule>
    <cfRule type="expression" dxfId="2552" priority="13114">
      <formula>IF(RIGHT(TEXT(AE77,"0.#"),1)=".",TRUE,FALSE)</formula>
    </cfRule>
  </conditionalFormatting>
  <conditionalFormatting sqref="AI77">
    <cfRule type="expression" dxfId="2551" priority="13111">
      <formula>IF(RIGHT(TEXT(AI77,"0.#"),1)=".",FALSE,TRUE)</formula>
    </cfRule>
    <cfRule type="expression" dxfId="2550" priority="13112">
      <formula>IF(RIGHT(TEXT(AI77,"0.#"),1)=".",TRUE,FALSE)</formula>
    </cfRule>
  </conditionalFormatting>
  <conditionalFormatting sqref="AI76">
    <cfRule type="expression" dxfId="2549" priority="13109">
      <formula>IF(RIGHT(TEXT(AI76,"0.#"),1)=".",FALSE,TRUE)</formula>
    </cfRule>
    <cfRule type="expression" dxfId="2548" priority="13110">
      <formula>IF(RIGHT(TEXT(AI76,"0.#"),1)=".",TRUE,FALSE)</formula>
    </cfRule>
  </conditionalFormatting>
  <conditionalFormatting sqref="AI75">
    <cfRule type="expression" dxfId="2547" priority="13107">
      <formula>IF(RIGHT(TEXT(AI75,"0.#"),1)=".",FALSE,TRUE)</formula>
    </cfRule>
    <cfRule type="expression" dxfId="2546" priority="13108">
      <formula>IF(RIGHT(TEXT(AI75,"0.#"),1)=".",TRUE,FALSE)</formula>
    </cfRule>
  </conditionalFormatting>
  <conditionalFormatting sqref="AM75">
    <cfRule type="expression" dxfId="2545" priority="13105">
      <formula>IF(RIGHT(TEXT(AM75,"0.#"),1)=".",FALSE,TRUE)</formula>
    </cfRule>
    <cfRule type="expression" dxfId="2544" priority="13106">
      <formula>IF(RIGHT(TEXT(AM75,"0.#"),1)=".",TRUE,FALSE)</formula>
    </cfRule>
  </conditionalFormatting>
  <conditionalFormatting sqref="AM76">
    <cfRule type="expression" dxfId="2543" priority="13103">
      <formula>IF(RIGHT(TEXT(AM76,"0.#"),1)=".",FALSE,TRUE)</formula>
    </cfRule>
    <cfRule type="expression" dxfId="2542" priority="13104">
      <formula>IF(RIGHT(TEXT(AM76,"0.#"),1)=".",TRUE,FALSE)</formula>
    </cfRule>
  </conditionalFormatting>
  <conditionalFormatting sqref="AM77">
    <cfRule type="expression" dxfId="2541" priority="13101">
      <formula>IF(RIGHT(TEXT(AM77,"0.#"),1)=".",FALSE,TRUE)</formula>
    </cfRule>
    <cfRule type="expression" dxfId="2540" priority="13102">
      <formula>IF(RIGHT(TEXT(AM77,"0.#"),1)=".",TRUE,FALSE)</formula>
    </cfRule>
  </conditionalFormatting>
  <conditionalFormatting sqref="AE134:AE135 AI134:AI135 AM134:AM135 AQ134:AQ135 AU134:AU135">
    <cfRule type="expression" dxfId="2539" priority="13087">
      <formula>IF(RIGHT(TEXT(AE134,"0.#"),1)=".",FALSE,TRUE)</formula>
    </cfRule>
    <cfRule type="expression" dxfId="2538" priority="13088">
      <formula>IF(RIGHT(TEXT(AE134,"0.#"),1)=".",TRUE,FALSE)</formula>
    </cfRule>
  </conditionalFormatting>
  <conditionalFormatting sqref="AE433">
    <cfRule type="expression" dxfId="2537" priority="13057">
      <formula>IF(RIGHT(TEXT(AE433,"0.#"),1)=".",FALSE,TRUE)</formula>
    </cfRule>
    <cfRule type="expression" dxfId="2536" priority="13058">
      <formula>IF(RIGHT(TEXT(AE433,"0.#"),1)=".",TRUE,FALSE)</formula>
    </cfRule>
  </conditionalFormatting>
  <conditionalFormatting sqref="AM435">
    <cfRule type="expression" dxfId="2535" priority="13041">
      <formula>IF(RIGHT(TEXT(AM435,"0.#"),1)=".",FALSE,TRUE)</formula>
    </cfRule>
    <cfRule type="expression" dxfId="2534" priority="13042">
      <formula>IF(RIGHT(TEXT(AM435,"0.#"),1)=".",TRUE,FALSE)</formula>
    </cfRule>
  </conditionalFormatting>
  <conditionalFormatting sqref="AE434">
    <cfRule type="expression" dxfId="2533" priority="13055">
      <formula>IF(RIGHT(TEXT(AE434,"0.#"),1)=".",FALSE,TRUE)</formula>
    </cfRule>
    <cfRule type="expression" dxfId="2532" priority="13056">
      <formula>IF(RIGHT(TEXT(AE434,"0.#"),1)=".",TRUE,FALSE)</formula>
    </cfRule>
  </conditionalFormatting>
  <conditionalFormatting sqref="AE435">
    <cfRule type="expression" dxfId="2531" priority="13053">
      <formula>IF(RIGHT(TEXT(AE435,"0.#"),1)=".",FALSE,TRUE)</formula>
    </cfRule>
    <cfRule type="expression" dxfId="2530" priority="13054">
      <formula>IF(RIGHT(TEXT(AE435,"0.#"),1)=".",TRUE,FALSE)</formula>
    </cfRule>
  </conditionalFormatting>
  <conditionalFormatting sqref="AM433">
    <cfRule type="expression" dxfId="2529" priority="13045">
      <formula>IF(RIGHT(TEXT(AM433,"0.#"),1)=".",FALSE,TRUE)</formula>
    </cfRule>
    <cfRule type="expression" dxfId="2528" priority="13046">
      <formula>IF(RIGHT(TEXT(AM433,"0.#"),1)=".",TRUE,FALSE)</formula>
    </cfRule>
  </conditionalFormatting>
  <conditionalFormatting sqref="AM434">
    <cfRule type="expression" dxfId="2527" priority="13043">
      <formula>IF(RIGHT(TEXT(AM434,"0.#"),1)=".",FALSE,TRUE)</formula>
    </cfRule>
    <cfRule type="expression" dxfId="2526" priority="13044">
      <formula>IF(RIGHT(TEXT(AM434,"0.#"),1)=".",TRUE,FALSE)</formula>
    </cfRule>
  </conditionalFormatting>
  <conditionalFormatting sqref="AU433">
    <cfRule type="expression" dxfId="2525" priority="13033">
      <formula>IF(RIGHT(TEXT(AU433,"0.#"),1)=".",FALSE,TRUE)</formula>
    </cfRule>
    <cfRule type="expression" dxfId="2524" priority="13034">
      <formula>IF(RIGHT(TEXT(AU433,"0.#"),1)=".",TRUE,FALSE)</formula>
    </cfRule>
  </conditionalFormatting>
  <conditionalFormatting sqref="AU434">
    <cfRule type="expression" dxfId="2523" priority="13031">
      <formula>IF(RIGHT(TEXT(AU434,"0.#"),1)=".",FALSE,TRUE)</formula>
    </cfRule>
    <cfRule type="expression" dxfId="2522" priority="13032">
      <formula>IF(RIGHT(TEXT(AU434,"0.#"),1)=".",TRUE,FALSE)</formula>
    </cfRule>
  </conditionalFormatting>
  <conditionalFormatting sqref="AU435">
    <cfRule type="expression" dxfId="2521" priority="13029">
      <formula>IF(RIGHT(TEXT(AU435,"0.#"),1)=".",FALSE,TRUE)</formula>
    </cfRule>
    <cfRule type="expression" dxfId="2520" priority="13030">
      <formula>IF(RIGHT(TEXT(AU435,"0.#"),1)=".",TRUE,FALSE)</formula>
    </cfRule>
  </conditionalFormatting>
  <conditionalFormatting sqref="AI435">
    <cfRule type="expression" dxfId="2519" priority="12963">
      <formula>IF(RIGHT(TEXT(AI435,"0.#"),1)=".",FALSE,TRUE)</formula>
    </cfRule>
    <cfRule type="expression" dxfId="2518" priority="12964">
      <formula>IF(RIGHT(TEXT(AI435,"0.#"),1)=".",TRUE,FALSE)</formula>
    </cfRule>
  </conditionalFormatting>
  <conditionalFormatting sqref="AI433">
    <cfRule type="expression" dxfId="2517" priority="12967">
      <formula>IF(RIGHT(TEXT(AI433,"0.#"),1)=".",FALSE,TRUE)</formula>
    </cfRule>
    <cfRule type="expression" dxfId="2516" priority="12968">
      <formula>IF(RIGHT(TEXT(AI433,"0.#"),1)=".",TRUE,FALSE)</formula>
    </cfRule>
  </conditionalFormatting>
  <conditionalFormatting sqref="AI434">
    <cfRule type="expression" dxfId="2515" priority="12965">
      <formula>IF(RIGHT(TEXT(AI434,"0.#"),1)=".",FALSE,TRUE)</formula>
    </cfRule>
    <cfRule type="expression" dxfId="2514" priority="12966">
      <formula>IF(RIGHT(TEXT(AI434,"0.#"),1)=".",TRUE,FALSE)</formula>
    </cfRule>
  </conditionalFormatting>
  <conditionalFormatting sqref="AQ434">
    <cfRule type="expression" dxfId="2513" priority="12949">
      <formula>IF(RIGHT(TEXT(AQ434,"0.#"),1)=".",FALSE,TRUE)</formula>
    </cfRule>
    <cfRule type="expression" dxfId="2512" priority="12950">
      <formula>IF(RIGHT(TEXT(AQ434,"0.#"),1)=".",TRUE,FALSE)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Q433">
    <cfRule type="expression" dxfId="2509" priority="12933">
      <formula>IF(RIGHT(TEXT(AQ433,"0.#"),1)=".",FALSE,TRUE)</formula>
    </cfRule>
    <cfRule type="expression" dxfId="2508" priority="12934">
      <formula>IF(RIGHT(TEXT(AQ433,"0.#"),1)=".",TRUE,FALSE)</formula>
    </cfRule>
  </conditionalFormatting>
  <conditionalFormatting sqref="AL839:AO866">
    <cfRule type="expression" dxfId="2507" priority="6657">
      <formula>IF(AND(AL839&gt;=0, RIGHT(TEXT(AL839,"0.#"),1)&lt;&gt;"."),TRUE,FALSE)</formula>
    </cfRule>
    <cfRule type="expression" dxfId="2506" priority="6658">
      <formula>IF(AND(AL839&gt;=0, RIGHT(TEXT(AL839,"0.#"),1)="."),TRUE,FALSE)</formula>
    </cfRule>
    <cfRule type="expression" dxfId="2505" priority="6659">
      <formula>IF(AND(AL839&lt;0, RIGHT(TEXT(AL839,"0.#"),1)&lt;&gt;"."),TRUE,FALSE)</formula>
    </cfRule>
    <cfRule type="expression" dxfId="2504" priority="6660">
      <formula>IF(AND(AL839&lt;0, RIGHT(TEXT(AL839,"0.#"),1)="."),TRUE,FALSE)</formula>
    </cfRule>
  </conditionalFormatting>
  <conditionalFormatting sqref="AQ53:AQ55">
    <cfRule type="expression" dxfId="2503" priority="4679">
      <formula>IF(RIGHT(TEXT(AQ53,"0.#"),1)=".",FALSE,TRUE)</formula>
    </cfRule>
    <cfRule type="expression" dxfId="2502" priority="4680">
      <formula>IF(RIGHT(TEXT(AQ53,"0.#"),1)=".",TRUE,FALSE)</formula>
    </cfRule>
  </conditionalFormatting>
  <conditionalFormatting sqref="AU53:AU55">
    <cfRule type="expression" dxfId="2501" priority="4677">
      <formula>IF(RIGHT(TEXT(AU53,"0.#"),1)=".",FALSE,TRUE)</formula>
    </cfRule>
    <cfRule type="expression" dxfId="2500" priority="4678">
      <formula>IF(RIGHT(TEXT(AU53,"0.#"),1)=".",TRUE,FALSE)</formula>
    </cfRule>
  </conditionalFormatting>
  <conditionalFormatting sqref="AQ60:AQ62">
    <cfRule type="expression" dxfId="2499" priority="4675">
      <formula>IF(RIGHT(TEXT(AQ60,"0.#"),1)=".",FALSE,TRUE)</formula>
    </cfRule>
    <cfRule type="expression" dxfId="2498" priority="4676">
      <formula>IF(RIGHT(TEXT(AQ60,"0.#"),1)=".",TRUE,FALSE)</formula>
    </cfRule>
  </conditionalFormatting>
  <conditionalFormatting sqref="AU60:AU62">
    <cfRule type="expression" dxfId="2497" priority="4673">
      <formula>IF(RIGHT(TEXT(AU60,"0.#"),1)=".",FALSE,TRUE)</formula>
    </cfRule>
    <cfRule type="expression" dxfId="2496" priority="4674">
      <formula>IF(RIGHT(TEXT(AU60,"0.#"),1)=".",TRUE,FALSE)</formula>
    </cfRule>
  </conditionalFormatting>
  <conditionalFormatting sqref="AQ75:AQ77">
    <cfRule type="expression" dxfId="2495" priority="4671">
      <formula>IF(RIGHT(TEXT(AQ75,"0.#"),1)=".",FALSE,TRUE)</formula>
    </cfRule>
    <cfRule type="expression" dxfId="2494" priority="4672">
      <formula>IF(RIGHT(TEXT(AQ75,"0.#"),1)=".",TRUE,FALSE)</formula>
    </cfRule>
  </conditionalFormatting>
  <conditionalFormatting sqref="AU75:AU77">
    <cfRule type="expression" dxfId="2493" priority="4669">
      <formula>IF(RIGHT(TEXT(AU75,"0.#"),1)=".",FALSE,TRUE)</formula>
    </cfRule>
    <cfRule type="expression" dxfId="2492" priority="4670">
      <formula>IF(RIGHT(TEXT(AU75,"0.#"),1)=".",TRUE,FALSE)</formula>
    </cfRule>
  </conditionalFormatting>
  <conditionalFormatting sqref="AQ87:AQ89">
    <cfRule type="expression" dxfId="2491" priority="4667">
      <formula>IF(RIGHT(TEXT(AQ87,"0.#"),1)=".",FALSE,TRUE)</formula>
    </cfRule>
    <cfRule type="expression" dxfId="2490" priority="4668">
      <formula>IF(RIGHT(TEXT(AQ87,"0.#"),1)=".",TRUE,FALSE)</formula>
    </cfRule>
  </conditionalFormatting>
  <conditionalFormatting sqref="AU87:AU89">
    <cfRule type="expression" dxfId="2489" priority="4665">
      <formula>IF(RIGHT(TEXT(AU87,"0.#"),1)=".",FALSE,TRUE)</formula>
    </cfRule>
    <cfRule type="expression" dxfId="2488" priority="4666">
      <formula>IF(RIGHT(TEXT(AU87,"0.#"),1)=".",TRUE,FALSE)</formula>
    </cfRule>
  </conditionalFormatting>
  <conditionalFormatting sqref="AQ92:AQ94">
    <cfRule type="expression" dxfId="2487" priority="4663">
      <formula>IF(RIGHT(TEXT(AQ92,"0.#"),1)=".",FALSE,TRUE)</formula>
    </cfRule>
    <cfRule type="expression" dxfId="2486" priority="4664">
      <formula>IF(RIGHT(TEXT(AQ92,"0.#"),1)=".",TRUE,FALSE)</formula>
    </cfRule>
  </conditionalFormatting>
  <conditionalFormatting sqref="AU92:AU94">
    <cfRule type="expression" dxfId="2485" priority="4661">
      <formula>IF(RIGHT(TEXT(AU92,"0.#"),1)=".",FALSE,TRUE)</formula>
    </cfRule>
    <cfRule type="expression" dxfId="2484" priority="4662">
      <formula>IF(RIGHT(TEXT(AU92,"0.#"),1)=".",TRUE,FALSE)</formula>
    </cfRule>
  </conditionalFormatting>
  <conditionalFormatting sqref="AQ97:AQ99">
    <cfRule type="expression" dxfId="2483" priority="4659">
      <formula>IF(RIGHT(TEXT(AQ97,"0.#"),1)=".",FALSE,TRUE)</formula>
    </cfRule>
    <cfRule type="expression" dxfId="2482" priority="4660">
      <formula>IF(RIGHT(TEXT(AQ97,"0.#"),1)=".",TRUE,FALSE)</formula>
    </cfRule>
  </conditionalFormatting>
  <conditionalFormatting sqref="AU97:AU99">
    <cfRule type="expression" dxfId="2481" priority="4657">
      <formula>IF(RIGHT(TEXT(AU97,"0.#"),1)=".",FALSE,TRUE)</formula>
    </cfRule>
    <cfRule type="expression" dxfId="2480" priority="4658">
      <formula>IF(RIGHT(TEXT(AU97,"0.#"),1)=".",TRUE,FALSE)</formula>
    </cfRule>
  </conditionalFormatting>
  <conditionalFormatting sqref="AE458">
    <cfRule type="expression" dxfId="2479" priority="4351">
      <formula>IF(RIGHT(TEXT(AE458,"0.#"),1)=".",FALSE,TRUE)</formula>
    </cfRule>
    <cfRule type="expression" dxfId="2478" priority="4352">
      <formula>IF(RIGHT(TEXT(AE458,"0.#"),1)=".",TRUE,FALSE)</formula>
    </cfRule>
  </conditionalFormatting>
  <conditionalFormatting sqref="AM460">
    <cfRule type="expression" dxfId="2477" priority="4341">
      <formula>IF(RIGHT(TEXT(AM460,"0.#"),1)=".",FALSE,TRUE)</formula>
    </cfRule>
    <cfRule type="expression" dxfId="2476" priority="4342">
      <formula>IF(RIGHT(TEXT(AM460,"0.#"),1)=".",TRUE,FALSE)</formula>
    </cfRule>
  </conditionalFormatting>
  <conditionalFormatting sqref="AE459">
    <cfRule type="expression" dxfId="2475" priority="4349">
      <formula>IF(RIGHT(TEXT(AE459,"0.#"),1)=".",FALSE,TRUE)</formula>
    </cfRule>
    <cfRule type="expression" dxfId="2474" priority="4350">
      <formula>IF(RIGHT(TEXT(AE459,"0.#"),1)=".",TRUE,FALSE)</formula>
    </cfRule>
  </conditionalFormatting>
  <conditionalFormatting sqref="AE460">
    <cfRule type="expression" dxfId="2473" priority="4347">
      <formula>IF(RIGHT(TEXT(AE460,"0.#"),1)=".",FALSE,TRUE)</formula>
    </cfRule>
    <cfRule type="expression" dxfId="2472" priority="4348">
      <formula>IF(RIGHT(TEXT(AE460,"0.#"),1)=".",TRUE,FALSE)</formula>
    </cfRule>
  </conditionalFormatting>
  <conditionalFormatting sqref="AM458">
    <cfRule type="expression" dxfId="2471" priority="4345">
      <formula>IF(RIGHT(TEXT(AM458,"0.#"),1)=".",FALSE,TRUE)</formula>
    </cfRule>
    <cfRule type="expression" dxfId="2470" priority="4346">
      <formula>IF(RIGHT(TEXT(AM458,"0.#"),1)=".",TRUE,FALSE)</formula>
    </cfRule>
  </conditionalFormatting>
  <conditionalFormatting sqref="AM459">
    <cfRule type="expression" dxfId="2469" priority="4343">
      <formula>IF(RIGHT(TEXT(AM459,"0.#"),1)=".",FALSE,TRUE)</formula>
    </cfRule>
    <cfRule type="expression" dxfId="2468" priority="4344">
      <formula>IF(RIGHT(TEXT(AM459,"0.#"),1)=".",TRUE,FALSE)</formula>
    </cfRule>
  </conditionalFormatting>
  <conditionalFormatting sqref="AU458">
    <cfRule type="expression" dxfId="2467" priority="4339">
      <formula>IF(RIGHT(TEXT(AU458,"0.#"),1)=".",FALSE,TRUE)</formula>
    </cfRule>
    <cfRule type="expression" dxfId="2466" priority="4340">
      <formula>IF(RIGHT(TEXT(AU458,"0.#"),1)=".",TRUE,FALSE)</formula>
    </cfRule>
  </conditionalFormatting>
  <conditionalFormatting sqref="AU459">
    <cfRule type="expression" dxfId="2465" priority="4337">
      <formula>IF(RIGHT(TEXT(AU459,"0.#"),1)=".",FALSE,TRUE)</formula>
    </cfRule>
    <cfRule type="expression" dxfId="2464" priority="4338">
      <formula>IF(RIGHT(TEXT(AU459,"0.#"),1)=".",TRUE,FALSE)</formula>
    </cfRule>
  </conditionalFormatting>
  <conditionalFormatting sqref="AU460">
    <cfRule type="expression" dxfId="2463" priority="4335">
      <formula>IF(RIGHT(TEXT(AU460,"0.#"),1)=".",FALSE,TRUE)</formula>
    </cfRule>
    <cfRule type="expression" dxfId="2462" priority="4336">
      <formula>IF(RIGHT(TEXT(AU460,"0.#"),1)=".",TRUE,FALSE)</formula>
    </cfRule>
  </conditionalFormatting>
  <conditionalFormatting sqref="AI460">
    <cfRule type="expression" dxfId="2461" priority="4329">
      <formula>IF(RIGHT(TEXT(AI460,"0.#"),1)=".",FALSE,TRUE)</formula>
    </cfRule>
    <cfRule type="expression" dxfId="2460" priority="4330">
      <formula>IF(RIGHT(TEXT(AI460,"0.#"),1)=".",TRUE,FALSE)</formula>
    </cfRule>
  </conditionalFormatting>
  <conditionalFormatting sqref="AI458">
    <cfRule type="expression" dxfId="2459" priority="4333">
      <formula>IF(RIGHT(TEXT(AI458,"0.#"),1)=".",FALSE,TRUE)</formula>
    </cfRule>
    <cfRule type="expression" dxfId="2458" priority="4334">
      <formula>IF(RIGHT(TEXT(AI458,"0.#"),1)=".",TRUE,FALSE)</formula>
    </cfRule>
  </conditionalFormatting>
  <conditionalFormatting sqref="AI459">
    <cfRule type="expression" dxfId="2457" priority="4331">
      <formula>IF(RIGHT(TEXT(AI459,"0.#"),1)=".",FALSE,TRUE)</formula>
    </cfRule>
    <cfRule type="expression" dxfId="2456" priority="4332">
      <formula>IF(RIGHT(TEXT(AI459,"0.#"),1)=".",TRUE,FALSE)</formula>
    </cfRule>
  </conditionalFormatting>
  <conditionalFormatting sqref="AQ459">
    <cfRule type="expression" dxfId="2455" priority="4327">
      <formula>IF(RIGHT(TEXT(AQ459,"0.#"),1)=".",FALSE,TRUE)</formula>
    </cfRule>
    <cfRule type="expression" dxfId="2454" priority="4328">
      <formula>IF(RIGHT(TEXT(AQ459,"0.#"),1)=".",TRUE,FALSE)</formula>
    </cfRule>
  </conditionalFormatting>
  <conditionalFormatting sqref="AQ460">
    <cfRule type="expression" dxfId="2453" priority="4325">
      <formula>IF(RIGHT(TEXT(AQ460,"0.#"),1)=".",FALSE,TRUE)</formula>
    </cfRule>
    <cfRule type="expression" dxfId="2452" priority="4326">
      <formula>IF(RIGHT(TEXT(AQ460,"0.#"),1)=".",TRUE,FALSE)</formula>
    </cfRule>
  </conditionalFormatting>
  <conditionalFormatting sqref="AQ458">
    <cfRule type="expression" dxfId="2451" priority="4323">
      <formula>IF(RIGHT(TEXT(AQ458,"0.#"),1)=".",FALSE,TRUE)</formula>
    </cfRule>
    <cfRule type="expression" dxfId="2450" priority="4324">
      <formula>IF(RIGHT(TEXT(AQ458,"0.#"),1)=".",TRUE,FALSE)</formula>
    </cfRule>
  </conditionalFormatting>
  <conditionalFormatting sqref="AE120 AM120">
    <cfRule type="expression" dxfId="2449" priority="3001">
      <formula>IF(RIGHT(TEXT(AE120,"0.#"),1)=".",FALSE,TRUE)</formula>
    </cfRule>
    <cfRule type="expression" dxfId="2448" priority="3002">
      <formula>IF(RIGHT(TEXT(AE120,"0.#"),1)=".",TRUE,FALSE)</formula>
    </cfRule>
  </conditionalFormatting>
  <conditionalFormatting sqref="AI126">
    <cfRule type="expression" dxfId="2447" priority="2991">
      <formula>IF(RIGHT(TEXT(AI126,"0.#"),1)=".",FALSE,TRUE)</formula>
    </cfRule>
    <cfRule type="expression" dxfId="2446" priority="2992">
      <formula>IF(RIGHT(TEXT(AI126,"0.#"),1)=".",TRUE,FALSE)</formula>
    </cfRule>
  </conditionalFormatting>
  <conditionalFormatting sqref="AI120">
    <cfRule type="expression" dxfId="2445" priority="2999">
      <formula>IF(RIGHT(TEXT(AI120,"0.#"),1)=".",FALSE,TRUE)</formula>
    </cfRule>
    <cfRule type="expression" dxfId="2444" priority="3000">
      <formula>IF(RIGHT(TEXT(AI120,"0.#"),1)=".",TRUE,FALSE)</formula>
    </cfRule>
  </conditionalFormatting>
  <conditionalFormatting sqref="AE123 AM123">
    <cfRule type="expression" dxfId="2443" priority="2997">
      <formula>IF(RIGHT(TEXT(AE123,"0.#"),1)=".",FALSE,TRUE)</formula>
    </cfRule>
    <cfRule type="expression" dxfId="2442" priority="2998">
      <formula>IF(RIGHT(TEXT(AE123,"0.#"),1)=".",TRUE,FALSE)</formula>
    </cfRule>
  </conditionalFormatting>
  <conditionalFormatting sqref="AI123">
    <cfRule type="expression" dxfId="2441" priority="2995">
      <formula>IF(RIGHT(TEXT(AI123,"0.#"),1)=".",FALSE,TRUE)</formula>
    </cfRule>
    <cfRule type="expression" dxfId="2440" priority="2996">
      <formula>IF(RIGHT(TEXT(AI123,"0.#"),1)=".",TRUE,FALSE)</formula>
    </cfRule>
  </conditionalFormatting>
  <conditionalFormatting sqref="AE126 AM126">
    <cfRule type="expression" dxfId="2439" priority="2993">
      <formula>IF(RIGHT(TEXT(AE126,"0.#"),1)=".",FALSE,TRUE)</formula>
    </cfRule>
    <cfRule type="expression" dxfId="2438" priority="2994">
      <formula>IF(RIGHT(TEXT(AE126,"0.#"),1)=".",TRUE,FALSE)</formula>
    </cfRule>
  </conditionalFormatting>
  <conditionalFormatting sqref="AE129 AM129">
    <cfRule type="expression" dxfId="2437" priority="2989">
      <formula>IF(RIGHT(TEXT(AE129,"0.#"),1)=".",FALSE,TRUE)</formula>
    </cfRule>
    <cfRule type="expression" dxfId="2436" priority="2990">
      <formula>IF(RIGHT(TEXT(AE129,"0.#"),1)=".",TRUE,FALSE)</formula>
    </cfRule>
  </conditionalFormatting>
  <conditionalFormatting sqref="AI129">
    <cfRule type="expression" dxfId="2435" priority="2987">
      <formula>IF(RIGHT(TEXT(AI129,"0.#"),1)=".",FALSE,TRUE)</formula>
    </cfRule>
    <cfRule type="expression" dxfId="2434" priority="2988">
      <formula>IF(RIGHT(TEXT(AI129,"0.#"),1)=".",TRUE,FALSE)</formula>
    </cfRule>
  </conditionalFormatting>
  <conditionalFormatting sqref="Y839:Y866">
    <cfRule type="expression" dxfId="2433" priority="2985">
      <formula>IF(RIGHT(TEXT(Y839,"0.#"),1)=".",FALSE,TRUE)</formula>
    </cfRule>
    <cfRule type="expression" dxfId="2432" priority="2986">
      <formula>IF(RIGHT(TEXT(Y839,"0.#"),1)=".",TRUE,FALSE)</formula>
    </cfRule>
  </conditionalFormatting>
  <conditionalFormatting sqref="AU518">
    <cfRule type="expression" dxfId="2431" priority="1495">
      <formula>IF(RIGHT(TEXT(AU518,"0.#"),1)=".",FALSE,TRUE)</formula>
    </cfRule>
    <cfRule type="expression" dxfId="2430" priority="1496">
      <formula>IF(RIGHT(TEXT(AU518,"0.#"),1)=".",TRUE,FALSE)</formula>
    </cfRule>
  </conditionalFormatting>
  <conditionalFormatting sqref="AQ551">
    <cfRule type="expression" dxfId="2429" priority="1271">
      <formula>IF(RIGHT(TEXT(AQ551,"0.#"),1)=".",FALSE,TRUE)</formula>
    </cfRule>
    <cfRule type="expression" dxfId="2428" priority="1272">
      <formula>IF(RIGHT(TEXT(AQ551,"0.#"),1)=".",TRUE,FALSE)</formula>
    </cfRule>
  </conditionalFormatting>
  <conditionalFormatting sqref="AE556">
    <cfRule type="expression" dxfId="2427" priority="1269">
      <formula>IF(RIGHT(TEXT(AE556,"0.#"),1)=".",FALSE,TRUE)</formula>
    </cfRule>
    <cfRule type="expression" dxfId="2426" priority="1270">
      <formula>IF(RIGHT(TEXT(AE556,"0.#"),1)=".",TRUE,FALSE)</formula>
    </cfRule>
  </conditionalFormatting>
  <conditionalFormatting sqref="AE557">
    <cfRule type="expression" dxfId="2425" priority="1267">
      <formula>IF(RIGHT(TEXT(AE557,"0.#"),1)=".",FALSE,TRUE)</formula>
    </cfRule>
    <cfRule type="expression" dxfId="2424" priority="1268">
      <formula>IF(RIGHT(TEXT(AE557,"0.#"),1)=".",TRUE,FALSE)</formula>
    </cfRule>
  </conditionalFormatting>
  <conditionalFormatting sqref="AE558">
    <cfRule type="expression" dxfId="2423" priority="1265">
      <formula>IF(RIGHT(TEXT(AE558,"0.#"),1)=".",FALSE,TRUE)</formula>
    </cfRule>
    <cfRule type="expression" dxfId="2422" priority="1266">
      <formula>IF(RIGHT(TEXT(AE558,"0.#"),1)=".",TRUE,FALSE)</formula>
    </cfRule>
  </conditionalFormatting>
  <conditionalFormatting sqref="AU556">
    <cfRule type="expression" dxfId="2421" priority="1257">
      <formula>IF(RIGHT(TEXT(AU556,"0.#"),1)=".",FALSE,TRUE)</formula>
    </cfRule>
    <cfRule type="expression" dxfId="2420" priority="1258">
      <formula>IF(RIGHT(TEXT(AU556,"0.#"),1)=".",TRUE,FALSE)</formula>
    </cfRule>
  </conditionalFormatting>
  <conditionalFormatting sqref="AU557">
    <cfRule type="expression" dxfId="2419" priority="1255">
      <formula>IF(RIGHT(TEXT(AU557,"0.#"),1)=".",FALSE,TRUE)</formula>
    </cfRule>
    <cfRule type="expression" dxfId="2418" priority="1256">
      <formula>IF(RIGHT(TEXT(AU557,"0.#"),1)=".",TRUE,FALSE)</formula>
    </cfRule>
  </conditionalFormatting>
  <conditionalFormatting sqref="AU558">
    <cfRule type="expression" dxfId="2417" priority="1253">
      <formula>IF(RIGHT(TEXT(AU558,"0.#"),1)=".",FALSE,TRUE)</formula>
    </cfRule>
    <cfRule type="expression" dxfId="2416" priority="1254">
      <formula>IF(RIGHT(TEXT(AU558,"0.#"),1)=".",TRUE,FALSE)</formula>
    </cfRule>
  </conditionalFormatting>
  <conditionalFormatting sqref="AQ557">
    <cfRule type="expression" dxfId="2415" priority="1245">
      <formula>IF(RIGHT(TEXT(AQ557,"0.#"),1)=".",FALSE,TRUE)</formula>
    </cfRule>
    <cfRule type="expression" dxfId="2414" priority="1246">
      <formula>IF(RIGHT(TEXT(AQ557,"0.#"),1)=".",TRUE,FALSE)</formula>
    </cfRule>
  </conditionalFormatting>
  <conditionalFormatting sqref="AQ558">
    <cfRule type="expression" dxfId="2413" priority="1243">
      <formula>IF(RIGHT(TEXT(AQ558,"0.#"),1)=".",FALSE,TRUE)</formula>
    </cfRule>
    <cfRule type="expression" dxfId="2412" priority="1244">
      <formula>IF(RIGHT(TEXT(AQ558,"0.#"),1)=".",TRUE,FALSE)</formula>
    </cfRule>
  </conditionalFormatting>
  <conditionalFormatting sqref="AQ556">
    <cfRule type="expression" dxfId="2411" priority="1241">
      <formula>IF(RIGHT(TEXT(AQ556,"0.#"),1)=".",FALSE,TRUE)</formula>
    </cfRule>
    <cfRule type="expression" dxfId="2410" priority="1242">
      <formula>IF(RIGHT(TEXT(AQ556,"0.#"),1)=".",TRUE,FALSE)</formula>
    </cfRule>
  </conditionalFormatting>
  <conditionalFormatting sqref="AE561">
    <cfRule type="expression" dxfId="2409" priority="1239">
      <formula>IF(RIGHT(TEXT(AE561,"0.#"),1)=".",FALSE,TRUE)</formula>
    </cfRule>
    <cfRule type="expression" dxfId="2408" priority="1240">
      <formula>IF(RIGHT(TEXT(AE561,"0.#"),1)=".",TRUE,FALSE)</formula>
    </cfRule>
  </conditionalFormatting>
  <conditionalFormatting sqref="AE562">
    <cfRule type="expression" dxfId="2407" priority="1237">
      <formula>IF(RIGHT(TEXT(AE562,"0.#"),1)=".",FALSE,TRUE)</formula>
    </cfRule>
    <cfRule type="expression" dxfId="2406" priority="1238">
      <formula>IF(RIGHT(TEXT(AE562,"0.#"),1)=".",TRUE,FALSE)</formula>
    </cfRule>
  </conditionalFormatting>
  <conditionalFormatting sqref="AE563">
    <cfRule type="expression" dxfId="2405" priority="1235">
      <formula>IF(RIGHT(TEXT(AE563,"0.#"),1)=".",FALSE,TRUE)</formula>
    </cfRule>
    <cfRule type="expression" dxfId="2404" priority="1236">
      <formula>IF(RIGHT(TEXT(AE563,"0.#"),1)=".",TRUE,FALSE)</formula>
    </cfRule>
  </conditionalFormatting>
  <conditionalFormatting sqref="AL1102:AO1131">
    <cfRule type="expression" dxfId="2403" priority="2891">
      <formula>IF(AND(AL1102&gt;=0, RIGHT(TEXT(AL1102,"0.#"),1)&lt;&gt;"."),TRUE,FALSE)</formula>
    </cfRule>
    <cfRule type="expression" dxfId="2402" priority="2892">
      <formula>IF(AND(AL1102&gt;=0, RIGHT(TEXT(AL1102,"0.#"),1)="."),TRUE,FALSE)</formula>
    </cfRule>
    <cfRule type="expression" dxfId="2401" priority="2893">
      <formula>IF(AND(AL1102&lt;0, RIGHT(TEXT(AL1102,"0.#"),1)&lt;&gt;"."),TRUE,FALSE)</formula>
    </cfRule>
    <cfRule type="expression" dxfId="2400" priority="2894">
      <formula>IF(AND(AL1102&lt;0, RIGHT(TEXT(AL1102,"0.#"),1)="."),TRUE,FALSE)</formula>
    </cfRule>
  </conditionalFormatting>
  <conditionalFormatting sqref="Y1102:Y1131">
    <cfRule type="expression" dxfId="2399" priority="2889">
      <formula>IF(RIGHT(TEXT(Y1102,"0.#"),1)=".",FALSE,TRUE)</formula>
    </cfRule>
    <cfRule type="expression" dxfId="2398" priority="2890">
      <formula>IF(RIGHT(TEXT(Y1102,"0.#"),1)=".",TRUE,FALSE)</formula>
    </cfRule>
  </conditionalFormatting>
  <conditionalFormatting sqref="AQ553">
    <cfRule type="expression" dxfId="2397" priority="1273">
      <formula>IF(RIGHT(TEXT(AQ553,"0.#"),1)=".",FALSE,TRUE)</formula>
    </cfRule>
    <cfRule type="expression" dxfId="2396" priority="1274">
      <formula>IF(RIGHT(TEXT(AQ553,"0.#"),1)=".",TRUE,FALSE)</formula>
    </cfRule>
  </conditionalFormatting>
  <conditionalFormatting sqref="AU552">
    <cfRule type="expression" dxfId="2395" priority="1285">
      <formula>IF(RIGHT(TEXT(AU552,"0.#"),1)=".",FALSE,TRUE)</formula>
    </cfRule>
    <cfRule type="expression" dxfId="2394" priority="1286">
      <formula>IF(RIGHT(TEXT(AU552,"0.#"),1)=".",TRUE,FALSE)</formula>
    </cfRule>
  </conditionalFormatting>
  <conditionalFormatting sqref="AE552">
    <cfRule type="expression" dxfId="2393" priority="1297">
      <formula>IF(RIGHT(TEXT(AE552,"0.#"),1)=".",FALSE,TRUE)</formula>
    </cfRule>
    <cfRule type="expression" dxfId="2392" priority="1298">
      <formula>IF(RIGHT(TEXT(AE552,"0.#"),1)=".",TRUE,FALSE)</formula>
    </cfRule>
  </conditionalFormatting>
  <conditionalFormatting sqref="AQ548">
    <cfRule type="expression" dxfId="2391" priority="1303">
      <formula>IF(RIGHT(TEXT(AQ548,"0.#"),1)=".",FALSE,TRUE)</formula>
    </cfRule>
    <cfRule type="expression" dxfId="2390" priority="1304">
      <formula>IF(RIGHT(TEXT(AQ548,"0.#"),1)=".",TRUE,FALSE)</formula>
    </cfRule>
  </conditionalFormatting>
  <conditionalFormatting sqref="AL837:AO838">
    <cfRule type="expression" dxfId="2389" priority="2843">
      <formula>IF(AND(AL837&gt;=0, RIGHT(TEXT(AL837,"0.#"),1)&lt;&gt;"."),TRUE,FALSE)</formula>
    </cfRule>
    <cfRule type="expression" dxfId="2388" priority="2844">
      <formula>IF(AND(AL837&gt;=0, RIGHT(TEXT(AL837,"0.#"),1)="."),TRUE,FALSE)</formula>
    </cfRule>
    <cfRule type="expression" dxfId="2387" priority="2845">
      <formula>IF(AND(AL837&lt;0, RIGHT(TEXT(AL837,"0.#"),1)&lt;&gt;"."),TRUE,FALSE)</formula>
    </cfRule>
    <cfRule type="expression" dxfId="2386" priority="2846">
      <formula>IF(AND(AL837&lt;0, RIGHT(TEXT(AL837,"0.#"),1)="."),TRUE,FALSE)</formula>
    </cfRule>
  </conditionalFormatting>
  <conditionalFormatting sqref="Y837:Y838">
    <cfRule type="expression" dxfId="2385" priority="2841">
      <formula>IF(RIGHT(TEXT(Y837,"0.#"),1)=".",FALSE,TRUE)</formula>
    </cfRule>
    <cfRule type="expression" dxfId="2384" priority="2842">
      <formula>IF(RIGHT(TEXT(Y837,"0.#"),1)=".",TRUE,FALSE)</formula>
    </cfRule>
  </conditionalFormatting>
  <conditionalFormatting sqref="AE492">
    <cfRule type="expression" dxfId="2383" priority="1629">
      <formula>IF(RIGHT(TEXT(AE492,"0.#"),1)=".",FALSE,TRUE)</formula>
    </cfRule>
    <cfRule type="expression" dxfId="2382" priority="1630">
      <formula>IF(RIGHT(TEXT(AE492,"0.#"),1)=".",TRUE,FALSE)</formula>
    </cfRule>
  </conditionalFormatting>
  <conditionalFormatting sqref="AE493">
    <cfRule type="expression" dxfId="2381" priority="1627">
      <formula>IF(RIGHT(TEXT(AE493,"0.#"),1)=".",FALSE,TRUE)</formula>
    </cfRule>
    <cfRule type="expression" dxfId="2380" priority="1628">
      <formula>IF(RIGHT(TEXT(AE493,"0.#"),1)=".",TRUE,FALSE)</formula>
    </cfRule>
  </conditionalFormatting>
  <conditionalFormatting sqref="AE494">
    <cfRule type="expression" dxfId="2379" priority="1625">
      <formula>IF(RIGHT(TEXT(AE494,"0.#"),1)=".",FALSE,TRUE)</formula>
    </cfRule>
    <cfRule type="expression" dxfId="2378" priority="1626">
      <formula>IF(RIGHT(TEXT(AE494,"0.#"),1)=".",TRUE,FALSE)</formula>
    </cfRule>
  </conditionalFormatting>
  <conditionalFormatting sqref="AQ493">
    <cfRule type="expression" dxfId="2377" priority="1605">
      <formula>IF(RIGHT(TEXT(AQ493,"0.#"),1)=".",FALSE,TRUE)</formula>
    </cfRule>
    <cfRule type="expression" dxfId="2376" priority="1606">
      <formula>IF(RIGHT(TEXT(AQ493,"0.#"),1)=".",TRUE,FALSE)</formula>
    </cfRule>
  </conditionalFormatting>
  <conditionalFormatting sqref="AQ494">
    <cfRule type="expression" dxfId="2375" priority="1603">
      <formula>IF(RIGHT(TEXT(AQ494,"0.#"),1)=".",FALSE,TRUE)</formula>
    </cfRule>
    <cfRule type="expression" dxfId="2374" priority="1604">
      <formula>IF(RIGHT(TEXT(AQ494,"0.#"),1)=".",TRUE,FALSE)</formula>
    </cfRule>
  </conditionalFormatting>
  <conditionalFormatting sqref="AQ492">
    <cfRule type="expression" dxfId="2373" priority="1601">
      <formula>IF(RIGHT(TEXT(AQ492,"0.#"),1)=".",FALSE,TRUE)</formula>
    </cfRule>
    <cfRule type="expression" dxfId="2372" priority="1602">
      <formula>IF(RIGHT(TEXT(AQ492,"0.#"),1)=".",TRUE,FALSE)</formula>
    </cfRule>
  </conditionalFormatting>
  <conditionalFormatting sqref="AU494">
    <cfRule type="expression" dxfId="2371" priority="1613">
      <formula>IF(RIGHT(TEXT(AU494,"0.#"),1)=".",FALSE,TRUE)</formula>
    </cfRule>
    <cfRule type="expression" dxfId="2370" priority="1614">
      <formula>IF(RIGHT(TEXT(AU494,"0.#"),1)=".",TRUE,FALSE)</formula>
    </cfRule>
  </conditionalFormatting>
  <conditionalFormatting sqref="AU492">
    <cfRule type="expression" dxfId="2369" priority="1617">
      <formula>IF(RIGHT(TEXT(AU492,"0.#"),1)=".",FALSE,TRUE)</formula>
    </cfRule>
    <cfRule type="expression" dxfId="2368" priority="1618">
      <formula>IF(RIGHT(TEXT(AU492,"0.#"),1)=".",TRUE,FALSE)</formula>
    </cfRule>
  </conditionalFormatting>
  <conditionalFormatting sqref="AU493">
    <cfRule type="expression" dxfId="2367" priority="1615">
      <formula>IF(RIGHT(TEXT(AU493,"0.#"),1)=".",FALSE,TRUE)</formula>
    </cfRule>
    <cfRule type="expression" dxfId="2366" priority="1616">
      <formula>IF(RIGHT(TEXT(AU493,"0.#"),1)=".",TRUE,FALSE)</formula>
    </cfRule>
  </conditionalFormatting>
  <conditionalFormatting sqref="AU583">
    <cfRule type="expression" dxfId="2365" priority="1133">
      <formula>IF(RIGHT(TEXT(AU583,"0.#"),1)=".",FALSE,TRUE)</formula>
    </cfRule>
    <cfRule type="expression" dxfId="2364" priority="1134">
      <formula>IF(RIGHT(TEXT(AU583,"0.#"),1)=".",TRUE,FALSE)</formula>
    </cfRule>
  </conditionalFormatting>
  <conditionalFormatting sqref="AU582">
    <cfRule type="expression" dxfId="2363" priority="1135">
      <formula>IF(RIGHT(TEXT(AU582,"0.#"),1)=".",FALSE,TRUE)</formula>
    </cfRule>
    <cfRule type="expression" dxfId="2362" priority="1136">
      <formula>IF(RIGHT(TEXT(AU582,"0.#"),1)=".",TRUE,FALSE)</formula>
    </cfRule>
  </conditionalFormatting>
  <conditionalFormatting sqref="AE499">
    <cfRule type="expression" dxfId="2361" priority="1595">
      <formula>IF(RIGHT(TEXT(AE499,"0.#"),1)=".",FALSE,TRUE)</formula>
    </cfRule>
    <cfRule type="expression" dxfId="2360" priority="1596">
      <formula>IF(RIGHT(TEXT(AE499,"0.#"),1)=".",TRUE,FALSE)</formula>
    </cfRule>
  </conditionalFormatting>
  <conditionalFormatting sqref="AE497">
    <cfRule type="expression" dxfId="2359" priority="1599">
      <formula>IF(RIGHT(TEXT(AE497,"0.#"),1)=".",FALSE,TRUE)</formula>
    </cfRule>
    <cfRule type="expression" dxfId="2358" priority="1600">
      <formula>IF(RIGHT(TEXT(AE497,"0.#"),1)=".",TRUE,FALSE)</formula>
    </cfRule>
  </conditionalFormatting>
  <conditionalFormatting sqref="AE498">
    <cfRule type="expression" dxfId="2357" priority="1597">
      <formula>IF(RIGHT(TEXT(AE498,"0.#"),1)=".",FALSE,TRUE)</formula>
    </cfRule>
    <cfRule type="expression" dxfId="2356" priority="1598">
      <formula>IF(RIGHT(TEXT(AE498,"0.#"),1)=".",TRUE,FALSE)</formula>
    </cfRule>
  </conditionalFormatting>
  <conditionalFormatting sqref="AU499">
    <cfRule type="expression" dxfId="2355" priority="1583">
      <formula>IF(RIGHT(TEXT(AU499,"0.#"),1)=".",FALSE,TRUE)</formula>
    </cfRule>
    <cfRule type="expression" dxfId="2354" priority="1584">
      <formula>IF(RIGHT(TEXT(AU499,"0.#"),1)=".",TRUE,FALSE)</formula>
    </cfRule>
  </conditionalFormatting>
  <conditionalFormatting sqref="AU497">
    <cfRule type="expression" dxfId="2353" priority="1587">
      <formula>IF(RIGHT(TEXT(AU497,"0.#"),1)=".",FALSE,TRUE)</formula>
    </cfRule>
    <cfRule type="expression" dxfId="2352" priority="1588">
      <formula>IF(RIGHT(TEXT(AU497,"0.#"),1)=".",TRUE,FALSE)</formula>
    </cfRule>
  </conditionalFormatting>
  <conditionalFormatting sqref="AU498">
    <cfRule type="expression" dxfId="2351" priority="1585">
      <formula>IF(RIGHT(TEXT(AU498,"0.#"),1)=".",FALSE,TRUE)</formula>
    </cfRule>
    <cfRule type="expression" dxfId="2350" priority="1586">
      <formula>IF(RIGHT(TEXT(AU498,"0.#"),1)=".",TRUE,FALSE)</formula>
    </cfRule>
  </conditionalFormatting>
  <conditionalFormatting sqref="AQ497">
    <cfRule type="expression" dxfId="2349" priority="1571">
      <formula>IF(RIGHT(TEXT(AQ497,"0.#"),1)=".",FALSE,TRUE)</formula>
    </cfRule>
    <cfRule type="expression" dxfId="2348" priority="1572">
      <formula>IF(RIGHT(TEXT(AQ497,"0.#"),1)=".",TRUE,FALSE)</formula>
    </cfRule>
  </conditionalFormatting>
  <conditionalFormatting sqref="AQ498">
    <cfRule type="expression" dxfId="2347" priority="1575">
      <formula>IF(RIGHT(TEXT(AQ498,"0.#"),1)=".",FALSE,TRUE)</formula>
    </cfRule>
    <cfRule type="expression" dxfId="2346" priority="1576">
      <formula>IF(RIGHT(TEXT(AQ498,"0.#"),1)=".",TRUE,FALSE)</formula>
    </cfRule>
  </conditionalFormatting>
  <conditionalFormatting sqref="AQ499">
    <cfRule type="expression" dxfId="2345" priority="1573">
      <formula>IF(RIGHT(TEXT(AQ499,"0.#"),1)=".",FALSE,TRUE)</formula>
    </cfRule>
    <cfRule type="expression" dxfId="2344" priority="1574">
      <formula>IF(RIGHT(TEXT(AQ499,"0.#"),1)=".",TRUE,FALSE)</formula>
    </cfRule>
  </conditionalFormatting>
  <conditionalFormatting sqref="AE504">
    <cfRule type="expression" dxfId="2343" priority="1565">
      <formula>IF(RIGHT(TEXT(AE504,"0.#"),1)=".",FALSE,TRUE)</formula>
    </cfRule>
    <cfRule type="expression" dxfId="2342" priority="1566">
      <formula>IF(RIGHT(TEXT(AE504,"0.#"),1)=".",TRUE,FALSE)</formula>
    </cfRule>
  </conditionalFormatting>
  <conditionalFormatting sqref="AE502">
    <cfRule type="expression" dxfId="2341" priority="1569">
      <formula>IF(RIGHT(TEXT(AE502,"0.#"),1)=".",FALSE,TRUE)</formula>
    </cfRule>
    <cfRule type="expression" dxfId="2340" priority="1570">
      <formula>IF(RIGHT(TEXT(AE502,"0.#"),1)=".",TRUE,FALSE)</formula>
    </cfRule>
  </conditionalFormatting>
  <conditionalFormatting sqref="AE503">
    <cfRule type="expression" dxfId="2339" priority="1567">
      <formula>IF(RIGHT(TEXT(AE503,"0.#"),1)=".",FALSE,TRUE)</formula>
    </cfRule>
    <cfRule type="expression" dxfId="2338" priority="1568">
      <formula>IF(RIGHT(TEXT(AE503,"0.#"),1)=".",TRUE,FALSE)</formula>
    </cfRule>
  </conditionalFormatting>
  <conditionalFormatting sqref="AU504">
    <cfRule type="expression" dxfId="2337" priority="1553">
      <formula>IF(RIGHT(TEXT(AU504,"0.#"),1)=".",FALSE,TRUE)</formula>
    </cfRule>
    <cfRule type="expression" dxfId="2336" priority="1554">
      <formula>IF(RIGHT(TEXT(AU504,"0.#"),1)=".",TRUE,FALSE)</formula>
    </cfRule>
  </conditionalFormatting>
  <conditionalFormatting sqref="AU502">
    <cfRule type="expression" dxfId="2335" priority="1557">
      <formula>IF(RIGHT(TEXT(AU502,"0.#"),1)=".",FALSE,TRUE)</formula>
    </cfRule>
    <cfRule type="expression" dxfId="2334" priority="1558">
      <formula>IF(RIGHT(TEXT(AU502,"0.#"),1)=".",TRUE,FALSE)</formula>
    </cfRule>
  </conditionalFormatting>
  <conditionalFormatting sqref="AU503">
    <cfRule type="expression" dxfId="2333" priority="1555">
      <formula>IF(RIGHT(TEXT(AU503,"0.#"),1)=".",FALSE,TRUE)</formula>
    </cfRule>
    <cfRule type="expression" dxfId="2332" priority="1556">
      <formula>IF(RIGHT(TEXT(AU503,"0.#"),1)=".",TRUE,FALSE)</formula>
    </cfRule>
  </conditionalFormatting>
  <conditionalFormatting sqref="AQ502">
    <cfRule type="expression" dxfId="2331" priority="1541">
      <formula>IF(RIGHT(TEXT(AQ502,"0.#"),1)=".",FALSE,TRUE)</formula>
    </cfRule>
    <cfRule type="expression" dxfId="2330" priority="1542">
      <formula>IF(RIGHT(TEXT(AQ502,"0.#"),1)=".",TRUE,FALSE)</formula>
    </cfRule>
  </conditionalFormatting>
  <conditionalFormatting sqref="AQ503">
    <cfRule type="expression" dxfId="2329" priority="1545">
      <formula>IF(RIGHT(TEXT(AQ503,"0.#"),1)=".",FALSE,TRUE)</formula>
    </cfRule>
    <cfRule type="expression" dxfId="2328" priority="1546">
      <formula>IF(RIGHT(TEXT(AQ503,"0.#"),1)=".",TRUE,FALSE)</formula>
    </cfRule>
  </conditionalFormatting>
  <conditionalFormatting sqref="AQ504">
    <cfRule type="expression" dxfId="2327" priority="1543">
      <formula>IF(RIGHT(TEXT(AQ504,"0.#"),1)=".",FALSE,TRUE)</formula>
    </cfRule>
    <cfRule type="expression" dxfId="2326" priority="1544">
      <formula>IF(RIGHT(TEXT(AQ504,"0.#"),1)=".",TRUE,FALSE)</formula>
    </cfRule>
  </conditionalFormatting>
  <conditionalFormatting sqref="AE509">
    <cfRule type="expression" dxfId="2325" priority="1535">
      <formula>IF(RIGHT(TEXT(AE509,"0.#"),1)=".",FALSE,TRUE)</formula>
    </cfRule>
    <cfRule type="expression" dxfId="2324" priority="1536">
      <formula>IF(RIGHT(TEXT(AE509,"0.#"),1)=".",TRUE,FALSE)</formula>
    </cfRule>
  </conditionalFormatting>
  <conditionalFormatting sqref="AE507">
    <cfRule type="expression" dxfId="2323" priority="1539">
      <formula>IF(RIGHT(TEXT(AE507,"0.#"),1)=".",FALSE,TRUE)</formula>
    </cfRule>
    <cfRule type="expression" dxfId="2322" priority="1540">
      <formula>IF(RIGHT(TEXT(AE507,"0.#"),1)=".",TRUE,FALSE)</formula>
    </cfRule>
  </conditionalFormatting>
  <conditionalFormatting sqref="AE508">
    <cfRule type="expression" dxfId="2321" priority="1537">
      <formula>IF(RIGHT(TEXT(AE508,"0.#"),1)=".",FALSE,TRUE)</formula>
    </cfRule>
    <cfRule type="expression" dxfId="2320" priority="1538">
      <formula>IF(RIGHT(TEXT(AE508,"0.#"),1)=".",TRUE,FALSE)</formula>
    </cfRule>
  </conditionalFormatting>
  <conditionalFormatting sqref="AU509">
    <cfRule type="expression" dxfId="2319" priority="1523">
      <formula>IF(RIGHT(TEXT(AU509,"0.#"),1)=".",FALSE,TRUE)</formula>
    </cfRule>
    <cfRule type="expression" dxfId="2318" priority="1524">
      <formula>IF(RIGHT(TEXT(AU509,"0.#"),1)=".",TRUE,FALSE)</formula>
    </cfRule>
  </conditionalFormatting>
  <conditionalFormatting sqref="AU507">
    <cfRule type="expression" dxfId="2317" priority="1527">
      <formula>IF(RIGHT(TEXT(AU507,"0.#"),1)=".",FALSE,TRUE)</formula>
    </cfRule>
    <cfRule type="expression" dxfId="2316" priority="1528">
      <formula>IF(RIGHT(TEXT(AU507,"0.#"),1)=".",TRUE,FALSE)</formula>
    </cfRule>
  </conditionalFormatting>
  <conditionalFormatting sqref="AU508">
    <cfRule type="expression" dxfId="2315" priority="1525">
      <formula>IF(RIGHT(TEXT(AU508,"0.#"),1)=".",FALSE,TRUE)</formula>
    </cfRule>
    <cfRule type="expression" dxfId="2314" priority="1526">
      <formula>IF(RIGHT(TEXT(AU508,"0.#"),1)=".",TRUE,FALSE)</formula>
    </cfRule>
  </conditionalFormatting>
  <conditionalFormatting sqref="AQ507">
    <cfRule type="expression" dxfId="2313" priority="1511">
      <formula>IF(RIGHT(TEXT(AQ507,"0.#"),1)=".",FALSE,TRUE)</formula>
    </cfRule>
    <cfRule type="expression" dxfId="2312" priority="1512">
      <formula>IF(RIGHT(TEXT(AQ507,"0.#"),1)=".",TRUE,FALSE)</formula>
    </cfRule>
  </conditionalFormatting>
  <conditionalFormatting sqref="AQ508">
    <cfRule type="expression" dxfId="2311" priority="1515">
      <formula>IF(RIGHT(TEXT(AQ508,"0.#"),1)=".",FALSE,TRUE)</formula>
    </cfRule>
    <cfRule type="expression" dxfId="2310" priority="1516">
      <formula>IF(RIGHT(TEXT(AQ508,"0.#"),1)=".",TRUE,FALSE)</formula>
    </cfRule>
  </conditionalFormatting>
  <conditionalFormatting sqref="AQ509">
    <cfRule type="expression" dxfId="2309" priority="1513">
      <formula>IF(RIGHT(TEXT(AQ509,"0.#"),1)=".",FALSE,TRUE)</formula>
    </cfRule>
    <cfRule type="expression" dxfId="2308" priority="1514">
      <formula>IF(RIGHT(TEXT(AQ509,"0.#"),1)=".",TRUE,FALSE)</formula>
    </cfRule>
  </conditionalFormatting>
  <conditionalFormatting sqref="AE465">
    <cfRule type="expression" dxfId="2307" priority="1805">
      <formula>IF(RIGHT(TEXT(AE465,"0.#"),1)=".",FALSE,TRUE)</formula>
    </cfRule>
    <cfRule type="expression" dxfId="2306" priority="1806">
      <formula>IF(RIGHT(TEXT(AE465,"0.#"),1)=".",TRUE,FALSE)</formula>
    </cfRule>
  </conditionalFormatting>
  <conditionalFormatting sqref="AE463">
    <cfRule type="expression" dxfId="2305" priority="1809">
      <formula>IF(RIGHT(TEXT(AE463,"0.#"),1)=".",FALSE,TRUE)</formula>
    </cfRule>
    <cfRule type="expression" dxfId="2304" priority="1810">
      <formula>IF(RIGHT(TEXT(AE463,"0.#"),1)=".",TRUE,FALSE)</formula>
    </cfRule>
  </conditionalFormatting>
  <conditionalFormatting sqref="AE464">
    <cfRule type="expression" dxfId="2303" priority="1807">
      <formula>IF(RIGHT(TEXT(AE464,"0.#"),1)=".",FALSE,TRUE)</formula>
    </cfRule>
    <cfRule type="expression" dxfId="2302" priority="1808">
      <formula>IF(RIGHT(TEXT(AE464,"0.#"),1)=".",TRUE,FALSE)</formula>
    </cfRule>
  </conditionalFormatting>
  <conditionalFormatting sqref="AM465">
    <cfRule type="expression" dxfId="2301" priority="1799">
      <formula>IF(RIGHT(TEXT(AM465,"0.#"),1)=".",FALSE,TRUE)</formula>
    </cfRule>
    <cfRule type="expression" dxfId="2300" priority="1800">
      <formula>IF(RIGHT(TEXT(AM465,"0.#"),1)=".",TRUE,FALSE)</formula>
    </cfRule>
  </conditionalFormatting>
  <conditionalFormatting sqref="AM463">
    <cfRule type="expression" dxfId="2299" priority="1803">
      <formula>IF(RIGHT(TEXT(AM463,"0.#"),1)=".",FALSE,TRUE)</formula>
    </cfRule>
    <cfRule type="expression" dxfId="2298" priority="1804">
      <formula>IF(RIGHT(TEXT(AM463,"0.#"),1)=".",TRUE,FALSE)</formula>
    </cfRule>
  </conditionalFormatting>
  <conditionalFormatting sqref="AM464">
    <cfRule type="expression" dxfId="2297" priority="1801">
      <formula>IF(RIGHT(TEXT(AM464,"0.#"),1)=".",FALSE,TRUE)</formula>
    </cfRule>
    <cfRule type="expression" dxfId="2296" priority="1802">
      <formula>IF(RIGHT(TEXT(AM464,"0.#"),1)=".",TRUE,FALSE)</formula>
    </cfRule>
  </conditionalFormatting>
  <conditionalFormatting sqref="AU465">
    <cfRule type="expression" dxfId="2295" priority="1793">
      <formula>IF(RIGHT(TEXT(AU465,"0.#"),1)=".",FALSE,TRUE)</formula>
    </cfRule>
    <cfRule type="expression" dxfId="2294" priority="1794">
      <formula>IF(RIGHT(TEXT(AU465,"0.#"),1)=".",TRUE,FALSE)</formula>
    </cfRule>
  </conditionalFormatting>
  <conditionalFormatting sqref="AU463">
    <cfRule type="expression" dxfId="2293" priority="1797">
      <formula>IF(RIGHT(TEXT(AU463,"0.#"),1)=".",FALSE,TRUE)</formula>
    </cfRule>
    <cfRule type="expression" dxfId="2292" priority="1798">
      <formula>IF(RIGHT(TEXT(AU463,"0.#"),1)=".",TRUE,FALSE)</formula>
    </cfRule>
  </conditionalFormatting>
  <conditionalFormatting sqref="AU464">
    <cfRule type="expression" dxfId="2291" priority="1795">
      <formula>IF(RIGHT(TEXT(AU464,"0.#"),1)=".",FALSE,TRUE)</formula>
    </cfRule>
    <cfRule type="expression" dxfId="2290" priority="1796">
      <formula>IF(RIGHT(TEXT(AU464,"0.#"),1)=".",TRUE,FALSE)</formula>
    </cfRule>
  </conditionalFormatting>
  <conditionalFormatting sqref="AI465">
    <cfRule type="expression" dxfId="2289" priority="1787">
      <formula>IF(RIGHT(TEXT(AI465,"0.#"),1)=".",FALSE,TRUE)</formula>
    </cfRule>
    <cfRule type="expression" dxfId="2288" priority="1788">
      <formula>IF(RIGHT(TEXT(AI465,"0.#"),1)=".",TRUE,FALSE)</formula>
    </cfRule>
  </conditionalFormatting>
  <conditionalFormatting sqref="AI463">
    <cfRule type="expression" dxfId="2287" priority="1791">
      <formula>IF(RIGHT(TEXT(AI463,"0.#"),1)=".",FALSE,TRUE)</formula>
    </cfRule>
    <cfRule type="expression" dxfId="2286" priority="1792">
      <formula>IF(RIGHT(TEXT(AI463,"0.#"),1)=".",TRUE,FALSE)</formula>
    </cfRule>
  </conditionalFormatting>
  <conditionalFormatting sqref="AI464">
    <cfRule type="expression" dxfId="2285" priority="1789">
      <formula>IF(RIGHT(TEXT(AI464,"0.#"),1)=".",FALSE,TRUE)</formula>
    </cfRule>
    <cfRule type="expression" dxfId="2284" priority="1790">
      <formula>IF(RIGHT(TEXT(AI464,"0.#"),1)=".",TRUE,FALSE)</formula>
    </cfRule>
  </conditionalFormatting>
  <conditionalFormatting sqref="AQ463">
    <cfRule type="expression" dxfId="2283" priority="1781">
      <formula>IF(RIGHT(TEXT(AQ463,"0.#"),1)=".",FALSE,TRUE)</formula>
    </cfRule>
    <cfRule type="expression" dxfId="2282" priority="1782">
      <formula>IF(RIGHT(TEXT(AQ463,"0.#"),1)=".",TRUE,FALSE)</formula>
    </cfRule>
  </conditionalFormatting>
  <conditionalFormatting sqref="AQ464">
    <cfRule type="expression" dxfId="2281" priority="1785">
      <formula>IF(RIGHT(TEXT(AQ464,"0.#"),1)=".",FALSE,TRUE)</formula>
    </cfRule>
    <cfRule type="expression" dxfId="2280" priority="1786">
      <formula>IF(RIGHT(TEXT(AQ464,"0.#"),1)=".",TRUE,FALSE)</formula>
    </cfRule>
  </conditionalFormatting>
  <conditionalFormatting sqref="AQ465">
    <cfRule type="expression" dxfId="2279" priority="1783">
      <formula>IF(RIGHT(TEXT(AQ465,"0.#"),1)=".",FALSE,TRUE)</formula>
    </cfRule>
    <cfRule type="expression" dxfId="2278" priority="1784">
      <formula>IF(RIGHT(TEXT(AQ465,"0.#"),1)=".",TRUE,FALSE)</formula>
    </cfRule>
  </conditionalFormatting>
  <conditionalFormatting sqref="AE470">
    <cfRule type="expression" dxfId="2277" priority="1775">
      <formula>IF(RIGHT(TEXT(AE470,"0.#"),1)=".",FALSE,TRUE)</formula>
    </cfRule>
    <cfRule type="expression" dxfId="2276" priority="1776">
      <formula>IF(RIGHT(TEXT(AE470,"0.#"),1)=".",TRUE,FALSE)</formula>
    </cfRule>
  </conditionalFormatting>
  <conditionalFormatting sqref="AE468">
    <cfRule type="expression" dxfId="2275" priority="1779">
      <formula>IF(RIGHT(TEXT(AE468,"0.#"),1)=".",FALSE,TRUE)</formula>
    </cfRule>
    <cfRule type="expression" dxfId="2274" priority="1780">
      <formula>IF(RIGHT(TEXT(AE468,"0.#"),1)=".",TRUE,FALSE)</formula>
    </cfRule>
  </conditionalFormatting>
  <conditionalFormatting sqref="AE469">
    <cfRule type="expression" dxfId="2273" priority="1777">
      <formula>IF(RIGHT(TEXT(AE469,"0.#"),1)=".",FALSE,TRUE)</formula>
    </cfRule>
    <cfRule type="expression" dxfId="2272" priority="1778">
      <formula>IF(RIGHT(TEXT(AE469,"0.#"),1)=".",TRUE,FALSE)</formula>
    </cfRule>
  </conditionalFormatting>
  <conditionalFormatting sqref="AM470">
    <cfRule type="expression" dxfId="2271" priority="1769">
      <formula>IF(RIGHT(TEXT(AM470,"0.#"),1)=".",FALSE,TRUE)</formula>
    </cfRule>
    <cfRule type="expression" dxfId="2270" priority="1770">
      <formula>IF(RIGHT(TEXT(AM470,"0.#"),1)=".",TRUE,FALSE)</formula>
    </cfRule>
  </conditionalFormatting>
  <conditionalFormatting sqref="AM468">
    <cfRule type="expression" dxfId="2269" priority="1773">
      <formula>IF(RIGHT(TEXT(AM468,"0.#"),1)=".",FALSE,TRUE)</formula>
    </cfRule>
    <cfRule type="expression" dxfId="2268" priority="1774">
      <formula>IF(RIGHT(TEXT(AM468,"0.#"),1)=".",TRUE,FALSE)</formula>
    </cfRule>
  </conditionalFormatting>
  <conditionalFormatting sqref="AM469">
    <cfRule type="expression" dxfId="2267" priority="1771">
      <formula>IF(RIGHT(TEXT(AM469,"0.#"),1)=".",FALSE,TRUE)</formula>
    </cfRule>
    <cfRule type="expression" dxfId="2266" priority="1772">
      <formula>IF(RIGHT(TEXT(AM469,"0.#"),1)=".",TRUE,FALSE)</formula>
    </cfRule>
  </conditionalFormatting>
  <conditionalFormatting sqref="AU470">
    <cfRule type="expression" dxfId="2265" priority="1763">
      <formula>IF(RIGHT(TEXT(AU470,"0.#"),1)=".",FALSE,TRUE)</formula>
    </cfRule>
    <cfRule type="expression" dxfId="2264" priority="1764">
      <formula>IF(RIGHT(TEXT(AU470,"0.#"),1)=".",TRUE,FALSE)</formula>
    </cfRule>
  </conditionalFormatting>
  <conditionalFormatting sqref="AU468">
    <cfRule type="expression" dxfId="2263" priority="1767">
      <formula>IF(RIGHT(TEXT(AU468,"0.#"),1)=".",FALSE,TRUE)</formula>
    </cfRule>
    <cfRule type="expression" dxfId="2262" priority="1768">
      <formula>IF(RIGHT(TEXT(AU468,"0.#"),1)=".",TRUE,FALSE)</formula>
    </cfRule>
  </conditionalFormatting>
  <conditionalFormatting sqref="AU469">
    <cfRule type="expression" dxfId="2261" priority="1765">
      <formula>IF(RIGHT(TEXT(AU469,"0.#"),1)=".",FALSE,TRUE)</formula>
    </cfRule>
    <cfRule type="expression" dxfId="2260" priority="1766">
      <formula>IF(RIGHT(TEXT(AU469,"0.#"),1)=".",TRUE,FALSE)</formula>
    </cfRule>
  </conditionalFormatting>
  <conditionalFormatting sqref="AI470">
    <cfRule type="expression" dxfId="2259" priority="1757">
      <formula>IF(RIGHT(TEXT(AI470,"0.#"),1)=".",FALSE,TRUE)</formula>
    </cfRule>
    <cfRule type="expression" dxfId="2258" priority="1758">
      <formula>IF(RIGHT(TEXT(AI470,"0.#"),1)=".",TRUE,FALSE)</formula>
    </cfRule>
  </conditionalFormatting>
  <conditionalFormatting sqref="AI468">
    <cfRule type="expression" dxfId="2257" priority="1761">
      <formula>IF(RIGHT(TEXT(AI468,"0.#"),1)=".",FALSE,TRUE)</formula>
    </cfRule>
    <cfRule type="expression" dxfId="2256" priority="1762">
      <formula>IF(RIGHT(TEXT(AI468,"0.#"),1)=".",TRUE,FALSE)</formula>
    </cfRule>
  </conditionalFormatting>
  <conditionalFormatting sqref="AI469">
    <cfRule type="expression" dxfId="2255" priority="1759">
      <formula>IF(RIGHT(TEXT(AI469,"0.#"),1)=".",FALSE,TRUE)</formula>
    </cfRule>
    <cfRule type="expression" dxfId="2254" priority="1760">
      <formula>IF(RIGHT(TEXT(AI469,"0.#"),1)=".",TRUE,FALSE)</formula>
    </cfRule>
  </conditionalFormatting>
  <conditionalFormatting sqref="AQ468">
    <cfRule type="expression" dxfId="2253" priority="1751">
      <formula>IF(RIGHT(TEXT(AQ468,"0.#"),1)=".",FALSE,TRUE)</formula>
    </cfRule>
    <cfRule type="expression" dxfId="2252" priority="1752">
      <formula>IF(RIGHT(TEXT(AQ468,"0.#"),1)=".",TRUE,FALSE)</formula>
    </cfRule>
  </conditionalFormatting>
  <conditionalFormatting sqref="AQ469">
    <cfRule type="expression" dxfId="2251" priority="1755">
      <formula>IF(RIGHT(TEXT(AQ469,"0.#"),1)=".",FALSE,TRUE)</formula>
    </cfRule>
    <cfRule type="expression" dxfId="2250" priority="1756">
      <formula>IF(RIGHT(TEXT(AQ469,"0.#"),1)=".",TRUE,FALSE)</formula>
    </cfRule>
  </conditionalFormatting>
  <conditionalFormatting sqref="AQ470">
    <cfRule type="expression" dxfId="2249" priority="1753">
      <formula>IF(RIGHT(TEXT(AQ470,"0.#"),1)=".",FALSE,TRUE)</formula>
    </cfRule>
    <cfRule type="expression" dxfId="2248" priority="1754">
      <formula>IF(RIGHT(TEXT(AQ470,"0.#"),1)=".",TRUE,FALSE)</formula>
    </cfRule>
  </conditionalFormatting>
  <conditionalFormatting sqref="AE475">
    <cfRule type="expression" dxfId="2247" priority="1745">
      <formula>IF(RIGHT(TEXT(AE475,"0.#"),1)=".",FALSE,TRUE)</formula>
    </cfRule>
    <cfRule type="expression" dxfId="2246" priority="1746">
      <formula>IF(RIGHT(TEXT(AE475,"0.#"),1)=".",TRUE,FALSE)</formula>
    </cfRule>
  </conditionalFormatting>
  <conditionalFormatting sqref="AE473">
    <cfRule type="expression" dxfId="2245" priority="1749">
      <formula>IF(RIGHT(TEXT(AE473,"0.#"),1)=".",FALSE,TRUE)</formula>
    </cfRule>
    <cfRule type="expression" dxfId="2244" priority="1750">
      <formula>IF(RIGHT(TEXT(AE473,"0.#"),1)=".",TRUE,FALSE)</formula>
    </cfRule>
  </conditionalFormatting>
  <conditionalFormatting sqref="AE474">
    <cfRule type="expression" dxfId="2243" priority="1747">
      <formula>IF(RIGHT(TEXT(AE474,"0.#"),1)=".",FALSE,TRUE)</formula>
    </cfRule>
    <cfRule type="expression" dxfId="2242" priority="1748">
      <formula>IF(RIGHT(TEXT(AE474,"0.#"),1)=".",TRUE,FALSE)</formula>
    </cfRule>
  </conditionalFormatting>
  <conditionalFormatting sqref="AM475">
    <cfRule type="expression" dxfId="2241" priority="1739">
      <formula>IF(RIGHT(TEXT(AM475,"0.#"),1)=".",FALSE,TRUE)</formula>
    </cfRule>
    <cfRule type="expression" dxfId="2240" priority="1740">
      <formula>IF(RIGHT(TEXT(AM475,"0.#"),1)=".",TRUE,FALSE)</formula>
    </cfRule>
  </conditionalFormatting>
  <conditionalFormatting sqref="AM473">
    <cfRule type="expression" dxfId="2239" priority="1743">
      <formula>IF(RIGHT(TEXT(AM473,"0.#"),1)=".",FALSE,TRUE)</formula>
    </cfRule>
    <cfRule type="expression" dxfId="2238" priority="1744">
      <formula>IF(RIGHT(TEXT(AM473,"0.#"),1)=".",TRUE,FALSE)</formula>
    </cfRule>
  </conditionalFormatting>
  <conditionalFormatting sqref="AM474">
    <cfRule type="expression" dxfId="2237" priority="1741">
      <formula>IF(RIGHT(TEXT(AM474,"0.#"),1)=".",FALSE,TRUE)</formula>
    </cfRule>
    <cfRule type="expression" dxfId="2236" priority="1742">
      <formula>IF(RIGHT(TEXT(AM474,"0.#"),1)=".",TRUE,FALSE)</formula>
    </cfRule>
  </conditionalFormatting>
  <conditionalFormatting sqref="AU475">
    <cfRule type="expression" dxfId="2235" priority="1733">
      <formula>IF(RIGHT(TEXT(AU475,"0.#"),1)=".",FALSE,TRUE)</formula>
    </cfRule>
    <cfRule type="expression" dxfId="2234" priority="1734">
      <formula>IF(RIGHT(TEXT(AU475,"0.#"),1)=".",TRUE,FALSE)</formula>
    </cfRule>
  </conditionalFormatting>
  <conditionalFormatting sqref="AU473">
    <cfRule type="expression" dxfId="2233" priority="1737">
      <formula>IF(RIGHT(TEXT(AU473,"0.#"),1)=".",FALSE,TRUE)</formula>
    </cfRule>
    <cfRule type="expression" dxfId="2232" priority="1738">
      <formula>IF(RIGHT(TEXT(AU473,"0.#"),1)=".",TRUE,FALSE)</formula>
    </cfRule>
  </conditionalFormatting>
  <conditionalFormatting sqref="AU474">
    <cfRule type="expression" dxfId="2231" priority="1735">
      <formula>IF(RIGHT(TEXT(AU474,"0.#"),1)=".",FALSE,TRUE)</formula>
    </cfRule>
    <cfRule type="expression" dxfId="2230" priority="1736">
      <formula>IF(RIGHT(TEXT(AU474,"0.#"),1)=".",TRUE,FALSE)</formula>
    </cfRule>
  </conditionalFormatting>
  <conditionalFormatting sqref="AI475">
    <cfRule type="expression" dxfId="2229" priority="1727">
      <formula>IF(RIGHT(TEXT(AI475,"0.#"),1)=".",FALSE,TRUE)</formula>
    </cfRule>
    <cfRule type="expression" dxfId="2228" priority="1728">
      <formula>IF(RIGHT(TEXT(AI475,"0.#"),1)=".",TRUE,FALSE)</formula>
    </cfRule>
  </conditionalFormatting>
  <conditionalFormatting sqref="AI473">
    <cfRule type="expression" dxfId="2227" priority="1731">
      <formula>IF(RIGHT(TEXT(AI473,"0.#"),1)=".",FALSE,TRUE)</formula>
    </cfRule>
    <cfRule type="expression" dxfId="2226" priority="1732">
      <formula>IF(RIGHT(TEXT(AI473,"0.#"),1)=".",TRUE,FALSE)</formula>
    </cfRule>
  </conditionalFormatting>
  <conditionalFormatting sqref="AI474">
    <cfRule type="expression" dxfId="2225" priority="1729">
      <formula>IF(RIGHT(TEXT(AI474,"0.#"),1)=".",FALSE,TRUE)</formula>
    </cfRule>
    <cfRule type="expression" dxfId="2224" priority="1730">
      <formula>IF(RIGHT(TEXT(AI474,"0.#"),1)=".",TRUE,FALSE)</formula>
    </cfRule>
  </conditionalFormatting>
  <conditionalFormatting sqref="AQ473">
    <cfRule type="expression" dxfId="2223" priority="1721">
      <formula>IF(RIGHT(TEXT(AQ473,"0.#"),1)=".",FALSE,TRUE)</formula>
    </cfRule>
    <cfRule type="expression" dxfId="2222" priority="1722">
      <formula>IF(RIGHT(TEXT(AQ473,"0.#"),1)=".",TRUE,FALSE)</formula>
    </cfRule>
  </conditionalFormatting>
  <conditionalFormatting sqref="AQ474">
    <cfRule type="expression" dxfId="2221" priority="1725">
      <formula>IF(RIGHT(TEXT(AQ474,"0.#"),1)=".",FALSE,TRUE)</formula>
    </cfRule>
    <cfRule type="expression" dxfId="2220" priority="1726">
      <formula>IF(RIGHT(TEXT(AQ474,"0.#"),1)=".",TRUE,FALSE)</formula>
    </cfRule>
  </conditionalFormatting>
  <conditionalFormatting sqref="AQ475">
    <cfRule type="expression" dxfId="2219" priority="1723">
      <formula>IF(RIGHT(TEXT(AQ475,"0.#"),1)=".",FALSE,TRUE)</formula>
    </cfRule>
    <cfRule type="expression" dxfId="2218" priority="1724">
      <formula>IF(RIGHT(TEXT(AQ475,"0.#"),1)=".",TRUE,FALSE)</formula>
    </cfRule>
  </conditionalFormatting>
  <conditionalFormatting sqref="AE480">
    <cfRule type="expression" dxfId="2217" priority="1715">
      <formula>IF(RIGHT(TEXT(AE480,"0.#"),1)=".",FALSE,TRUE)</formula>
    </cfRule>
    <cfRule type="expression" dxfId="2216" priority="1716">
      <formula>IF(RIGHT(TEXT(AE480,"0.#"),1)=".",TRUE,FALSE)</formula>
    </cfRule>
  </conditionalFormatting>
  <conditionalFormatting sqref="AE478">
    <cfRule type="expression" dxfId="2215" priority="1719">
      <formula>IF(RIGHT(TEXT(AE478,"0.#"),1)=".",FALSE,TRUE)</formula>
    </cfRule>
    <cfRule type="expression" dxfId="2214" priority="1720">
      <formula>IF(RIGHT(TEXT(AE478,"0.#"),1)=".",TRUE,FALSE)</formula>
    </cfRule>
  </conditionalFormatting>
  <conditionalFormatting sqref="AE479">
    <cfRule type="expression" dxfId="2213" priority="1717">
      <formula>IF(RIGHT(TEXT(AE479,"0.#"),1)=".",FALSE,TRUE)</formula>
    </cfRule>
    <cfRule type="expression" dxfId="2212" priority="1718">
      <formula>IF(RIGHT(TEXT(AE479,"0.#"),1)=".",TRUE,FALSE)</formula>
    </cfRule>
  </conditionalFormatting>
  <conditionalFormatting sqref="AM480">
    <cfRule type="expression" dxfId="2211" priority="1709">
      <formula>IF(RIGHT(TEXT(AM480,"0.#"),1)=".",FALSE,TRUE)</formula>
    </cfRule>
    <cfRule type="expression" dxfId="2210" priority="1710">
      <formula>IF(RIGHT(TEXT(AM480,"0.#"),1)=".",TRUE,FALSE)</formula>
    </cfRule>
  </conditionalFormatting>
  <conditionalFormatting sqref="AM478">
    <cfRule type="expression" dxfId="2209" priority="1713">
      <formula>IF(RIGHT(TEXT(AM478,"0.#"),1)=".",FALSE,TRUE)</formula>
    </cfRule>
    <cfRule type="expression" dxfId="2208" priority="1714">
      <formula>IF(RIGHT(TEXT(AM478,"0.#"),1)=".",TRUE,FALSE)</formula>
    </cfRule>
  </conditionalFormatting>
  <conditionalFormatting sqref="AM479">
    <cfRule type="expression" dxfId="2207" priority="1711">
      <formula>IF(RIGHT(TEXT(AM479,"0.#"),1)=".",FALSE,TRUE)</formula>
    </cfRule>
    <cfRule type="expression" dxfId="2206" priority="1712">
      <formula>IF(RIGHT(TEXT(AM479,"0.#"),1)=".",TRUE,FALSE)</formula>
    </cfRule>
  </conditionalFormatting>
  <conditionalFormatting sqref="AU480">
    <cfRule type="expression" dxfId="2205" priority="1703">
      <formula>IF(RIGHT(TEXT(AU480,"0.#"),1)=".",FALSE,TRUE)</formula>
    </cfRule>
    <cfRule type="expression" dxfId="2204" priority="1704">
      <formula>IF(RIGHT(TEXT(AU480,"0.#"),1)=".",TRUE,FALSE)</formula>
    </cfRule>
  </conditionalFormatting>
  <conditionalFormatting sqref="AU478">
    <cfRule type="expression" dxfId="2203" priority="1707">
      <formula>IF(RIGHT(TEXT(AU478,"0.#"),1)=".",FALSE,TRUE)</formula>
    </cfRule>
    <cfRule type="expression" dxfId="2202" priority="1708">
      <formula>IF(RIGHT(TEXT(AU478,"0.#"),1)=".",TRUE,FALSE)</formula>
    </cfRule>
  </conditionalFormatting>
  <conditionalFormatting sqref="AU479">
    <cfRule type="expression" dxfId="2201" priority="1705">
      <formula>IF(RIGHT(TEXT(AU479,"0.#"),1)=".",FALSE,TRUE)</formula>
    </cfRule>
    <cfRule type="expression" dxfId="2200" priority="1706">
      <formula>IF(RIGHT(TEXT(AU479,"0.#"),1)=".",TRUE,FALSE)</formula>
    </cfRule>
  </conditionalFormatting>
  <conditionalFormatting sqref="AI480">
    <cfRule type="expression" dxfId="2199" priority="1697">
      <formula>IF(RIGHT(TEXT(AI480,"0.#"),1)=".",FALSE,TRUE)</formula>
    </cfRule>
    <cfRule type="expression" dxfId="2198" priority="1698">
      <formula>IF(RIGHT(TEXT(AI480,"0.#"),1)=".",TRUE,FALSE)</formula>
    </cfRule>
  </conditionalFormatting>
  <conditionalFormatting sqref="AI478">
    <cfRule type="expression" dxfId="2197" priority="1701">
      <formula>IF(RIGHT(TEXT(AI478,"0.#"),1)=".",FALSE,TRUE)</formula>
    </cfRule>
    <cfRule type="expression" dxfId="2196" priority="1702">
      <formula>IF(RIGHT(TEXT(AI478,"0.#"),1)=".",TRUE,FALSE)</formula>
    </cfRule>
  </conditionalFormatting>
  <conditionalFormatting sqref="AI479">
    <cfRule type="expression" dxfId="2195" priority="1699">
      <formula>IF(RIGHT(TEXT(AI479,"0.#"),1)=".",FALSE,TRUE)</formula>
    </cfRule>
    <cfRule type="expression" dxfId="2194" priority="1700">
      <formula>IF(RIGHT(TEXT(AI479,"0.#"),1)=".",TRUE,FALSE)</formula>
    </cfRule>
  </conditionalFormatting>
  <conditionalFormatting sqref="AQ478">
    <cfRule type="expression" dxfId="2193" priority="1691">
      <formula>IF(RIGHT(TEXT(AQ478,"0.#"),1)=".",FALSE,TRUE)</formula>
    </cfRule>
    <cfRule type="expression" dxfId="2192" priority="1692">
      <formula>IF(RIGHT(TEXT(AQ478,"0.#"),1)=".",TRUE,FALSE)</formula>
    </cfRule>
  </conditionalFormatting>
  <conditionalFormatting sqref="AQ479">
    <cfRule type="expression" dxfId="2191" priority="1695">
      <formula>IF(RIGHT(TEXT(AQ479,"0.#"),1)=".",FALSE,TRUE)</formula>
    </cfRule>
    <cfRule type="expression" dxfId="2190" priority="1696">
      <formula>IF(RIGHT(TEXT(AQ479,"0.#"),1)=".",TRUE,FALSE)</formula>
    </cfRule>
  </conditionalFormatting>
  <conditionalFormatting sqref="AQ480">
    <cfRule type="expression" dxfId="2189" priority="1693">
      <formula>IF(RIGHT(TEXT(AQ480,"0.#"),1)=".",FALSE,TRUE)</formula>
    </cfRule>
    <cfRule type="expression" dxfId="2188" priority="1694">
      <formula>IF(RIGHT(TEXT(AQ480,"0.#"),1)=".",TRUE,FALSE)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3:Y904">
    <cfRule type="expression" dxfId="2073" priority="2083">
      <formula>IF(RIGHT(TEXT(Y903,"0.#"),1)=".",FALSE,TRUE)</formula>
    </cfRule>
    <cfRule type="expression" dxfId="2072" priority="2084">
      <formula>IF(RIGHT(TEXT(Y903,"0.#"),1)=".",TRUE,FALSE)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72:AO899">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870:AO871">
    <cfRule type="expression" dxfId="1977" priority="2097">
      <formula>IF(AND(AL870&gt;=0, RIGHT(TEXT(AL870,"0.#"),1)&lt;&gt;"."),TRUE,FALSE)</formula>
    </cfRule>
    <cfRule type="expression" dxfId="1976" priority="2098">
      <formula>IF(AND(AL870&gt;=0, RIGHT(TEXT(AL870,"0.#"),1)="."),TRUE,FALSE)</formula>
    </cfRule>
    <cfRule type="expression" dxfId="1975" priority="2099">
      <formula>IF(AND(AL870&lt;0, RIGHT(TEXT(AL870,"0.#"),1)&lt;&gt;"."),TRUE,FALSE)</formula>
    </cfRule>
    <cfRule type="expression" dxfId="1974" priority="2100">
      <formula>IF(AND(AL870&lt;0, RIGHT(TEXT(AL870,"0.#"),1)="."),TRUE,FALSE)</formula>
    </cfRule>
  </conditionalFormatting>
  <conditionalFormatting sqref="AL905:AO932">
    <cfRule type="expression" dxfId="1973" priority="2091">
      <formula>IF(AND(AL905&gt;=0, RIGHT(TEXT(AL905,"0.#"),1)&lt;&gt;"."),TRUE,FALSE)</formula>
    </cfRule>
    <cfRule type="expression" dxfId="1972" priority="2092">
      <formula>IF(AND(AL905&gt;=0, RIGHT(TEXT(AL905,"0.#"),1)="."),TRUE,FALSE)</formula>
    </cfRule>
    <cfRule type="expression" dxfId="1971" priority="2093">
      <formula>IF(AND(AL905&lt;0, RIGHT(TEXT(AL905,"0.#"),1)&lt;&gt;"."),TRUE,FALSE)</formula>
    </cfRule>
    <cfRule type="expression" dxfId="1970" priority="2094">
      <formula>IF(AND(AL905&lt;0, RIGHT(TEXT(AL905,"0.#"),1)="."),TRUE,FALSE)</formula>
    </cfRule>
  </conditionalFormatting>
  <conditionalFormatting sqref="AL903:AO904">
    <cfRule type="expression" dxfId="1969" priority="2085">
      <formula>IF(AND(AL903&gt;=0, RIGHT(TEXT(AL903,"0.#"),1)&lt;&gt;"."),TRUE,FALSE)</formula>
    </cfRule>
    <cfRule type="expression" dxfId="1968" priority="2086">
      <formula>IF(AND(AL903&gt;=0, RIGHT(TEXT(AL903,"0.#"),1)="."),TRUE,FALSE)</formula>
    </cfRule>
    <cfRule type="expression" dxfId="1967" priority="2087">
      <formula>IF(AND(AL903&lt;0, RIGHT(TEXT(AL903,"0.#"),1)&lt;&gt;"."),TRUE,FALSE)</formula>
    </cfRule>
    <cfRule type="expression" dxfId="1966" priority="2088">
      <formula>IF(AND(AL903&lt;0, RIGHT(TEXT(AL903,"0.#"),1)="."),TRUE,FALSE)</formula>
    </cfRule>
  </conditionalFormatting>
  <conditionalFormatting sqref="AL938:AO965">
    <cfRule type="expression" dxfId="1965" priority="2079">
      <formula>IF(AND(AL938&gt;=0, RIGHT(TEXT(AL938,"0.#"),1)&lt;&gt;"."),TRUE,FALSE)</formula>
    </cfRule>
    <cfRule type="expression" dxfId="1964" priority="2080">
      <formula>IF(AND(AL938&gt;=0, RIGHT(TEXT(AL938,"0.#"),1)="."),TRUE,FALSE)</formula>
    </cfRule>
    <cfRule type="expression" dxfId="1963" priority="2081">
      <formula>IF(AND(AL938&lt;0, RIGHT(TEXT(AL938,"0.#"),1)&lt;&gt;"."),TRUE,FALSE)</formula>
    </cfRule>
    <cfRule type="expression" dxfId="1962" priority="2082">
      <formula>IF(AND(AL938&lt;0, RIGHT(TEXT(AL938,"0.#"),1)="."),TRUE,FALSE)</formula>
    </cfRule>
  </conditionalFormatting>
  <conditionalFormatting sqref="AL936:AO937">
    <cfRule type="expression" dxfId="1961" priority="2073">
      <formula>IF(AND(AL936&gt;=0, RIGHT(TEXT(AL936,"0.#"),1)&lt;&gt;"."),TRUE,FALSE)</formula>
    </cfRule>
    <cfRule type="expression" dxfId="1960" priority="2074">
      <formula>IF(AND(AL936&gt;=0, RIGHT(TEXT(AL936,"0.#"),1)="."),TRUE,FALSE)</formula>
    </cfRule>
    <cfRule type="expression" dxfId="1959" priority="2075">
      <formula>IF(AND(AL936&lt;0, RIGHT(TEXT(AL936,"0.#"),1)&lt;&gt;"."),TRUE,FALSE)</formula>
    </cfRule>
    <cfRule type="expression" dxfId="1958" priority="2076">
      <formula>IF(AND(AL936&lt;0, RIGHT(TEXT(AL936,"0.#"),1)="."),TRUE,FALSE)</formula>
    </cfRule>
  </conditionalFormatting>
  <conditionalFormatting sqref="AL971:AO998">
    <cfRule type="expression" dxfId="1957" priority="2067">
      <formula>IF(AND(AL971&gt;=0, RIGHT(TEXT(AL971,"0.#"),1)&lt;&gt;"."),TRUE,FALSE)</formula>
    </cfRule>
    <cfRule type="expression" dxfId="1956" priority="2068">
      <formula>IF(AND(AL971&gt;=0, RIGHT(TEXT(AL971,"0.#"),1)="."),TRUE,FALSE)</formula>
    </cfRule>
    <cfRule type="expression" dxfId="1955" priority="2069">
      <formula>IF(AND(AL971&lt;0, RIGHT(TEXT(AL971,"0.#"),1)&lt;&gt;"."),TRUE,FALSE)</formula>
    </cfRule>
    <cfRule type="expression" dxfId="1954" priority="2070">
      <formula>IF(AND(AL971&lt;0, RIGHT(TEXT(AL971,"0.#"),1)="."),TRUE,FALSE)</formula>
    </cfRule>
  </conditionalFormatting>
  <conditionalFormatting sqref="AL969:AO970">
    <cfRule type="expression" dxfId="1953" priority="2061">
      <formula>IF(AND(AL969&gt;=0, RIGHT(TEXT(AL969,"0.#"),1)&lt;&gt;"."),TRUE,FALSE)</formula>
    </cfRule>
    <cfRule type="expression" dxfId="1952" priority="2062">
      <formula>IF(AND(AL969&gt;=0, RIGHT(TEXT(AL969,"0.#"),1)="."),TRUE,FALSE)</formula>
    </cfRule>
    <cfRule type="expression" dxfId="1951" priority="2063">
      <formula>IF(AND(AL969&lt;0, RIGHT(TEXT(AL969,"0.#"),1)&lt;&gt;"."),TRUE,FALSE)</formula>
    </cfRule>
    <cfRule type="expression" dxfId="1950" priority="2064">
      <formula>IF(AND(AL969&lt;0, RIGHT(TEXT(AL969,"0.#"),1)="."),TRUE,FALSE)</formula>
    </cfRule>
  </conditionalFormatting>
  <conditionalFormatting sqref="AL1004:AO1031">
    <cfRule type="expression" dxfId="1949" priority="2055">
      <formula>IF(AND(AL1004&gt;=0, RIGHT(TEXT(AL1004,"0.#"),1)&lt;&gt;"."),TRUE,FALSE)</formula>
    </cfRule>
    <cfRule type="expression" dxfId="1948" priority="2056">
      <formula>IF(AND(AL1004&gt;=0, RIGHT(TEXT(AL1004,"0.#"),1)="."),TRUE,FALSE)</formula>
    </cfRule>
    <cfRule type="expression" dxfId="1947" priority="2057">
      <formula>IF(AND(AL1004&lt;0, RIGHT(TEXT(AL1004,"0.#"),1)&lt;&gt;"."),TRUE,FALSE)</formula>
    </cfRule>
    <cfRule type="expression" dxfId="1946" priority="2058">
      <formula>IF(AND(AL1004&lt;0, RIGHT(TEXT(AL1004,"0.#"),1)="."),TRUE,FALSE)</formula>
    </cfRule>
  </conditionalFormatting>
  <conditionalFormatting sqref="AL1002:AO1003">
    <cfRule type="expression" dxfId="1945" priority="2049">
      <formula>IF(AND(AL1002&gt;=0, RIGHT(TEXT(AL1002,"0.#"),1)&lt;&gt;"."),TRUE,FALSE)</formula>
    </cfRule>
    <cfRule type="expression" dxfId="1944" priority="2050">
      <formula>IF(AND(AL1002&gt;=0, RIGHT(TEXT(AL1002,"0.#"),1)="."),TRUE,FALSE)</formula>
    </cfRule>
    <cfRule type="expression" dxfId="1943" priority="2051">
      <formula>IF(AND(AL1002&lt;0, RIGHT(TEXT(AL1002,"0.#"),1)&lt;&gt;"."),TRUE,FALSE)</formula>
    </cfRule>
    <cfRule type="expression" dxfId="1942" priority="2052">
      <formula>IF(AND(AL1002&lt;0, RIGHT(TEXT(AL1002,"0.#"),1)="."),TRUE,FALSE)</formula>
    </cfRule>
  </conditionalFormatting>
  <conditionalFormatting sqref="Y1002:Y1003">
    <cfRule type="expression" dxfId="1941" priority="2047">
      <formula>IF(RIGHT(TEXT(Y1002,"0.#"),1)=".",FALSE,TRUE)</formula>
    </cfRule>
    <cfRule type="expression" dxfId="1940" priority="2048">
      <formula>IF(RIGHT(TEXT(Y1002,"0.#"),1)=".",TRUE,FALSE)</formula>
    </cfRule>
  </conditionalFormatting>
  <conditionalFormatting sqref="AL1037:AO1064">
    <cfRule type="expression" dxfId="1939" priority="2043">
      <formula>IF(AND(AL1037&gt;=0, RIGHT(TEXT(AL1037,"0.#"),1)&lt;&gt;"."),TRUE,FALSE)</formula>
    </cfRule>
    <cfRule type="expression" dxfId="1938" priority="2044">
      <formula>IF(AND(AL1037&gt;=0, RIGHT(TEXT(AL1037,"0.#"),1)="."),TRUE,FALSE)</formula>
    </cfRule>
    <cfRule type="expression" dxfId="1937" priority="2045">
      <formula>IF(AND(AL1037&lt;0, RIGHT(TEXT(AL1037,"0.#"),1)&lt;&gt;"."),TRUE,FALSE)</formula>
    </cfRule>
    <cfRule type="expression" dxfId="1936" priority="2046">
      <formula>IF(AND(AL1037&lt;0, RIGHT(TEXT(AL1037,"0.#"),1)="."),TRUE,FALSE)</formula>
    </cfRule>
  </conditionalFormatting>
  <conditionalFormatting sqref="Y1037:Y1064">
    <cfRule type="expression" dxfId="1935" priority="2041">
      <formula>IF(RIGHT(TEXT(Y1037,"0.#"),1)=".",FALSE,TRUE)</formula>
    </cfRule>
    <cfRule type="expression" dxfId="1934" priority="2042">
      <formula>IF(RIGHT(TEXT(Y1037,"0.#"),1)=".",TRUE,FALSE)</formula>
    </cfRule>
  </conditionalFormatting>
  <conditionalFormatting sqref="AL1035:AO1036">
    <cfRule type="expression" dxfId="1933" priority="2037">
      <formula>IF(AND(AL1035&gt;=0, RIGHT(TEXT(AL1035,"0.#"),1)&lt;&gt;"."),TRUE,FALSE)</formula>
    </cfRule>
    <cfRule type="expression" dxfId="1932" priority="2038">
      <formula>IF(AND(AL1035&gt;=0, RIGHT(TEXT(AL1035,"0.#"),1)="."),TRUE,FALSE)</formula>
    </cfRule>
    <cfRule type="expression" dxfId="1931" priority="2039">
      <formula>IF(AND(AL1035&lt;0, RIGHT(TEXT(AL1035,"0.#"),1)&lt;&gt;"."),TRUE,FALSE)</formula>
    </cfRule>
    <cfRule type="expression" dxfId="1930" priority="2040">
      <formula>IF(AND(AL1035&lt;0, RIGHT(TEXT(AL1035,"0.#"),1)="."),TRUE,FALSE)</formula>
    </cfRule>
  </conditionalFormatting>
  <conditionalFormatting sqref="Y1035:Y1036">
    <cfRule type="expression" dxfId="1929" priority="2035">
      <formula>IF(RIGHT(TEXT(Y1035,"0.#"),1)=".",FALSE,TRUE)</formula>
    </cfRule>
    <cfRule type="expression" dxfId="1928" priority="2036">
      <formula>IF(RIGHT(TEXT(Y1035,"0.#"),1)=".",TRUE,FALSE)</formula>
    </cfRule>
  </conditionalFormatting>
  <conditionalFormatting sqref="AL1070:AO1097">
    <cfRule type="expression" dxfId="1927" priority="2031">
      <formula>IF(AND(AL1070&gt;=0, RIGHT(TEXT(AL1070,"0.#"),1)&lt;&gt;"."),TRUE,FALSE)</formula>
    </cfRule>
    <cfRule type="expression" dxfId="1926" priority="2032">
      <formula>IF(AND(AL1070&gt;=0, RIGHT(TEXT(AL1070,"0.#"),1)="."),TRUE,FALSE)</formula>
    </cfRule>
    <cfRule type="expression" dxfId="1925" priority="2033">
      <formula>IF(AND(AL1070&lt;0, RIGHT(TEXT(AL1070,"0.#"),1)&lt;&gt;"."),TRUE,FALSE)</formula>
    </cfRule>
    <cfRule type="expression" dxfId="1924" priority="2034">
      <formula>IF(AND(AL1070&lt;0, RIGHT(TEXT(AL1070,"0.#"),1)="."),TRUE,FALSE)</formula>
    </cfRule>
  </conditionalFormatting>
  <conditionalFormatting sqref="Y1070:Y1097">
    <cfRule type="expression" dxfId="1923" priority="2029">
      <formula>IF(RIGHT(TEXT(Y1070,"0.#"),1)=".",FALSE,TRUE)</formula>
    </cfRule>
    <cfRule type="expression" dxfId="1922" priority="2030">
      <formula>IF(RIGHT(TEXT(Y1070,"0.#"),1)=".",TRUE,FALSE)</formula>
    </cfRule>
  </conditionalFormatting>
  <conditionalFormatting sqref="AL1068:AO1069">
    <cfRule type="expression" dxfId="1921" priority="2025">
      <formula>IF(AND(AL1068&gt;=0, RIGHT(TEXT(AL1068,"0.#"),1)&lt;&gt;"."),TRUE,FALSE)</formula>
    </cfRule>
    <cfRule type="expression" dxfId="1920" priority="2026">
      <formula>IF(AND(AL1068&gt;=0, RIGHT(TEXT(AL1068,"0.#"),1)="."),TRUE,FALSE)</formula>
    </cfRule>
    <cfRule type="expression" dxfId="1919" priority="2027">
      <formula>IF(AND(AL1068&lt;0, RIGHT(TEXT(AL1068,"0.#"),1)&lt;&gt;"."),TRUE,FALSE)</formula>
    </cfRule>
    <cfRule type="expression" dxfId="1918" priority="2028">
      <formula>IF(AND(AL1068&lt;0, RIGHT(TEXT(AL1068,"0.#"),1)="."),TRUE,FALSE)</formula>
    </cfRule>
  </conditionalFormatting>
  <conditionalFormatting sqref="Y1068:Y1069">
    <cfRule type="expression" dxfId="1917" priority="2023">
      <formula>IF(RIGHT(TEXT(Y1068,"0.#"),1)=".",FALSE,TRUE)</formula>
    </cfRule>
    <cfRule type="expression" dxfId="1916" priority="2024">
      <formula>IF(RIGHT(TEXT(Y1068,"0.#"),1)=".",TRUE,FALSE)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I48">
    <cfRule type="expression" dxfId="727" priority="27">
      <formula>IF(RIGHT(TEXT(AI48,"0.#"),1)=".",FALSE,TRUE)</formula>
    </cfRule>
    <cfRule type="expression" dxfId="726" priority="28">
      <formula>IF(RIGHT(TEXT(AI48,"0.#"),1)=".",TRUE,FALSE)</formula>
    </cfRule>
  </conditionalFormatting>
  <conditionalFormatting sqref="AI47">
    <cfRule type="expression" dxfId="725" priority="25">
      <formula>IF(RIGHT(TEXT(AI47,"0.#"),1)=".",FALSE,TRUE)</formula>
    </cfRule>
    <cfRule type="expression" dxfId="724" priority="26">
      <formula>IF(RIGHT(TEXT(AI47,"0.#"),1)=".",TRUE,FALSE)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M48">
    <cfRule type="expression" dxfId="721" priority="17">
      <formula>IF(RIGHT(TEXT(AM48,"0.#"),1)=".",FALSE,TRUE)</formula>
    </cfRule>
    <cfRule type="expression" dxfId="720" priority="18">
      <formula>IF(RIGHT(TEXT(AM48,"0.#"),1)=".",TRUE,FALSE)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U46:AU48">
    <cfRule type="expression" dxfId="713" priority="13">
      <formula>IF(RIGHT(TEXT(AU46,"0.#"),1)=".",FALSE,TRUE)</formula>
    </cfRule>
    <cfRule type="expression" dxfId="712" priority="14">
      <formula>IF(RIGHT(TEXT(AU46,"0.#"),1)=".",TRUE,FALSE)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2018-05-29T13:28:25Z</cp:lastPrinted>
  <dcterms:created xsi:type="dcterms:W3CDTF">2012-03-13T00:50:25Z</dcterms:created>
  <dcterms:modified xsi:type="dcterms:W3CDTF">2018-07-04T08:22:41Z</dcterms:modified>
</cp:coreProperties>
</file>