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20" i="3"/>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 r="AD20" i="3"/>
</calcChain>
</file>

<file path=xl/sharedStrings.xml><?xml version="1.0" encoding="utf-8"?>
<sst xmlns="http://schemas.openxmlformats.org/spreadsheetml/2006/main" count="3003" uniqueCount="660">
  <si>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</si>
  <si>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</si>
  <si>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</si>
  <si>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</si>
  <si>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</si>
  <si>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</si>
  <si>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</si>
  <si>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</si>
  <si>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</si>
  <si>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</si>
  <si>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</si>
  <si>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</si>
  <si>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</si>
  <si>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</si>
  <si>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</si>
  <si>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</si>
  <si>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</si>
  <si>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</si>
  <si>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</si>
  <si>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</si>
  <si>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</si>
  <si>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</si>
  <si>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</si>
  <si>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</si>
  <si>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</si>
  <si>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</si>
  <si>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</si>
  <si>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</si>
  <si>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</si>
  <si>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</si>
  <si>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</si>
  <si>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</si>
  <si>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</si>
  <si>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</si>
  <si>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</si>
  <si>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</si>
  <si>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</si>
  <si>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</si>
  <si>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</si>
  <si>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</si>
  <si>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</si>
  <si>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</si>
  <si>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</si>
  <si>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</si>
  <si>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</si>
  <si>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</si>
  <si>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</si>
  <si>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</si>
  <si>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</si>
  <si>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</si>
  <si>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</si>
  <si>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</si>
  <si>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</si>
  <si>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</si>
  <si>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</si>
  <si>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</si>
  <si>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</si>
  <si>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</si>
  <si>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</si>
  <si>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</si>
  <si>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</si>
  <si>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</si>
  <si>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</si>
  <si>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</si>
  <si>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</si>
  <si>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</si>
  <si>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</si>
  <si>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</si>
  <si>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</si>
  <si>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</si>
  <si>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</si>
  <si>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</si>
  <si>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</si>
  <si>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</si>
  <si>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</si>
  <si>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</si>
  <si>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</si>
  <si>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</si>
  <si>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</si>
  <si>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</si>
  <si>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</si>
  <si>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</si>
  <si>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</si>
  <si>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</si>
  <si>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</si>
  <si>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</si>
  <si>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</si>
  <si>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</si>
  <si>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</si>
  <si>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</si>
  <si>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</si>
  <si>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</si>
  <si>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</si>
  <si>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</si>
  <si>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</si>
  <si>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</si>
  <si>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</si>
  <si>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</si>
  <si>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</si>
  <si>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</si>
  <si>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</si>
  <si>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</si>
  <si>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</si>
  <si>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</si>
  <si>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</si>
  <si>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</si>
  <si>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</si>
  <si>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</si>
  <si>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</si>
  <si>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</si>
  <si>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</si>
  <si>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</si>
  <si>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</si>
  <si>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</si>
  <si>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</si>
  <si>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</si>
  <si>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</si>
  <si>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</si>
  <si>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</si>
  <si>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</si>
  <si>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</si>
  <si>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</si>
  <si>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</si>
  <si>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</si>
  <si>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</si>
  <si>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</si>
  <si>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</si>
  <si>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</si>
  <si>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</si>
  <si>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</si>
  <si>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</si>
  <si>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</si>
  <si>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</si>
  <si>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</si>
  <si>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</si>
  <si>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</si>
  <si>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</si>
  <si>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</si>
  <si>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</si>
  <si>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</si>
  <si>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</si>
  <si>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</si>
  <si>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</si>
  <si>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</si>
  <si>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</si>
  <si>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</si>
  <si>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</si>
  <si>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</si>
  <si>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</si>
  <si>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</si>
  <si>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</si>
  <si>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</si>
  <si>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</si>
  <si>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</si>
  <si>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</si>
  <si>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</si>
  <si>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</si>
  <si>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</si>
  <si>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</si>
  <si>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</si>
  <si>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</si>
  <si>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</si>
  <si>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</si>
  <si>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</si>
  <si>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</si>
  <si>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</si>
  <si>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</si>
  <si>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</si>
  <si>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</si>
  <si>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</si>
  <si>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</si>
  <si>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</si>
  <si>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</si>
  <si>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</si>
  <si>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</si>
  <si>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</si>
  <si>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</si>
  <si>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</si>
  <si>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</si>
  <si>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</si>
  <si>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</si>
  <si>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</si>
  <si>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</si>
  <si>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</si>
  <si>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</si>
  <si>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</si>
  <si>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</si>
  <si>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</si>
  <si>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</si>
  <si>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</si>
  <si>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</si>
  <si>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</si>
  <si>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</si>
  <si>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</si>
  <si>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</si>
  <si>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</si>
  <si>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</si>
  <si>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</si>
  <si>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</si>
  <si>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</si>
  <si>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</si>
  <si>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</si>
  <si>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</si>
  <si>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</si>
  <si>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</si>
  <si>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</si>
  <si>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</si>
  <si>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</si>
  <si>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</si>
  <si>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</si>
  <si>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</si>
  <si>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</si>
  <si>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</si>
  <si>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</si>
  <si>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</si>
  <si>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</si>
  <si>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</si>
  <si>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</si>
  <si>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</si>
  <si>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</si>
  <si>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</si>
  <si>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</si>
  <si>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</si>
  <si>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</si>
  <si>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</si>
  <si>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</si>
  <si>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</si>
  <si>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</si>
  <si>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</si>
  <si>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</si>
  <si>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</si>
  <si>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</si>
  <si>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</si>
  <si>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</si>
  <si>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</si>
  <si>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</si>
  <si>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</si>
  <si>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</si>
  <si>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</si>
  <si>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</si>
  <si>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</si>
  <si>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</si>
  <si>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</si>
  <si>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</si>
  <si>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</si>
  <si>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</si>
  <si>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</si>
  <si>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</si>
  <si>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</si>
  <si>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</si>
  <si>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</si>
  <si>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</si>
  <si>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</si>
  <si>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</si>
  <si>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</si>
  <si>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</si>
  <si>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</si>
  <si>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</si>
  <si>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</si>
  <si>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</si>
  <si>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</si>
  <si>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</si>
  <si>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</si>
  <si>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</si>
  <si>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</si>
  <si>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</si>
  <si>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</si>
  <si>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</si>
  <si>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</si>
  <si>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</si>
  <si>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</si>
  <si>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</si>
  <si>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</si>
  <si>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</si>
  <si>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</si>
  <si>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</si>
  <si>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</si>
  <si>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</si>
  <si>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</si>
  <si>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</si>
  <si>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</si>
  <si>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</si>
  <si>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</si>
  <si>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</si>
  <si>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</si>
  <si>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</si>
  <si>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</si>
  <si>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</si>
  <si>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</si>
  <si>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</si>
  <si>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</si>
  <si>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</si>
  <si>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</si>
  <si>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</si>
  <si>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</si>
  <si>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</si>
  <si>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</si>
  <si>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</si>
  <si>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</si>
  <si>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</si>
  <si>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</si>
  <si>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</si>
  <si>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</si>
  <si>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</si>
  <si>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</si>
  <si>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</si>
  <si>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</si>
  <si>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</si>
  <si>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</si>
  <si>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</si>
  <si>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</si>
  <si>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</si>
  <si>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</si>
  <si>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</si>
  <si>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</si>
  <si>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</si>
  <si>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</si>
  <si>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</si>
  <si>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</si>
  <si>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</si>
  <si>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</si>
  <si>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</si>
  <si>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</si>
  <si>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</si>
  <si>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</si>
  <si>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</si>
  <si>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</si>
  <si>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</si>
  <si>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</si>
  <si>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</si>
  <si>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</si>
  <si>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</si>
  <si>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</si>
  <si>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</si>
  <si>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</si>
  <si>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</si>
  <si>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</si>
  <si>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</si>
  <si>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</si>
  <si>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</si>
  <si>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</si>
  <si>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</si>
  <si>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</si>
  <si>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</si>
  <si>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</si>
  <si>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</si>
  <si>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</si>
  <si>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</si>
  <si>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</si>
  <si>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</si>
  <si>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</si>
  <si>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</si>
  <si>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</si>
  <si>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</si>
  <si>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</si>
  <si>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</si>
  <si>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</si>
  <si>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</si>
  <si>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</si>
  <si>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</si>
  <si>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</si>
  <si>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</si>
  <si>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</si>
  <si>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</si>
  <si>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</si>
  <si>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</si>
  <si>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</si>
  <si>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</si>
  <si>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</si>
  <si>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</si>
  <si>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</si>
  <si>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</si>
  <si>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</si>
  <si>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</si>
  <si>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</si>
  <si>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</si>
  <si>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</si>
  <si>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</si>
  <si>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</si>
  <si>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</si>
  <si>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</si>
  <si>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</si>
  <si>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</si>
  <si>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</si>
  <si>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</si>
  <si>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</si>
  <si>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</si>
  <si>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</si>
  <si>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</si>
  <si>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</si>
  <si>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</si>
  <si>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</si>
  <si>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</si>
  <si>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</si>
  <si>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</si>
  <si>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</si>
  <si>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</si>
  <si>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</si>
  <si>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</si>
  <si>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</si>
  <si>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</si>
  <si>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</si>
  <si>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</si>
  <si>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</si>
  <si>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</si>
  <si>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</si>
  <si>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</si>
  <si>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</si>
  <si>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</si>
  <si>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</si>
  <si>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</si>
  <si>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</si>
  <si>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</si>
  <si>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</si>
  <si>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</si>
  <si>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</si>
  <si>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</si>
  <si>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</si>
  <si>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</si>
  <si>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</si>
  <si>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</si>
  <si>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</si>
  <si>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</si>
  <si>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</si>
  <si>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</si>
  <si>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</si>
  <si>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</si>
  <si>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</si>
  <si>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</si>
  <si>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</si>
  <si>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</si>
  <si>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</si>
  <si>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</si>
  <si>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</si>
  <si>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</si>
  <si>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</si>
  <si>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</si>
  <si>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</si>
  <si>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</si>
  <si>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</si>
  <si>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</si>
  <si>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</si>
  <si>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</si>
  <si>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</si>
  <si>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</si>
  <si>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</si>
  <si>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</si>
  <si>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</si>
  <si>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</si>
  <si>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</si>
  <si>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</si>
  <si>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</si>
  <si>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</si>
  <si>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</si>
  <si>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</si>
  <si>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</si>
  <si>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</si>
  <si>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</si>
  <si>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</si>
  <si>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</si>
  <si>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</si>
  <si>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</si>
  <si>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</si>
  <si>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</si>
  <si>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</si>
  <si>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</si>
  <si>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</si>
  <si>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</si>
  <si>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</si>
  <si>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</si>
  <si>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</si>
  <si>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</si>
  <si>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</si>
  <si>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</si>
  <si>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</si>
  <si>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</si>
  <si>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</si>
  <si>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</si>
  <si>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</si>
  <si>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</si>
  <si>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</si>
  <si>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</si>
  <si>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</si>
  <si>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</si>
  <si>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</si>
  <si>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</si>
  <si>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</si>
  <si>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</si>
  <si>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</si>
  <si>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</si>
  <si>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</si>
  <si>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</si>
  <si>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</si>
  <si>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</si>
  <si>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</si>
  <si>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</si>
  <si>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</si>
  <si>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</si>
  <si>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</si>
  <si>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</si>
  <si>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</si>
  <si>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</si>
  <si>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</si>
  <si>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</si>
  <si>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</si>
  <si>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</si>
  <si>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</si>
  <si>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</si>
  <si>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</si>
  <si>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</si>
  <si>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</si>
  <si>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</si>
  <si>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</si>
  <si>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</si>
  <si>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</si>
  <si>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</si>
  <si>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</si>
  <si>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</si>
  <si>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</si>
  <si>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</si>
  <si>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</si>
  <si>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</si>
  <si>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</si>
  <si>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</si>
  <si>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</si>
  <si>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</si>
  <si>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</si>
  <si>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</si>
  <si>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</si>
  <si>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</si>
  <si>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</si>
  <si>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</si>
  <si>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</si>
  <si>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</si>
  <si>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</si>
  <si>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</si>
  <si>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</si>
  <si>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</si>
  <si>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</si>
  <si>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</si>
  <si>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</si>
  <si>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</si>
  <si>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</si>
  <si>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</si>
  <si>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</si>
  <si>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</si>
  <si>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</si>
  <si>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エイズ患者遺族等相談事業</t>
    <rPh sb="3" eb="5">
      <t>カンジャ</t>
    </rPh>
    <rPh sb="5" eb="7">
      <t>イゾク</t>
    </rPh>
    <rPh sb="7" eb="8">
      <t>トウ</t>
    </rPh>
    <rPh sb="8" eb="10">
      <t>ソウダン</t>
    </rPh>
    <rPh sb="10" eb="12">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</si>
  <si>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</si>
  <si>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</si>
  <si>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岡部　史哉</t>
    <rPh sb="0" eb="2">
      <t>シツチョウ</t>
    </rPh>
    <rPh sb="3" eb="5">
      <t>オカベ</t>
    </rPh>
    <rPh sb="6" eb="8">
      <t>シヤ</t>
    </rPh>
    <phoneticPr fontId="5"/>
  </si>
  <si>
    <t>○</t>
  </si>
  <si>
    <t>-</t>
  </si>
  <si>
    <t>-</t>
    <phoneticPr fontId="5"/>
  </si>
  <si>
    <t>-</t>
    <phoneticPr fontId="5"/>
  </si>
  <si>
    <t>①エイズ患者遺族等相談事業
　 血液製剤によるＨＩＶ感染により家族を亡くした遺族等への相談等事業を行うことにより、遺族等の精神的な苦痛の緩和を図る。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サリドマイド被害者やその介護者の高齢化による健康面、精神面及び介護上の問題に対応するため、医療・介護等に専門的知識を有する相談員を配置し訪問調査等を実施することにより生活支援を図る。</t>
  </si>
  <si>
    <t>①エイズ患者遺族等相談事業（補助率１０／１０）
　 血液製剤によるＨＩＶ感染により家族を亡くした遺族等のための相談や相談員を対象とした研修会等を行う。
②ヤコブ病サポートネットワーク事業（補助率１０／１０）
 　ヒト乾燥硬膜の移植によりクロイツフェルト・ヤコブ病を発症し家族を亡くした遺族等のための相談や相談員を対象とした研修会等を行う。
③サリドマイド被害者生活支援等事業（補助率１０／１０）
　医療・介護等に専門的な知識を有する相談員がサリドマイド被害者に対する訪問調査等を行い、日常生活上の問題点へのアドバイスなどを実施する。</t>
  </si>
  <si>
    <t>-</t>
    <phoneticPr fontId="5"/>
  </si>
  <si>
    <t>-</t>
    <phoneticPr fontId="5"/>
  </si>
  <si>
    <t>-</t>
    <phoneticPr fontId="5"/>
  </si>
  <si>
    <t>-</t>
    <phoneticPr fontId="5"/>
  </si>
  <si>
    <t>-</t>
    <phoneticPr fontId="5"/>
  </si>
  <si>
    <t>医薬品等健康被害対策事業補助金</t>
    <rPh sb="0" eb="3">
      <t>イヤクヒン</t>
    </rPh>
    <rPh sb="3" eb="4">
      <t>トウ</t>
    </rPh>
    <rPh sb="4" eb="6">
      <t>ケンコウ</t>
    </rPh>
    <rPh sb="6" eb="8">
      <t>ヒガイ</t>
    </rPh>
    <rPh sb="8" eb="10">
      <t>タイサク</t>
    </rPh>
    <rPh sb="10" eb="12">
      <t>ジギョウ</t>
    </rPh>
    <rPh sb="12" eb="14">
      <t>ホジョ</t>
    </rPh>
    <rPh sb="14" eb="15">
      <t>キン</t>
    </rPh>
    <phoneticPr fontId="5"/>
  </si>
  <si>
    <t>-</t>
    <phoneticPr fontId="5"/>
  </si>
  <si>
    <t>-</t>
    <phoneticPr fontId="5"/>
  </si>
  <si>
    <t>-</t>
    <phoneticPr fontId="5"/>
  </si>
  <si>
    <t>裁判上の和解等に基づき遺族等に対して必要な支援を行い、精神的な苦痛の緩和等を図る事業であり、エイズ等患者やその遺族等が中心となり、相談等をきめ細やかに行う中で必要な支援を行うものであるため、目標の設定は困難である。</t>
    <rPh sb="95" eb="97">
      <t>モクヒョウ</t>
    </rPh>
    <rPh sb="98" eb="100">
      <t>セッテイ</t>
    </rPh>
    <rPh sb="101" eb="103">
      <t>コンナン</t>
    </rPh>
    <phoneticPr fontId="8"/>
  </si>
  <si>
    <t>遺族の精神的な苦痛の緩和を図るため、エイズ患者遺族、ヤコブ患者遺族等へ相談事業等を実施している。　
27～28年度は毎年2，000件以上の相談が行われている。</t>
    <rPh sb="0" eb="2">
      <t>イゾク</t>
    </rPh>
    <rPh sb="39" eb="40">
      <t>トウ</t>
    </rPh>
    <rPh sb="55" eb="57">
      <t>ネンド</t>
    </rPh>
    <rPh sb="58" eb="60">
      <t>マイトシ</t>
    </rPh>
    <rPh sb="65" eb="66">
      <t>ケン</t>
    </rPh>
    <rPh sb="66" eb="68">
      <t>イジョウ</t>
    </rPh>
    <rPh sb="69" eb="71">
      <t>ソウダン</t>
    </rPh>
    <rPh sb="72" eb="73">
      <t>オコナ</t>
    </rPh>
    <phoneticPr fontId="8"/>
  </si>
  <si>
    <t>エイズ患者遺族、ヤコブ患者遺族等の精神的苦痛の緩和を図ること。</t>
    <rPh sb="3" eb="5">
      <t>カンジャ</t>
    </rPh>
    <rPh sb="5" eb="7">
      <t>イゾク</t>
    </rPh>
    <rPh sb="11" eb="13">
      <t>カンジャ</t>
    </rPh>
    <rPh sb="13" eb="15">
      <t>イゾク</t>
    </rPh>
    <rPh sb="15" eb="16">
      <t>トウ</t>
    </rPh>
    <rPh sb="17" eb="20">
      <t>セイシンテキ</t>
    </rPh>
    <rPh sb="20" eb="22">
      <t>クツウ</t>
    </rPh>
    <rPh sb="23" eb="25">
      <t>カンワ</t>
    </rPh>
    <rPh sb="26" eb="27">
      <t>ハカ</t>
    </rPh>
    <phoneticPr fontId="8"/>
  </si>
  <si>
    <t>エイズ患者遺族、ヤコブ患者遺族等相談事業における相談件数</t>
    <rPh sb="16" eb="18">
      <t>ソウダン</t>
    </rPh>
    <rPh sb="18" eb="20">
      <t>ジギョウ</t>
    </rPh>
    <phoneticPr fontId="8"/>
  </si>
  <si>
    <t>件</t>
    <rPh sb="0" eb="1">
      <t>ケン</t>
    </rPh>
    <phoneticPr fontId="5"/>
  </si>
  <si>
    <t>エイズ患者遺族、ヤコブ患者遺族等相談事業における相談件数</t>
  </si>
  <si>
    <t>サリドマイド被害者生活支援等支援事業における相談件数</t>
    <rPh sb="6" eb="9">
      <t>ヒガイシャ</t>
    </rPh>
    <rPh sb="9" eb="11">
      <t>セイカツ</t>
    </rPh>
    <rPh sb="11" eb="13">
      <t>シエン</t>
    </rPh>
    <rPh sb="13" eb="14">
      <t>トウ</t>
    </rPh>
    <rPh sb="14" eb="16">
      <t>シエン</t>
    </rPh>
    <rPh sb="16" eb="18">
      <t>ジギョウ</t>
    </rPh>
    <rPh sb="22" eb="24">
      <t>ソウダン</t>
    </rPh>
    <rPh sb="24" eb="26">
      <t>ケンスウ</t>
    </rPh>
    <phoneticPr fontId="8"/>
  </si>
  <si>
    <t>-</t>
    <phoneticPr fontId="5"/>
  </si>
  <si>
    <t>-</t>
    <phoneticPr fontId="5"/>
  </si>
  <si>
    <t>-</t>
    <phoneticPr fontId="5"/>
  </si>
  <si>
    <t>-</t>
    <phoneticPr fontId="5"/>
  </si>
  <si>
    <t>-</t>
    <phoneticPr fontId="5"/>
  </si>
  <si>
    <t>裁判上の和解に基づき、薬害被害者及び遺族等に対して必要な支援を行う事業であるため、単位当たりコストを算出することはなじまない。　　　　　　　　　　　　</t>
    <rPh sb="43" eb="44">
      <t>ア</t>
    </rPh>
    <phoneticPr fontId="8"/>
  </si>
  <si>
    <t>-</t>
    <phoneticPr fontId="5"/>
  </si>
  <si>
    <t>-</t>
    <phoneticPr fontId="5"/>
  </si>
  <si>
    <t>-</t>
    <phoneticPr fontId="5"/>
  </si>
  <si>
    <t>-</t>
    <phoneticPr fontId="5"/>
  </si>
  <si>
    <t>品質・有効性・安全性の高い医薬品・医療機器・再生医療等製品を国民が適切に利用できるようにすること(I-6)</t>
  </si>
  <si>
    <t>医薬品等の品質確保の徹底を図るとともに、医薬品等の安全対策等を推進すること(I-6-2)</t>
  </si>
  <si>
    <t>-</t>
    <phoneticPr fontId="5"/>
  </si>
  <si>
    <t>-</t>
    <phoneticPr fontId="5"/>
  </si>
  <si>
    <t>-</t>
    <phoneticPr fontId="5"/>
  </si>
  <si>
    <t>-</t>
    <phoneticPr fontId="5"/>
  </si>
  <si>
    <t>-</t>
    <phoneticPr fontId="5"/>
  </si>
  <si>
    <t>-</t>
    <phoneticPr fontId="5"/>
  </si>
  <si>
    <t>-</t>
    <phoneticPr fontId="5"/>
  </si>
  <si>
    <t>-</t>
    <phoneticPr fontId="5"/>
  </si>
  <si>
    <t>無</t>
  </si>
  <si>
    <t>‐</t>
  </si>
  <si>
    <t>①エイズ患者遺族等相談事業
　 ＨＩＶ訴訟原告団と大臣の協議（平成８年９月）を踏まえ、実施している事業であり、国費支出の削減は困難である。
②ヤコブ病サポートネットワーク事業
 　平成１４年３月の裁判上の和解を踏まえ、実施している事業であり、国費支出の削減は困難である。
③サリドマイド被害者生活支援等事業
　　昭和４９年１０月の裁判上の和解を踏まえ、被害者より要望のあった事業であり、国費支出の削減は困難である。</t>
  </si>
  <si>
    <t>裁判上の和解等に基づき遺族等に対して必要な支援を行うものであるため、国民のニーズがある。</t>
  </si>
  <si>
    <t>裁判上の和解等に基づき遺族等に対して必要な支援を行うものであるため、国が補助すべき事業である。</t>
  </si>
  <si>
    <t>裁判上の和解等に基づき遺族等に対して必要な支援を行うものであるため、優先度の高い事業である。</t>
  </si>
  <si>
    <t>ＨＩＶやヤコブ病による被害者及び遺族のニーズに精通している相手方を選定しており、支出先の選定は妥当である。</t>
  </si>
  <si>
    <t>裁判上の和解や大臣協議を踏まえ、国庫補助率は１０／１０に設定している。</t>
  </si>
  <si>
    <t>本事業は、当省が定めた運営要綱及び運営細則に基づいて行っており、中間段階での支出は、必要最小限のものに限定されており、支出は合理的。</t>
  </si>
  <si>
    <t>本事業は、当省が定めた運営要綱及び運営細則に基づいて行っており、費目・使途は真に必要な経費に限定されている。</t>
  </si>
  <si>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</si>
  <si>
    <t>208</t>
    <phoneticPr fontId="5"/>
  </si>
  <si>
    <t>185</t>
    <phoneticPr fontId="5"/>
  </si>
  <si>
    <t>154</t>
    <phoneticPr fontId="5"/>
  </si>
  <si>
    <t>180</t>
    <phoneticPr fontId="5"/>
  </si>
  <si>
    <t>194</t>
    <phoneticPr fontId="5"/>
  </si>
  <si>
    <t>203</t>
    <phoneticPr fontId="5"/>
  </si>
  <si>
    <t>203</t>
    <phoneticPr fontId="5"/>
  </si>
  <si>
    <t>A.（公財）友愛福祉財団</t>
    <rPh sb="3" eb="5">
      <t>コウザイ</t>
    </rPh>
    <rPh sb="6" eb="8">
      <t>ユウアイ</t>
    </rPh>
    <rPh sb="8" eb="10">
      <t>フクシ</t>
    </rPh>
    <rPh sb="10" eb="12">
      <t>ザイダン</t>
    </rPh>
    <phoneticPr fontId="5"/>
  </si>
  <si>
    <t>D.ヤコブ病サポートネットワーク</t>
    <rPh sb="5" eb="6">
      <t>ビョウ</t>
    </rPh>
    <phoneticPr fontId="5"/>
  </si>
  <si>
    <t>E.（公財）いしずえ</t>
    <rPh sb="3" eb="5">
      <t>コウザイ</t>
    </rPh>
    <phoneticPr fontId="5"/>
  </si>
  <si>
    <t>（公財）友愛福祉財団</t>
    <rPh sb="1" eb="3">
      <t>コウザイ</t>
    </rPh>
    <rPh sb="4" eb="6">
      <t>ユウアイ</t>
    </rPh>
    <rPh sb="6" eb="8">
      <t>フクシ</t>
    </rPh>
    <rPh sb="8" eb="10">
      <t>ザイダン</t>
    </rPh>
    <phoneticPr fontId="5"/>
  </si>
  <si>
    <t>・血液製剤によるＨＩＶ感染により家族を亡くした遺族等のための相談事業や相談員を対象とした研修会事業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</si>
  <si>
    <t>補助金等交付</t>
  </si>
  <si>
    <t>遺族等のための相談事業や相談員を対象とした研修会事業</t>
    <rPh sb="0" eb="2">
      <t>イゾク</t>
    </rPh>
    <rPh sb="2" eb="3">
      <t>トウ</t>
    </rPh>
    <rPh sb="7" eb="9">
      <t>ソウダン</t>
    </rPh>
    <rPh sb="9" eb="11">
      <t>ジギョウ</t>
    </rPh>
    <rPh sb="12" eb="15">
      <t>ソウダンイン</t>
    </rPh>
    <rPh sb="16" eb="18">
      <t>タイショウ</t>
    </rPh>
    <rPh sb="21" eb="24">
      <t>ケンシュウカイ</t>
    </rPh>
    <rPh sb="24" eb="26">
      <t>ジギョウ</t>
    </rPh>
    <phoneticPr fontId="5"/>
  </si>
  <si>
    <t>-</t>
    <phoneticPr fontId="5"/>
  </si>
  <si>
    <t>ヤコブ病サポートネットワーク</t>
    <rPh sb="3" eb="4">
      <t>ビョウ</t>
    </rPh>
    <phoneticPr fontId="5"/>
  </si>
  <si>
    <t>-</t>
    <phoneticPr fontId="5"/>
  </si>
  <si>
    <t>(公財)いしずえ</t>
    <rPh sb="1" eb="3">
      <t>コウザイ</t>
    </rPh>
    <phoneticPr fontId="5"/>
  </si>
  <si>
    <t>医療・介護等に専門的な知識を有する相談員がサリドマイド被害者に対する訪問調査等を行い、日常生活上の問題点へのアドバイスなどを実施する。</t>
  </si>
  <si>
    <t>外部委託</t>
    <rPh sb="0" eb="2">
      <t>ガイブ</t>
    </rPh>
    <rPh sb="2" eb="4">
      <t>イタク</t>
    </rPh>
    <phoneticPr fontId="5"/>
  </si>
  <si>
    <t>ヤコブ病サポートネットワーク　　　　　　　　　　（遺族等のための相談事業や相談員を対象とした研修会事業等）</t>
    <rPh sb="3" eb="4">
      <t>ビョウ</t>
    </rPh>
    <phoneticPr fontId="5"/>
  </si>
  <si>
    <t>謝金</t>
    <rPh sb="0" eb="2">
      <t>シャキン</t>
    </rPh>
    <phoneticPr fontId="5"/>
  </si>
  <si>
    <t>委員等旅費</t>
    <rPh sb="0" eb="2">
      <t>イイン</t>
    </rPh>
    <rPh sb="2" eb="3">
      <t>トウ</t>
    </rPh>
    <rPh sb="3" eb="5">
      <t>リョヒ</t>
    </rPh>
    <phoneticPr fontId="5"/>
  </si>
  <si>
    <t>借料及び損料</t>
    <rPh sb="0" eb="1">
      <t>カ</t>
    </rPh>
    <rPh sb="1" eb="2">
      <t>リョウ</t>
    </rPh>
    <rPh sb="2" eb="3">
      <t>オヨ</t>
    </rPh>
    <rPh sb="4" eb="6">
      <t>ソンリョウ</t>
    </rPh>
    <phoneticPr fontId="5"/>
  </si>
  <si>
    <t>相談員、事務補助員、専門家相談員謝金</t>
    <rPh sb="0" eb="3">
      <t>ソウダンイン</t>
    </rPh>
    <rPh sb="4" eb="6">
      <t>ジム</t>
    </rPh>
    <rPh sb="6" eb="9">
      <t>ホジョイン</t>
    </rPh>
    <rPh sb="10" eb="13">
      <t>センモンカ</t>
    </rPh>
    <rPh sb="13" eb="16">
      <t>ソウダンイン</t>
    </rPh>
    <rPh sb="16" eb="18">
      <t>シャキン</t>
    </rPh>
    <phoneticPr fontId="5"/>
  </si>
  <si>
    <t>相談員、専門家相談員、講師交通費</t>
    <rPh sb="0" eb="3">
      <t>ソウダンイン</t>
    </rPh>
    <rPh sb="4" eb="7">
      <t>センモンカ</t>
    </rPh>
    <rPh sb="7" eb="10">
      <t>ソウダンイン</t>
    </rPh>
    <rPh sb="11" eb="13">
      <t>コウシ</t>
    </rPh>
    <rPh sb="13" eb="16">
      <t>コウツウヒ</t>
    </rPh>
    <phoneticPr fontId="5"/>
  </si>
  <si>
    <t>事務所借料、会場費、コピー機リース料等</t>
    <rPh sb="0" eb="3">
      <t>ジムショ</t>
    </rPh>
    <rPh sb="3" eb="4">
      <t>カ</t>
    </rPh>
    <rPh sb="4" eb="5">
      <t>リョウ</t>
    </rPh>
    <rPh sb="6" eb="9">
      <t>カイジョウヒ</t>
    </rPh>
    <rPh sb="13" eb="14">
      <t>キ</t>
    </rPh>
    <rPh sb="17" eb="18">
      <t>リョウ</t>
    </rPh>
    <rPh sb="18" eb="19">
      <t>トウ</t>
    </rPh>
    <phoneticPr fontId="5"/>
  </si>
  <si>
    <t>事務費</t>
    <rPh sb="0" eb="2">
      <t>ジム</t>
    </rPh>
    <rPh sb="2" eb="3">
      <t>ヒ</t>
    </rPh>
    <phoneticPr fontId="5"/>
  </si>
  <si>
    <t>消耗品費、通信運搬費、雑役務費等</t>
    <rPh sb="0" eb="3">
      <t>ショウモウヒン</t>
    </rPh>
    <rPh sb="3" eb="4">
      <t>ヒ</t>
    </rPh>
    <rPh sb="5" eb="7">
      <t>ツウシン</t>
    </rPh>
    <rPh sb="7" eb="10">
      <t>ウンパンヒ</t>
    </rPh>
    <rPh sb="11" eb="12">
      <t>ザツ</t>
    </rPh>
    <rPh sb="12" eb="14">
      <t>エキム</t>
    </rPh>
    <rPh sb="14" eb="16">
      <t>ヒトウ</t>
    </rPh>
    <phoneticPr fontId="5"/>
  </si>
  <si>
    <t>事務費</t>
    <rPh sb="0" eb="3">
      <t>ジムヒ</t>
    </rPh>
    <phoneticPr fontId="5"/>
  </si>
  <si>
    <t>賃金</t>
    <rPh sb="0" eb="2">
      <t>チンギン</t>
    </rPh>
    <phoneticPr fontId="5"/>
  </si>
  <si>
    <t>相談員、専門家相談員、講師謝金、</t>
    <rPh sb="0" eb="3">
      <t>ソウダンイン</t>
    </rPh>
    <rPh sb="4" eb="7">
      <t>センモンカ</t>
    </rPh>
    <rPh sb="7" eb="10">
      <t>ソウダンイン</t>
    </rPh>
    <rPh sb="11" eb="13">
      <t>コウシ</t>
    </rPh>
    <rPh sb="13" eb="15">
      <t>シャキン</t>
    </rPh>
    <phoneticPr fontId="5"/>
  </si>
  <si>
    <t>専門家相談員、交通費、保険料</t>
    <rPh sb="0" eb="3">
      <t>センモンカ</t>
    </rPh>
    <rPh sb="3" eb="5">
      <t>ソウダン</t>
    </rPh>
    <rPh sb="5" eb="6">
      <t>イン</t>
    </rPh>
    <rPh sb="7" eb="10">
      <t>コウツウヒ</t>
    </rPh>
    <rPh sb="11" eb="14">
      <t>ホケンリョウ</t>
    </rPh>
    <phoneticPr fontId="5"/>
  </si>
  <si>
    <t>事務所借料、会場費、コピー機リース料等</t>
    <rPh sb="0" eb="3">
      <t>ジムショ</t>
    </rPh>
    <rPh sb="3" eb="4">
      <t>カ</t>
    </rPh>
    <rPh sb="4" eb="5">
      <t>リョウ</t>
    </rPh>
    <rPh sb="6" eb="9">
      <t>カイジョウヒ</t>
    </rPh>
    <rPh sb="13" eb="14">
      <t>キ</t>
    </rPh>
    <rPh sb="17" eb="19">
      <t>リョウトウ</t>
    </rPh>
    <phoneticPr fontId="5"/>
  </si>
  <si>
    <t>消耗品等、通信運搬費、雑役務費等</t>
    <rPh sb="0" eb="3">
      <t>ショウモウヒン</t>
    </rPh>
    <rPh sb="3" eb="4">
      <t>トウ</t>
    </rPh>
    <rPh sb="5" eb="7">
      <t>ツウシン</t>
    </rPh>
    <rPh sb="7" eb="10">
      <t>ウンパンヒ</t>
    </rPh>
    <rPh sb="11" eb="12">
      <t>ザツ</t>
    </rPh>
    <rPh sb="12" eb="14">
      <t>エキム</t>
    </rPh>
    <rPh sb="14" eb="16">
      <t>ヒトウ</t>
    </rPh>
    <phoneticPr fontId="5"/>
  </si>
  <si>
    <t>東京ＨＩＶ訴訟原告団　　　　　　　　　　　　　　　（遺族等のための相談事業や相談員を対象とした研修会事業等）　　</t>
    <rPh sb="0" eb="2">
      <t>トウキョウ</t>
    </rPh>
    <rPh sb="5" eb="7">
      <t>ソショウ</t>
    </rPh>
    <rPh sb="7" eb="10">
      <t>ゲンコクダン</t>
    </rPh>
    <phoneticPr fontId="5"/>
  </si>
  <si>
    <t>大阪ＨＩＶ薬害訴訟原告団　　　　　　　　　　　　　　（遺族等のための相談事業や相談員を対象とした研修会事業等）</t>
    <rPh sb="0" eb="2">
      <t>オオサカ</t>
    </rPh>
    <rPh sb="5" eb="7">
      <t>ヤクガイ</t>
    </rPh>
    <rPh sb="7" eb="9">
      <t>ソショウ</t>
    </rPh>
    <rPh sb="9" eb="12">
      <t>ゲンコクダン</t>
    </rPh>
    <phoneticPr fontId="5"/>
  </si>
  <si>
    <t>交通費</t>
    <rPh sb="0" eb="3">
      <t>コウツウヒ</t>
    </rPh>
    <phoneticPr fontId="5"/>
  </si>
  <si>
    <t>B.東京ＨＩＶ訴訟原告団</t>
    <phoneticPr fontId="5"/>
  </si>
  <si>
    <t>C.大阪ＨＩＶ薬害訴訟原告団</t>
    <rPh sb="2" eb="4">
      <t>オオサカ</t>
    </rPh>
    <rPh sb="7" eb="9">
      <t>ヤクガイ</t>
    </rPh>
    <rPh sb="9" eb="11">
      <t>ソショウ</t>
    </rPh>
    <rPh sb="11" eb="14">
      <t>ゲンコクダン</t>
    </rPh>
    <phoneticPr fontId="5"/>
  </si>
  <si>
    <t>-</t>
    <phoneticPr fontId="5"/>
  </si>
  <si>
    <t>委員等旅費</t>
    <phoneticPr fontId="5"/>
  </si>
  <si>
    <t>専門家相談員交通費</t>
    <phoneticPr fontId="5"/>
  </si>
  <si>
    <t>事務費</t>
    <rPh sb="0" eb="3">
      <t>ジムヒ</t>
    </rPh>
    <phoneticPr fontId="5"/>
  </si>
  <si>
    <t>消耗品等、通信運搬費、雑役務費等</t>
    <phoneticPr fontId="5"/>
  </si>
  <si>
    <t>-</t>
    <phoneticPr fontId="5"/>
  </si>
  <si>
    <t>東京ＨＩＶ訴訟原告団</t>
    <rPh sb="0" eb="2">
      <t>トウキョウ</t>
    </rPh>
    <rPh sb="5" eb="7">
      <t>ソショウ</t>
    </rPh>
    <rPh sb="7" eb="10">
      <t>ゲンコクダン</t>
    </rPh>
    <phoneticPr fontId="5"/>
  </si>
  <si>
    <t>-</t>
    <phoneticPr fontId="5"/>
  </si>
  <si>
    <t>相談員、専門家相談員、講師交通</t>
    <rPh sb="0" eb="3">
      <t>ソウダンイン</t>
    </rPh>
    <rPh sb="4" eb="7">
      <t>センモンカ</t>
    </rPh>
    <rPh sb="7" eb="10">
      <t>ソウダンイン</t>
    </rPh>
    <rPh sb="11" eb="13">
      <t>コウシ</t>
    </rPh>
    <rPh sb="13" eb="15">
      <t>コウツウ</t>
    </rPh>
    <phoneticPr fontId="5"/>
  </si>
  <si>
    <t>相談員、専門家相談、講師交通費</t>
    <rPh sb="0" eb="3">
      <t>ソウダンイン</t>
    </rPh>
    <rPh sb="4" eb="7">
      <t>センモンカ</t>
    </rPh>
    <rPh sb="7" eb="9">
      <t>ソウダン</t>
    </rPh>
    <rPh sb="10" eb="12">
      <t>コウシ</t>
    </rPh>
    <rPh sb="12" eb="15">
      <t>コウツウヒ</t>
    </rPh>
    <phoneticPr fontId="5"/>
  </si>
  <si>
    <t>　　　　　　　　　　　　　　　　　　　　　　　　　　　　　　　　　　　　　　　　　　　　　　　　　　　点検対象外</t>
    <rPh sb="51" eb="53">
      <t>テンケン</t>
    </rPh>
    <rPh sb="53" eb="56">
      <t>タイショウガイ</t>
    </rPh>
    <phoneticPr fontId="5"/>
  </si>
  <si>
    <t>-</t>
    <phoneticPr fontId="5"/>
  </si>
  <si>
    <t>-</t>
    <phoneticPr fontId="5"/>
  </si>
  <si>
    <t>エイズ患者遺族、ヤコブ患者遺族等へ相談事業等を実施し、遺族の精神的な苦痛の緩和を図り、きめ細やかな相談等を行うことで、国民への適切で質の高い医療サービスの向上を図っている。
（平成26年度2129件、平成27年度2115件、平成28年度2545件）</t>
    <rPh sb="45" eb="46">
      <t>コマ</t>
    </rPh>
    <rPh sb="49" eb="51">
      <t>ソウダン</t>
    </rPh>
    <rPh sb="51" eb="52">
      <t>トウ</t>
    </rPh>
    <rPh sb="53" eb="54">
      <t>オコナ</t>
    </rPh>
    <rPh sb="59" eb="61">
      <t>コクミン</t>
    </rPh>
    <rPh sb="63" eb="65">
      <t>テキセツ</t>
    </rPh>
    <rPh sb="66" eb="67">
      <t>シツ</t>
    </rPh>
    <rPh sb="68" eb="69">
      <t>タカ</t>
    </rPh>
    <rPh sb="70" eb="72">
      <t>イリョウ</t>
    </rPh>
    <rPh sb="77" eb="79">
      <t>コウジョウ</t>
    </rPh>
    <rPh sb="80" eb="81">
      <t>ハカ</t>
    </rPh>
    <rPh sb="88" eb="90">
      <t>ヘイセイ</t>
    </rPh>
    <rPh sb="92" eb="94">
      <t>ネンド</t>
    </rPh>
    <rPh sb="98" eb="99">
      <t>ケン</t>
    </rPh>
    <rPh sb="112" eb="114">
      <t>ヘイセイ</t>
    </rPh>
    <rPh sb="116" eb="118">
      <t>ネンド</t>
    </rPh>
    <rPh sb="122" eb="123">
      <t>ケン</t>
    </rPh>
    <phoneticPr fontId="8"/>
  </si>
  <si>
    <t>大阪ＨＩＶ薬害訴訟原告団</t>
    <rPh sb="0" eb="2">
      <t>オオサカ</t>
    </rPh>
    <rPh sb="5" eb="7">
      <t>ヤクガイ</t>
    </rPh>
    <rPh sb="7" eb="9">
      <t>ソショウ</t>
    </rPh>
    <rPh sb="9" eb="12">
      <t>ゲンコクダン</t>
    </rPh>
    <phoneticPr fontId="5"/>
  </si>
  <si>
    <t>本事業は、ＨＩＶ訴訟等の和解に伴い、国の責務として実施している事業であり、引き続き適切な予算措置に努める。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</si>
</sst>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197536</xdr:colOff>
      <xdr:row>741</xdr:row>
      <xdr:rowOff>324970</xdr:rowOff>
    </xdr:from>
    <xdr:to>
      <xdr:col>33</xdr:col>
      <xdr:colOff>112247</xdr:colOff>
      <xdr:row>744</xdr:row>
      <xdr:rowOff>222435</xdr:rowOff>
    </xdr:to>
    <xdr:sp macro="" textlink="">
      <xdr:nvSpPr>
        <xdr:cNvPr id="2" name="テキスト ボックス 1"/>
        <xdr:cNvSpPr txBox="1"/>
      </xdr:nvSpPr>
      <xdr:spPr>
        <a:xfrm>
          <a:off x="3998011" y="42006370"/>
          <a:ext cx="2715061" cy="954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131</a:t>
          </a:r>
          <a:r>
            <a:rPr kumimoji="1" lang="ja-JP" altLang="en-US" sz="1100"/>
            <a:t>万円</a:t>
          </a:r>
          <a:endParaRPr kumimoji="1" lang="en-US" altLang="ja-JP" sz="1100"/>
        </a:p>
      </xdr:txBody>
    </xdr:sp>
    <xdr:clientData/>
  </xdr:twoCellAnchor>
  <xdr:twoCellAnchor>
    <xdr:from>
      <xdr:col>19</xdr:col>
      <xdr:colOff>174502</xdr:colOff>
      <xdr:row>749</xdr:row>
      <xdr:rowOff>218667</xdr:rowOff>
    </xdr:from>
    <xdr:to>
      <xdr:col>33</xdr:col>
      <xdr:colOff>111436</xdr:colOff>
      <xdr:row>751</xdr:row>
      <xdr:rowOff>9523</xdr:rowOff>
    </xdr:to>
    <xdr:sp macro="" textlink="">
      <xdr:nvSpPr>
        <xdr:cNvPr id="3" name="テキスト ボックス 2"/>
        <xdr:cNvSpPr txBox="1"/>
      </xdr:nvSpPr>
      <xdr:spPr>
        <a:xfrm>
          <a:off x="3974977" y="44719467"/>
          <a:ext cx="2737284" cy="495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116</a:t>
          </a:r>
          <a:r>
            <a:rPr kumimoji="1" lang="ja-JP" altLang="en-US" sz="1100"/>
            <a:t>百万円</a:t>
          </a:r>
          <a:endParaRPr kumimoji="1" lang="en-US" altLang="ja-JP" sz="1100"/>
        </a:p>
      </xdr:txBody>
    </xdr:sp>
    <xdr:clientData/>
  </xdr:twoCellAnchor>
  <xdr:oneCellAnchor>
    <xdr:from>
      <xdr:col>19</xdr:col>
      <xdr:colOff>117725</xdr:colOff>
      <xdr:row>748</xdr:row>
      <xdr:rowOff>340068</xdr:rowOff>
    </xdr:from>
    <xdr:ext cx="2718371" cy="275717"/>
    <xdr:sp macro="" textlink="">
      <xdr:nvSpPr>
        <xdr:cNvPr id="4" name="テキスト ボックス 3"/>
        <xdr:cNvSpPr txBox="1"/>
      </xdr:nvSpPr>
      <xdr:spPr>
        <a:xfrm>
          <a:off x="3918200" y="44488443"/>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8</xdr:col>
      <xdr:colOff>67237</xdr:colOff>
      <xdr:row>754</xdr:row>
      <xdr:rowOff>44024</xdr:rowOff>
    </xdr:from>
    <xdr:to>
      <xdr:col>23</xdr:col>
      <xdr:colOff>108512</xdr:colOff>
      <xdr:row>755</xdr:row>
      <xdr:rowOff>200023</xdr:rowOff>
    </xdr:to>
    <xdr:sp macro="" textlink="">
      <xdr:nvSpPr>
        <xdr:cNvPr id="5" name="テキスト ボックス 4"/>
        <xdr:cNvSpPr txBox="1"/>
      </xdr:nvSpPr>
      <xdr:spPr>
        <a:xfrm>
          <a:off x="1667437" y="46306949"/>
          <a:ext cx="3041650" cy="5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９百万円</a:t>
          </a:r>
          <a:endParaRPr kumimoji="1" lang="en-US" altLang="ja-JP" sz="1100">
            <a:solidFill>
              <a:schemeClr val="dk1"/>
            </a:solidFill>
            <a:latin typeface="+mn-lt"/>
            <a:ea typeface="+mn-ea"/>
            <a:cs typeface="+mn-cs"/>
          </a:endParaRPr>
        </a:p>
      </xdr:txBody>
    </xdr:sp>
    <xdr:clientData/>
  </xdr:twoCellAnchor>
  <xdr:twoCellAnchor>
    <xdr:from>
      <xdr:col>30</xdr:col>
      <xdr:colOff>9486</xdr:colOff>
      <xdr:row>754</xdr:row>
      <xdr:rowOff>33803</xdr:rowOff>
    </xdr:from>
    <xdr:to>
      <xdr:col>45</xdr:col>
      <xdr:colOff>116853</xdr:colOff>
      <xdr:row>755</xdr:row>
      <xdr:rowOff>224117</xdr:rowOff>
    </xdr:to>
    <xdr:sp macro="" textlink="">
      <xdr:nvSpPr>
        <xdr:cNvPr id="6" name="テキスト ボックス 5"/>
        <xdr:cNvSpPr txBox="1"/>
      </xdr:nvSpPr>
      <xdr:spPr>
        <a:xfrm>
          <a:off x="6010236" y="46296728"/>
          <a:ext cx="3107742" cy="54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15</a:t>
          </a:r>
          <a:r>
            <a:rPr kumimoji="1" lang="ja-JP" altLang="en-US" sz="1100"/>
            <a:t>百万円</a:t>
          </a:r>
          <a:r>
            <a:rPr kumimoji="1" lang="ja-JP" altLang="en-US" sz="1100">
              <a:solidFill>
                <a:schemeClr val="dk1"/>
              </a:solidFill>
              <a:latin typeface="+mn-lt"/>
              <a:ea typeface="+mn-ea"/>
              <a:cs typeface="+mn-cs"/>
            </a:rPr>
            <a:t>　　　　　　　　　　　　　　　　　　　　　　　　　　　　　　　　　</a:t>
          </a:r>
          <a:endParaRPr kumimoji="1" lang="ja-JP" altLang="en-US" sz="1100"/>
        </a:p>
      </xdr:txBody>
    </xdr:sp>
    <xdr:clientData/>
  </xdr:twoCellAnchor>
  <xdr:oneCellAnchor>
    <xdr:from>
      <xdr:col>11</xdr:col>
      <xdr:colOff>100378</xdr:colOff>
      <xdr:row>753</xdr:row>
      <xdr:rowOff>146518</xdr:rowOff>
    </xdr:from>
    <xdr:ext cx="1602916" cy="275717"/>
    <xdr:sp macro="" textlink="">
      <xdr:nvSpPr>
        <xdr:cNvPr id="7" name="テキスト ボックス 6"/>
        <xdr:cNvSpPr txBox="1"/>
      </xdr:nvSpPr>
      <xdr:spPr>
        <a:xfrm>
          <a:off x="2300653" y="46057018"/>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35</xdr:col>
      <xdr:colOff>12450</xdr:colOff>
      <xdr:row>753</xdr:row>
      <xdr:rowOff>118684</xdr:rowOff>
    </xdr:from>
    <xdr:ext cx="1713256" cy="275717"/>
    <xdr:sp macro="" textlink="">
      <xdr:nvSpPr>
        <xdr:cNvPr id="8" name="テキスト ボックス 7"/>
        <xdr:cNvSpPr txBox="1"/>
      </xdr:nvSpPr>
      <xdr:spPr>
        <a:xfrm>
          <a:off x="7013325" y="46029184"/>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18</xdr:col>
      <xdr:colOff>111668</xdr:colOff>
      <xdr:row>757</xdr:row>
      <xdr:rowOff>211265</xdr:rowOff>
    </xdr:from>
    <xdr:to>
      <xdr:col>35</xdr:col>
      <xdr:colOff>122830</xdr:colOff>
      <xdr:row>758</xdr:row>
      <xdr:rowOff>285750</xdr:rowOff>
    </xdr:to>
    <xdr:sp macro="" textlink="">
      <xdr:nvSpPr>
        <xdr:cNvPr id="9" name="テキスト ボックス 8"/>
        <xdr:cNvSpPr txBox="1"/>
      </xdr:nvSpPr>
      <xdr:spPr>
        <a:xfrm>
          <a:off x="3731168" y="49095682"/>
          <a:ext cx="3429579" cy="741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Ｃ．大阪ＨＩＶ薬害訴訟原告団</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４９百万円</a:t>
          </a:r>
          <a:endParaRPr kumimoji="1" lang="en-US" altLang="ja-JP" sz="1100">
            <a:solidFill>
              <a:schemeClr val="dk1"/>
            </a:solidFill>
            <a:latin typeface="+mn-lt"/>
            <a:ea typeface="+mn-ea"/>
            <a:cs typeface="+mn-cs"/>
          </a:endParaRPr>
        </a:p>
      </xdr:txBody>
    </xdr:sp>
    <xdr:clientData/>
  </xdr:twoCellAnchor>
  <xdr:oneCellAnchor>
    <xdr:from>
      <xdr:col>22</xdr:col>
      <xdr:colOff>23893</xdr:colOff>
      <xdr:row>756</xdr:row>
      <xdr:rowOff>588624</xdr:rowOff>
    </xdr:from>
    <xdr:ext cx="1677765" cy="256854"/>
    <xdr:sp macro="" textlink="">
      <xdr:nvSpPr>
        <xdr:cNvPr id="10" name="テキスト ボックス 9"/>
        <xdr:cNvSpPr txBox="1"/>
      </xdr:nvSpPr>
      <xdr:spPr>
        <a:xfrm>
          <a:off x="4424443" y="47556399"/>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26</xdr:col>
      <xdr:colOff>123266</xdr:colOff>
      <xdr:row>745</xdr:row>
      <xdr:rowOff>345701</xdr:rowOff>
    </xdr:from>
    <xdr:to>
      <xdr:col>26</xdr:col>
      <xdr:colOff>145678</xdr:colOff>
      <xdr:row>748</xdr:row>
      <xdr:rowOff>267260</xdr:rowOff>
    </xdr:to>
    <xdr:cxnSp macro="">
      <xdr:nvCxnSpPr>
        <xdr:cNvPr id="11" name="直線矢印コネクタ 34"/>
        <xdr:cNvCxnSpPr>
          <a:cxnSpLocks noChangeShapeType="1"/>
        </xdr:cNvCxnSpPr>
      </xdr:nvCxnSpPr>
      <xdr:spPr bwMode="auto">
        <a:xfrm flipH="1">
          <a:off x="5323916" y="43436801"/>
          <a:ext cx="22412" cy="97883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175312</xdr:colOff>
      <xdr:row>752</xdr:row>
      <xdr:rowOff>239244</xdr:rowOff>
    </xdr:from>
    <xdr:to>
      <xdr:col>26</xdr:col>
      <xdr:colOff>183778</xdr:colOff>
      <xdr:row>756</xdr:row>
      <xdr:rowOff>18301</xdr:rowOff>
    </xdr:to>
    <xdr:cxnSp macro="">
      <xdr:nvCxnSpPr>
        <xdr:cNvPr id="12" name="直線矢印コネクタ 11"/>
        <xdr:cNvCxnSpPr/>
      </xdr:nvCxnSpPr>
      <xdr:spPr>
        <a:xfrm flipH="1">
          <a:off x="5375962" y="45797319"/>
          <a:ext cx="8466" cy="118875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109072</xdr:colOff>
      <xdr:row>752</xdr:row>
      <xdr:rowOff>239244</xdr:rowOff>
    </xdr:from>
    <xdr:to>
      <xdr:col>26</xdr:col>
      <xdr:colOff>183778</xdr:colOff>
      <xdr:row>753</xdr:row>
      <xdr:rowOff>187448</xdr:rowOff>
    </xdr:to>
    <xdr:cxnSp macro="">
      <xdr:nvCxnSpPr>
        <xdr:cNvPr id="13" name="直線矢印コネクタ 12"/>
        <xdr:cNvCxnSpPr/>
      </xdr:nvCxnSpPr>
      <xdr:spPr>
        <a:xfrm flipH="1">
          <a:off x="3909547" y="45797319"/>
          <a:ext cx="1474881"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183778</xdr:colOff>
      <xdr:row>752</xdr:row>
      <xdr:rowOff>239244</xdr:rowOff>
    </xdr:from>
    <xdr:to>
      <xdr:col>34</xdr:col>
      <xdr:colOff>91079</xdr:colOff>
      <xdr:row>753</xdr:row>
      <xdr:rowOff>184285</xdr:rowOff>
    </xdr:to>
    <xdr:cxnSp macro="">
      <xdr:nvCxnSpPr>
        <xdr:cNvPr id="14" name="直線矢印コネクタ 13"/>
        <xdr:cNvCxnSpPr/>
      </xdr:nvCxnSpPr>
      <xdr:spPr>
        <a:xfrm>
          <a:off x="5384428" y="45797319"/>
          <a:ext cx="150750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197786</xdr:colOff>
      <xdr:row>751</xdr:row>
      <xdr:rowOff>59389</xdr:rowOff>
    </xdr:from>
    <xdr:to>
      <xdr:col>33</xdr:col>
      <xdr:colOff>100855</xdr:colOff>
      <xdr:row>752</xdr:row>
      <xdr:rowOff>238683</xdr:rowOff>
    </xdr:to>
    <xdr:sp macro="" textlink="">
      <xdr:nvSpPr>
        <xdr:cNvPr id="15" name="大かっこ 14"/>
        <xdr:cNvSpPr/>
      </xdr:nvSpPr>
      <xdr:spPr>
        <a:xfrm>
          <a:off x="3998261" y="45265039"/>
          <a:ext cx="2703419" cy="53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18</xdr:col>
      <xdr:colOff>154581</xdr:colOff>
      <xdr:row>758</xdr:row>
      <xdr:rowOff>456760</xdr:rowOff>
    </xdr:from>
    <xdr:to>
      <xdr:col>35</xdr:col>
      <xdr:colOff>145056</xdr:colOff>
      <xdr:row>761</xdr:row>
      <xdr:rowOff>236994</xdr:rowOff>
    </xdr:to>
    <xdr:sp macro="" textlink="">
      <xdr:nvSpPr>
        <xdr:cNvPr id="16" name="大かっこ 15"/>
        <xdr:cNvSpPr/>
      </xdr:nvSpPr>
      <xdr:spPr>
        <a:xfrm>
          <a:off x="3774081" y="50007927"/>
          <a:ext cx="3408892" cy="1050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30</xdr:col>
      <xdr:colOff>19051</xdr:colOff>
      <xdr:row>755</xdr:row>
      <xdr:rowOff>267258</xdr:rowOff>
    </xdr:from>
    <xdr:to>
      <xdr:col>45</xdr:col>
      <xdr:colOff>114301</xdr:colOff>
      <xdr:row>757</xdr:row>
      <xdr:rowOff>87965</xdr:rowOff>
    </xdr:to>
    <xdr:sp macro="" textlink="">
      <xdr:nvSpPr>
        <xdr:cNvPr id="17" name="大かっこ 16"/>
        <xdr:cNvSpPr/>
      </xdr:nvSpPr>
      <xdr:spPr>
        <a:xfrm>
          <a:off x="6019801" y="46882608"/>
          <a:ext cx="3095625" cy="839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ja-JP" sz="1100">
              <a:solidFill>
                <a:schemeClr val="tx1"/>
              </a:solidFill>
              <a:effectLst/>
              <a:latin typeface="+mn-lt"/>
              <a:ea typeface="+mn-ea"/>
              <a:cs typeface="+mn-cs"/>
            </a:rPr>
            <a:t>・遺族等のための相談事業や相談員を対象とした研修会事業等。</a:t>
          </a:r>
          <a:endParaRPr kumimoji="1" lang="ja-JP" altLang="en-US" sz="1100"/>
        </a:p>
      </xdr:txBody>
    </xdr:sp>
    <xdr:clientData/>
  </xdr:twoCellAnchor>
  <xdr:twoCellAnchor>
    <xdr:from>
      <xdr:col>8</xdr:col>
      <xdr:colOff>56030</xdr:colOff>
      <xdr:row>755</xdr:row>
      <xdr:rowOff>328331</xdr:rowOff>
    </xdr:from>
    <xdr:to>
      <xdr:col>23</xdr:col>
      <xdr:colOff>94130</xdr:colOff>
      <xdr:row>757</xdr:row>
      <xdr:rowOff>155200</xdr:rowOff>
    </xdr:to>
    <xdr:sp macro="" textlink="">
      <xdr:nvSpPr>
        <xdr:cNvPr id="18" name="大かっこ 17"/>
        <xdr:cNvSpPr/>
      </xdr:nvSpPr>
      <xdr:spPr>
        <a:xfrm>
          <a:off x="1656230" y="46943681"/>
          <a:ext cx="3038475" cy="846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19</xdr:col>
      <xdr:colOff>180416</xdr:colOff>
      <xdr:row>744</xdr:row>
      <xdr:rowOff>294712</xdr:rowOff>
    </xdr:from>
    <xdr:to>
      <xdr:col>33</xdr:col>
      <xdr:colOff>102535</xdr:colOff>
      <xdr:row>745</xdr:row>
      <xdr:rowOff>267259</xdr:rowOff>
    </xdr:to>
    <xdr:sp macro="" textlink="">
      <xdr:nvSpPr>
        <xdr:cNvPr id="19" name="大かっこ 18"/>
        <xdr:cNvSpPr/>
      </xdr:nvSpPr>
      <xdr:spPr>
        <a:xfrm>
          <a:off x="3980891" y="43033387"/>
          <a:ext cx="2722469"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26</xdr:col>
      <xdr:colOff>145680</xdr:colOff>
      <xdr:row>747</xdr:row>
      <xdr:rowOff>54347</xdr:rowOff>
    </xdr:from>
    <xdr:to>
      <xdr:col>34</xdr:col>
      <xdr:colOff>168090</xdr:colOff>
      <xdr:row>747</xdr:row>
      <xdr:rowOff>54347</xdr:rowOff>
    </xdr:to>
    <xdr:cxnSp macro="">
      <xdr:nvCxnSpPr>
        <xdr:cNvPr id="20" name="直線矢印コネクタ 34"/>
        <xdr:cNvCxnSpPr>
          <a:cxnSpLocks noChangeShapeType="1"/>
        </xdr:cNvCxnSpPr>
      </xdr:nvCxnSpPr>
      <xdr:spPr bwMode="auto">
        <a:xfrm>
          <a:off x="5346330" y="43850297"/>
          <a:ext cx="1622610"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34</xdr:col>
      <xdr:colOff>181938</xdr:colOff>
      <xdr:row>745</xdr:row>
      <xdr:rowOff>324379</xdr:rowOff>
    </xdr:from>
    <xdr:ext cx="2632753" cy="275717"/>
    <xdr:sp macro="" textlink="">
      <xdr:nvSpPr>
        <xdr:cNvPr id="21" name="テキスト ボックス 20"/>
        <xdr:cNvSpPr txBox="1"/>
      </xdr:nvSpPr>
      <xdr:spPr>
        <a:xfrm>
          <a:off x="6982788" y="43415479"/>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34</xdr:col>
      <xdr:colOff>181225</xdr:colOff>
      <xdr:row>746</xdr:row>
      <xdr:rowOff>217546</xdr:rowOff>
    </xdr:from>
    <xdr:to>
      <xdr:col>48</xdr:col>
      <xdr:colOff>118159</xdr:colOff>
      <xdr:row>748</xdr:row>
      <xdr:rowOff>100851</xdr:rowOff>
    </xdr:to>
    <xdr:sp macro="" textlink="">
      <xdr:nvSpPr>
        <xdr:cNvPr id="22" name="テキスト ボックス 21"/>
        <xdr:cNvSpPr txBox="1"/>
      </xdr:nvSpPr>
      <xdr:spPr>
        <a:xfrm>
          <a:off x="6982075" y="43661071"/>
          <a:ext cx="2737284" cy="588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34</xdr:col>
      <xdr:colOff>85166</xdr:colOff>
      <xdr:row>748</xdr:row>
      <xdr:rowOff>108137</xdr:rowOff>
    </xdr:from>
    <xdr:to>
      <xdr:col>49</xdr:col>
      <xdr:colOff>123266</xdr:colOff>
      <xdr:row>749</xdr:row>
      <xdr:rowOff>336175</xdr:rowOff>
    </xdr:to>
    <xdr:sp macro="" textlink="">
      <xdr:nvSpPr>
        <xdr:cNvPr id="23" name="大かっこ 22"/>
        <xdr:cNvSpPr/>
      </xdr:nvSpPr>
      <xdr:spPr>
        <a:xfrm>
          <a:off x="6886016" y="44256512"/>
          <a:ext cx="3038475" cy="580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twoCellAnchor editAs="oneCell">
    <xdr:from>
      <xdr:col>38</xdr:col>
      <xdr:colOff>42334</xdr:colOff>
      <xdr:row>86</xdr:row>
      <xdr:rowOff>42334</xdr:rowOff>
    </xdr:from>
    <xdr:to>
      <xdr:col>41</xdr:col>
      <xdr:colOff>175684</xdr:colOff>
      <xdr:row>87</xdr:row>
      <xdr:rowOff>22225</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1" y="14181667"/>
          <a:ext cx="73660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190500</xdr:colOff>
      <xdr:row>100</xdr:row>
      <xdr:rowOff>52918</xdr:rowOff>
    </xdr:from>
    <xdr:to>
      <xdr:col>41</xdr:col>
      <xdr:colOff>176741</xdr:colOff>
      <xdr:row>100</xdr:row>
      <xdr:rowOff>286809</xdr:rowOff>
    </xdr:to>
    <xdr:pic>
      <xdr:nvPicPr>
        <xdr:cNvPr id="26" name="図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0583" y="15176501"/>
          <a:ext cx="800100" cy="233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42334</xdr:colOff>
      <xdr:row>103</xdr:row>
      <xdr:rowOff>31750</xdr:rowOff>
    </xdr:from>
    <xdr:to>
      <xdr:col>42</xdr:col>
      <xdr:colOff>28576</xdr:colOff>
      <xdr:row>103</xdr:row>
      <xdr:rowOff>265641</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1" y="16594667"/>
          <a:ext cx="790575" cy="233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showWhiteSpace="0"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217</v>
      </c>
      <c r="AT2" s="217"/>
      <c r="AU2" s="217"/>
      <c r="AV2" s="52" t="str">
        <f>IF(AW2="", "", "-")</f>
        <v/>
      </c>
      <c r="AW2" s="394"/>
      <c r="AX2" s="394"/>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172</v>
      </c>
      <c r="H5" s="561"/>
      <c r="I5" s="561"/>
      <c r="J5" s="561"/>
      <c r="K5" s="561"/>
      <c r="L5" s="561"/>
      <c r="M5" s="562" t="s">
        <v>66</v>
      </c>
      <c r="N5" s="563"/>
      <c r="O5" s="563"/>
      <c r="P5" s="563"/>
      <c r="Q5" s="563"/>
      <c r="R5" s="564"/>
      <c r="S5" s="565" t="s">
        <v>131</v>
      </c>
      <c r="T5" s="561"/>
      <c r="U5" s="561"/>
      <c r="V5" s="561"/>
      <c r="W5" s="561"/>
      <c r="X5" s="566"/>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2" t="s">
        <v>544</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0" t="str">
        <f>入力規則等!A26</f>
        <v>-</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98.25"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2"/>
    </row>
    <row r="13" spans="1:50" ht="21" customHeight="1" x14ac:dyDescent="0.15">
      <c r="A13" s="139"/>
      <c r="B13" s="140"/>
      <c r="C13" s="140"/>
      <c r="D13" s="140"/>
      <c r="E13" s="140"/>
      <c r="F13" s="141"/>
      <c r="G13" s="743" t="s">
        <v>6</v>
      </c>
      <c r="H13" s="744"/>
      <c r="I13" s="634" t="s">
        <v>7</v>
      </c>
      <c r="J13" s="635"/>
      <c r="K13" s="635"/>
      <c r="L13" s="635"/>
      <c r="M13" s="635"/>
      <c r="N13" s="635"/>
      <c r="O13" s="636"/>
      <c r="P13" s="97">
        <v>126</v>
      </c>
      <c r="Q13" s="98"/>
      <c r="R13" s="98"/>
      <c r="S13" s="98"/>
      <c r="T13" s="98"/>
      <c r="U13" s="98"/>
      <c r="V13" s="99"/>
      <c r="W13" s="97">
        <v>126</v>
      </c>
      <c r="X13" s="98"/>
      <c r="Y13" s="98"/>
      <c r="Z13" s="98"/>
      <c r="AA13" s="98"/>
      <c r="AB13" s="98"/>
      <c r="AC13" s="99"/>
      <c r="AD13" s="97">
        <v>131</v>
      </c>
      <c r="AE13" s="98"/>
      <c r="AF13" s="98"/>
      <c r="AG13" s="98"/>
      <c r="AH13" s="98"/>
      <c r="AI13" s="98"/>
      <c r="AJ13" s="99"/>
      <c r="AK13" s="97">
        <v>142</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5"/>
      <c r="H14" s="746"/>
      <c r="I14" s="577" t="s">
        <v>8</v>
      </c>
      <c r="J14" s="628"/>
      <c r="K14" s="628"/>
      <c r="L14" s="628"/>
      <c r="M14" s="628"/>
      <c r="N14" s="628"/>
      <c r="O14" s="629"/>
      <c r="P14" s="97" t="s">
        <v>557</v>
      </c>
      <c r="Q14" s="98"/>
      <c r="R14" s="98"/>
      <c r="S14" s="98"/>
      <c r="T14" s="98"/>
      <c r="U14" s="98"/>
      <c r="V14" s="99"/>
      <c r="W14" s="97" t="s">
        <v>558</v>
      </c>
      <c r="X14" s="98"/>
      <c r="Y14" s="98"/>
      <c r="Z14" s="98"/>
      <c r="AA14" s="98"/>
      <c r="AB14" s="98"/>
      <c r="AC14" s="99"/>
      <c r="AD14" s="97" t="s">
        <v>559</v>
      </c>
      <c r="AE14" s="98"/>
      <c r="AF14" s="98"/>
      <c r="AG14" s="98"/>
      <c r="AH14" s="98"/>
      <c r="AI14" s="98"/>
      <c r="AJ14" s="99"/>
      <c r="AK14" s="97" t="s">
        <v>560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5"/>
      <c r="H15" s="746"/>
      <c r="I15" s="577" t="s">
        <v>51</v>
      </c>
      <c r="J15" s="578"/>
      <c r="K15" s="578"/>
      <c r="L15" s="578"/>
      <c r="M15" s="578"/>
      <c r="N15" s="578"/>
      <c r="O15" s="579"/>
      <c r="P15" s="97" t="s">
        <v>557</v>
      </c>
      <c r="Q15" s="98"/>
      <c r="R15" s="98"/>
      <c r="S15" s="98"/>
      <c r="T15" s="98"/>
      <c r="U15" s="98"/>
      <c r="V15" s="99"/>
      <c r="W15" s="97" t="s">
        <v>558</v>
      </c>
      <c r="X15" s="98"/>
      <c r="Y15" s="98"/>
      <c r="Z15" s="98"/>
      <c r="AA15" s="98"/>
      <c r="AB15" s="98"/>
      <c r="AC15" s="99"/>
      <c r="AD15" s="97" t="s">
        <v>559</v>
      </c>
      <c r="AE15" s="98"/>
      <c r="AF15" s="98"/>
      <c r="AG15" s="98"/>
      <c r="AH15" s="98"/>
      <c r="AI15" s="98"/>
      <c r="AJ15" s="99"/>
      <c r="AK15" s="97" t="s">
        <v>560</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5"/>
      <c r="H16" s="746"/>
      <c r="I16" s="577" t="s">
        <v>52</v>
      </c>
      <c r="J16" s="578"/>
      <c r="K16" s="578"/>
      <c r="L16" s="578"/>
      <c r="M16" s="578"/>
      <c r="N16" s="578"/>
      <c r="O16" s="579"/>
      <c r="P16" s="97" t="s">
        <v>557</v>
      </c>
      <c r="Q16" s="98"/>
      <c r="R16" s="98"/>
      <c r="S16" s="98"/>
      <c r="T16" s="98"/>
      <c r="U16" s="98"/>
      <c r="V16" s="99"/>
      <c r="W16" s="97" t="s">
        <v>558</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7" t="s">
        <v>50</v>
      </c>
      <c r="J17" s="628"/>
      <c r="K17" s="628"/>
      <c r="L17" s="628"/>
      <c r="M17" s="628"/>
      <c r="N17" s="628"/>
      <c r="O17" s="629"/>
      <c r="P17" s="97" t="s">
        <v>557</v>
      </c>
      <c r="Q17" s="98"/>
      <c r="R17" s="98"/>
      <c r="S17" s="98"/>
      <c r="T17" s="98"/>
      <c r="U17" s="98"/>
      <c r="V17" s="99"/>
      <c r="W17" s="97" t="s">
        <v>558</v>
      </c>
      <c r="X17" s="98"/>
      <c r="Y17" s="98"/>
      <c r="Z17" s="98"/>
      <c r="AA17" s="98"/>
      <c r="AB17" s="98"/>
      <c r="AC17" s="99"/>
      <c r="AD17" s="97" t="s">
        <v>559</v>
      </c>
      <c r="AE17" s="98"/>
      <c r="AF17" s="98"/>
      <c r="AG17" s="98"/>
      <c r="AH17" s="98"/>
      <c r="AI17" s="98"/>
      <c r="AJ17" s="99"/>
      <c r="AK17" s="97" t="s">
        <v>561</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7"/>
      <c r="H18" s="748"/>
      <c r="I18" s="735" t="s">
        <v>20</v>
      </c>
      <c r="J18" s="736"/>
      <c r="K18" s="736"/>
      <c r="L18" s="736"/>
      <c r="M18" s="736"/>
      <c r="N18" s="736"/>
      <c r="O18" s="737"/>
      <c r="P18" s="103">
        <f>SUM(P13:V17)</f>
        <v>126</v>
      </c>
      <c r="Q18" s="104"/>
      <c r="R18" s="104"/>
      <c r="S18" s="104"/>
      <c r="T18" s="104"/>
      <c r="U18" s="104"/>
      <c r="V18" s="105"/>
      <c r="W18" s="103">
        <f>SUM(W13:AC17)</f>
        <v>126</v>
      </c>
      <c r="X18" s="104"/>
      <c r="Y18" s="104"/>
      <c r="Z18" s="104"/>
      <c r="AA18" s="104"/>
      <c r="AB18" s="104"/>
      <c r="AC18" s="105"/>
      <c r="AD18" s="103">
        <f>SUM(AD13:AJ17)</f>
        <v>131</v>
      </c>
      <c r="AE18" s="104"/>
      <c r="AF18" s="104"/>
      <c r="AG18" s="104"/>
      <c r="AH18" s="104"/>
      <c r="AI18" s="104"/>
      <c r="AJ18" s="105"/>
      <c r="AK18" s="103">
        <f>SUM(AK13:AQ17)</f>
        <v>142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538">
        <f>SUM(P14:V18)</f>
        <v>126</v>
      </c>
      <c r="Q19" s="539"/>
      <c r="R19" s="539"/>
      <c r="S19" s="539"/>
      <c r="T19" s="539"/>
      <c r="U19" s="539"/>
      <c r="V19" s="540"/>
      <c r="W19" s="538">
        <f>SUM(W14:AC18)</f>
        <v>126</v>
      </c>
      <c r="X19" s="539"/>
      <c r="Y19" s="539"/>
      <c r="Z19" s="539"/>
      <c r="AA19" s="539"/>
      <c r="AB19" s="539"/>
      <c r="AC19" s="540"/>
      <c r="AD19" s="538">
        <f>SUM(AD14:AJ18)</f>
        <v>131</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4" t="s">
        <v>494</v>
      </c>
      <c r="H21" s="935"/>
      <c r="I21" s="935"/>
      <c r="J21" s="935"/>
      <c r="K21" s="935"/>
      <c r="L21" s="935"/>
      <c r="M21" s="935"/>
      <c r="N21" s="935"/>
      <c r="O21" s="935"/>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471</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8.25" customHeight="1" x14ac:dyDescent="0.15">
      <c r="A23" s="197"/>
      <c r="B23" s="198"/>
      <c r="C23" s="198"/>
      <c r="D23" s="198"/>
      <c r="E23" s="198"/>
      <c r="F23" s="199"/>
      <c r="G23" s="182" t="s">
        <v>562</v>
      </c>
      <c r="H23" s="183"/>
      <c r="I23" s="183"/>
      <c r="J23" s="183"/>
      <c r="K23" s="183"/>
      <c r="L23" s="183"/>
      <c r="M23" s="183"/>
      <c r="N23" s="183"/>
      <c r="O23" s="184"/>
      <c r="P23" s="94">
        <v>142</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38.25" customHeight="1" thickBot="1" x14ac:dyDescent="0.2">
      <c r="A29" s="200"/>
      <c r="B29" s="201"/>
      <c r="C29" s="201"/>
      <c r="D29" s="201"/>
      <c r="E29" s="201"/>
      <c r="F29" s="202"/>
      <c r="G29" s="191" t="s">
        <v>472</v>
      </c>
      <c r="H29" s="192"/>
      <c r="I29" s="192"/>
      <c r="J29" s="192"/>
      <c r="K29" s="192"/>
      <c r="L29" s="192"/>
      <c r="M29" s="192"/>
      <c r="N29" s="192"/>
      <c r="O29" s="193"/>
      <c r="P29" s="224">
        <f>AK13</f>
        <v>142</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488</v>
      </c>
      <c r="B30" s="509"/>
      <c r="C30" s="509"/>
      <c r="D30" s="509"/>
      <c r="E30" s="509"/>
      <c r="F30" s="510"/>
      <c r="G30" s="646" t="s">
        <v>265</v>
      </c>
      <c r="H30" s="387"/>
      <c r="I30" s="387"/>
      <c r="J30" s="387"/>
      <c r="K30" s="387"/>
      <c r="L30" s="387"/>
      <c r="M30" s="387"/>
      <c r="N30" s="387"/>
      <c r="O30" s="581"/>
      <c r="P30" s="580" t="s">
        <v>59</v>
      </c>
      <c r="Q30" s="387"/>
      <c r="R30" s="387"/>
      <c r="S30" s="387"/>
      <c r="T30" s="387"/>
      <c r="U30" s="387"/>
      <c r="V30" s="387"/>
      <c r="W30" s="387"/>
      <c r="X30" s="581"/>
      <c r="Y30" s="464"/>
      <c r="Z30" s="465"/>
      <c r="AA30" s="466"/>
      <c r="AB30" s="383" t="s">
        <v>11</v>
      </c>
      <c r="AC30" s="384"/>
      <c r="AD30" s="385"/>
      <c r="AE30" s="383" t="s">
        <v>357</v>
      </c>
      <c r="AF30" s="384"/>
      <c r="AG30" s="384"/>
      <c r="AH30" s="385"/>
      <c r="AI30" s="383" t="s">
        <v>363</v>
      </c>
      <c r="AJ30" s="384"/>
      <c r="AK30" s="384"/>
      <c r="AL30" s="385"/>
      <c r="AM30" s="386" t="s">
        <v>469</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467"/>
      <c r="Z31" s="468"/>
      <c r="AA31" s="469"/>
      <c r="AB31" s="329"/>
      <c r="AC31" s="330"/>
      <c r="AD31" s="331"/>
      <c r="AE31" s="329"/>
      <c r="AF31" s="330"/>
      <c r="AG31" s="330"/>
      <c r="AH31" s="331"/>
      <c r="AI31" s="329"/>
      <c r="AJ31" s="330"/>
      <c r="AK31" s="330"/>
      <c r="AL31" s="331"/>
      <c r="AM31" s="373"/>
      <c r="AN31" s="373"/>
      <c r="AO31" s="373"/>
      <c r="AP31" s="329"/>
      <c r="AQ31" s="214" t="s">
        <v>563</v>
      </c>
      <c r="AR31" s="133"/>
      <c r="AS31" s="134" t="s">
        <v>356</v>
      </c>
      <c r="AT31" s="168"/>
      <c r="AU31" s="268" t="s">
        <v>563</v>
      </c>
      <c r="AV31" s="268"/>
      <c r="AW31" s="376" t="s">
        <v>300</v>
      </c>
      <c r="AX31" s="377"/>
    </row>
    <row r="32" spans="1:50" ht="23.25" customHeight="1" x14ac:dyDescent="0.15">
      <c r="A32" s="514"/>
      <c r="B32" s="512"/>
      <c r="C32" s="512"/>
      <c r="D32" s="512"/>
      <c r="E32" s="512"/>
      <c r="F32" s="513"/>
      <c r="G32" s="542" t="s">
        <v>561</v>
      </c>
      <c r="H32" s="543"/>
      <c r="I32" s="543"/>
      <c r="J32" s="543"/>
      <c r="K32" s="543"/>
      <c r="L32" s="543"/>
      <c r="M32" s="543"/>
      <c r="N32" s="543"/>
      <c r="O32" s="544"/>
      <c r="P32" s="157" t="s">
        <v>559</v>
      </c>
      <c r="Q32" s="157"/>
      <c r="R32" s="157"/>
      <c r="S32" s="157"/>
      <c r="T32" s="157"/>
      <c r="U32" s="157"/>
      <c r="V32" s="157"/>
      <c r="W32" s="157"/>
      <c r="X32" s="228"/>
      <c r="Y32" s="335" t="s">
        <v>12</v>
      </c>
      <c r="Z32" s="551"/>
      <c r="AA32" s="552"/>
      <c r="AB32" s="553" t="s">
        <v>563</v>
      </c>
      <c r="AC32" s="553"/>
      <c r="AD32" s="553"/>
      <c r="AE32" s="361" t="s">
        <v>563</v>
      </c>
      <c r="AF32" s="362"/>
      <c r="AG32" s="362"/>
      <c r="AH32" s="362"/>
      <c r="AI32" s="361" t="s">
        <v>564</v>
      </c>
      <c r="AJ32" s="362"/>
      <c r="AK32" s="362"/>
      <c r="AL32" s="362"/>
      <c r="AM32" s="361" t="s">
        <v>564</v>
      </c>
      <c r="AN32" s="362"/>
      <c r="AO32" s="362"/>
      <c r="AP32" s="362"/>
      <c r="AQ32" s="100" t="s">
        <v>559</v>
      </c>
      <c r="AR32" s="101"/>
      <c r="AS32" s="101"/>
      <c r="AT32" s="102"/>
      <c r="AU32" s="362" t="s">
        <v>563</v>
      </c>
      <c r="AV32" s="362"/>
      <c r="AW32" s="362"/>
      <c r="AX32" s="364"/>
    </row>
    <row r="33" spans="1:50" ht="23.25" customHeight="1" x14ac:dyDescent="0.15">
      <c r="A33" s="515"/>
      <c r="B33" s="516"/>
      <c r="C33" s="516"/>
      <c r="D33" s="516"/>
      <c r="E33" s="516"/>
      <c r="F33" s="517"/>
      <c r="G33" s="545"/>
      <c r="H33" s="546"/>
      <c r="I33" s="546"/>
      <c r="J33" s="546"/>
      <c r="K33" s="546"/>
      <c r="L33" s="546"/>
      <c r="M33" s="546"/>
      <c r="N33" s="546"/>
      <c r="O33" s="547"/>
      <c r="P33" s="230"/>
      <c r="Q33" s="230"/>
      <c r="R33" s="230"/>
      <c r="S33" s="230"/>
      <c r="T33" s="230"/>
      <c r="U33" s="230"/>
      <c r="V33" s="230"/>
      <c r="W33" s="230"/>
      <c r="X33" s="231"/>
      <c r="Y33" s="300" t="s">
        <v>54</v>
      </c>
      <c r="Z33" s="295"/>
      <c r="AA33" s="296"/>
      <c r="AB33" s="521" t="s">
        <v>559</v>
      </c>
      <c r="AC33" s="521"/>
      <c r="AD33" s="521"/>
      <c r="AE33" s="361" t="s">
        <v>564</v>
      </c>
      <c r="AF33" s="362"/>
      <c r="AG33" s="362"/>
      <c r="AH33" s="362"/>
      <c r="AI33" s="361" t="s">
        <v>564</v>
      </c>
      <c r="AJ33" s="362"/>
      <c r="AK33" s="362"/>
      <c r="AL33" s="362"/>
      <c r="AM33" s="361" t="s">
        <v>564</v>
      </c>
      <c r="AN33" s="362"/>
      <c r="AO33" s="362"/>
      <c r="AP33" s="362"/>
      <c r="AQ33" s="100" t="s">
        <v>563</v>
      </c>
      <c r="AR33" s="101"/>
      <c r="AS33" s="101"/>
      <c r="AT33" s="102"/>
      <c r="AU33" s="362" t="s">
        <v>563</v>
      </c>
      <c r="AV33" s="362"/>
      <c r="AW33" s="362"/>
      <c r="AX33" s="364"/>
    </row>
    <row r="34" spans="1:50" ht="23.25" customHeight="1" x14ac:dyDescent="0.15">
      <c r="A34" s="514"/>
      <c r="B34" s="512"/>
      <c r="C34" s="512"/>
      <c r="D34" s="512"/>
      <c r="E34" s="512"/>
      <c r="F34" s="513"/>
      <c r="G34" s="548"/>
      <c r="H34" s="549"/>
      <c r="I34" s="549"/>
      <c r="J34" s="549"/>
      <c r="K34" s="549"/>
      <c r="L34" s="549"/>
      <c r="M34" s="549"/>
      <c r="N34" s="549"/>
      <c r="O34" s="550"/>
      <c r="P34" s="160"/>
      <c r="Q34" s="160"/>
      <c r="R34" s="160"/>
      <c r="S34" s="160"/>
      <c r="T34" s="160"/>
      <c r="U34" s="160"/>
      <c r="V34" s="160"/>
      <c r="W34" s="160"/>
      <c r="X34" s="233"/>
      <c r="Y34" s="300" t="s">
        <v>13</v>
      </c>
      <c r="Z34" s="295"/>
      <c r="AA34" s="296"/>
      <c r="AB34" s="496" t="s">
        <v>301</v>
      </c>
      <c r="AC34" s="496"/>
      <c r="AD34" s="496"/>
      <c r="AE34" s="361" t="s">
        <v>564</v>
      </c>
      <c r="AF34" s="362"/>
      <c r="AG34" s="362"/>
      <c r="AH34" s="362"/>
      <c r="AI34" s="361" t="s">
        <v>564</v>
      </c>
      <c r="AJ34" s="362"/>
      <c r="AK34" s="362"/>
      <c r="AL34" s="362"/>
      <c r="AM34" s="361" t="s">
        <v>564</v>
      </c>
      <c r="AN34" s="362"/>
      <c r="AO34" s="362"/>
      <c r="AP34" s="362"/>
      <c r="AQ34" s="100" t="s">
        <v>563</v>
      </c>
      <c r="AR34" s="101"/>
      <c r="AS34" s="101"/>
      <c r="AT34" s="102"/>
      <c r="AU34" s="362" t="s">
        <v>563</v>
      </c>
      <c r="AV34" s="362"/>
      <c r="AW34" s="362"/>
      <c r="AX34" s="364"/>
    </row>
    <row r="35" spans="1:50" ht="23.25" customHeight="1" x14ac:dyDescent="0.15">
      <c r="A35" s="905" t="s">
        <v>524</v>
      </c>
      <c r="B35" s="906"/>
      <c r="C35" s="906"/>
      <c r="D35" s="906"/>
      <c r="E35" s="906"/>
      <c r="F35" s="907"/>
      <c r="G35" s="911" t="s">
        <v>644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0" t="s">
        <v>488</v>
      </c>
      <c r="B37" s="641"/>
      <c r="C37" s="641"/>
      <c r="D37" s="641"/>
      <c r="E37" s="641"/>
      <c r="F37" s="642"/>
      <c r="G37" s="567" t="s">
        <v>265</v>
      </c>
      <c r="H37" s="378"/>
      <c r="I37" s="378"/>
      <c r="J37" s="378"/>
      <c r="K37" s="378"/>
      <c r="L37" s="378"/>
      <c r="M37" s="378"/>
      <c r="N37" s="378"/>
      <c r="O37" s="568"/>
      <c r="P37" s="630" t="s">
        <v>59</v>
      </c>
      <c r="Q37" s="378"/>
      <c r="R37" s="378"/>
      <c r="S37" s="378"/>
      <c r="T37" s="378"/>
      <c r="U37" s="378"/>
      <c r="V37" s="378"/>
      <c r="W37" s="378"/>
      <c r="X37" s="568"/>
      <c r="Y37" s="631"/>
      <c r="Z37" s="632"/>
      <c r="AA37" s="633"/>
      <c r="AB37" s="365" t="s">
        <v>11</v>
      </c>
      <c r="AC37" s="366"/>
      <c r="AD37" s="367"/>
      <c r="AE37" s="365" t="s">
        <v>357</v>
      </c>
      <c r="AF37" s="366"/>
      <c r="AG37" s="366"/>
      <c r="AH37" s="367"/>
      <c r="AI37" s="365" t="s">
        <v>363</v>
      </c>
      <c r="AJ37" s="366"/>
      <c r="AK37" s="366"/>
      <c r="AL37" s="367"/>
      <c r="AM37" s="372" t="s">
        <v>469</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42"/>
      <c r="H39" s="543"/>
      <c r="I39" s="543"/>
      <c r="J39" s="543"/>
      <c r="K39" s="543"/>
      <c r="L39" s="543"/>
      <c r="M39" s="543"/>
      <c r="N39" s="543"/>
      <c r="O39" s="544"/>
      <c r="P39" s="157"/>
      <c r="Q39" s="157"/>
      <c r="R39" s="157"/>
      <c r="S39" s="157"/>
      <c r="T39" s="157"/>
      <c r="U39" s="157"/>
      <c r="V39" s="157"/>
      <c r="W39" s="157"/>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5"/>
      <c r="H40" s="546"/>
      <c r="I40" s="546"/>
      <c r="J40" s="546"/>
      <c r="K40" s="546"/>
      <c r="L40" s="546"/>
      <c r="M40" s="546"/>
      <c r="N40" s="546"/>
      <c r="O40" s="547"/>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5" t="s">
        <v>524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0" t="s">
        <v>488</v>
      </c>
      <c r="B44" s="641"/>
      <c r="C44" s="641"/>
      <c r="D44" s="641"/>
      <c r="E44" s="641"/>
      <c r="F44" s="642"/>
      <c r="G44" s="567" t="s">
        <v>265</v>
      </c>
      <c r="H44" s="378"/>
      <c r="I44" s="378"/>
      <c r="J44" s="378"/>
      <c r="K44" s="378"/>
      <c r="L44" s="378"/>
      <c r="M44" s="378"/>
      <c r="N44" s="378"/>
      <c r="O44" s="568"/>
      <c r="P44" s="630" t="s">
        <v>59</v>
      </c>
      <c r="Q44" s="378"/>
      <c r="R44" s="378"/>
      <c r="S44" s="378"/>
      <c r="T44" s="378"/>
      <c r="U44" s="378"/>
      <c r="V44" s="378"/>
      <c r="W44" s="378"/>
      <c r="X44" s="568"/>
      <c r="Y44" s="631"/>
      <c r="Z44" s="632"/>
      <c r="AA44" s="633"/>
      <c r="AB44" s="365" t="s">
        <v>11</v>
      </c>
      <c r="AC44" s="366"/>
      <c r="AD44" s="367"/>
      <c r="AE44" s="365" t="s">
        <v>357</v>
      </c>
      <c r="AF44" s="366"/>
      <c r="AG44" s="366"/>
      <c r="AH44" s="367"/>
      <c r="AI44" s="365" t="s">
        <v>363</v>
      </c>
      <c r="AJ44" s="366"/>
      <c r="AK44" s="366"/>
      <c r="AL44" s="367"/>
      <c r="AM44" s="372" t="s">
        <v>469</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42"/>
      <c r="H46" s="543"/>
      <c r="I46" s="543"/>
      <c r="J46" s="543"/>
      <c r="K46" s="543"/>
      <c r="L46" s="543"/>
      <c r="M46" s="543"/>
      <c r="N46" s="543"/>
      <c r="O46" s="544"/>
      <c r="P46" s="157"/>
      <c r="Q46" s="157"/>
      <c r="R46" s="157"/>
      <c r="S46" s="157"/>
      <c r="T46" s="157"/>
      <c r="U46" s="157"/>
      <c r="V46" s="157"/>
      <c r="W46" s="157"/>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5"/>
      <c r="H47" s="546"/>
      <c r="I47" s="546"/>
      <c r="J47" s="546"/>
      <c r="K47" s="546"/>
      <c r="L47" s="546"/>
      <c r="M47" s="546"/>
      <c r="N47" s="546"/>
      <c r="O47" s="547"/>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488</v>
      </c>
      <c r="B51" s="512"/>
      <c r="C51" s="512"/>
      <c r="D51" s="512"/>
      <c r="E51" s="512"/>
      <c r="F51" s="513"/>
      <c r="G51" s="567" t="s">
        <v>265</v>
      </c>
      <c r="H51" s="378"/>
      <c r="I51" s="378"/>
      <c r="J51" s="378"/>
      <c r="K51" s="378"/>
      <c r="L51" s="378"/>
      <c r="M51" s="378"/>
      <c r="N51" s="378"/>
      <c r="O51" s="568"/>
      <c r="P51" s="630" t="s">
        <v>59</v>
      </c>
      <c r="Q51" s="378"/>
      <c r="R51" s="378"/>
      <c r="S51" s="378"/>
      <c r="T51" s="378"/>
      <c r="U51" s="378"/>
      <c r="V51" s="378"/>
      <c r="W51" s="378"/>
      <c r="X51" s="568"/>
      <c r="Y51" s="631"/>
      <c r="Z51" s="632"/>
      <c r="AA51" s="633"/>
      <c r="AB51" s="365" t="s">
        <v>11</v>
      </c>
      <c r="AC51" s="366"/>
      <c r="AD51" s="367"/>
      <c r="AE51" s="365" t="s">
        <v>357</v>
      </c>
      <c r="AF51" s="366"/>
      <c r="AG51" s="366"/>
      <c r="AH51" s="367"/>
      <c r="AI51" s="365" t="s">
        <v>363</v>
      </c>
      <c r="AJ51" s="366"/>
      <c r="AK51" s="366"/>
      <c r="AL51" s="367"/>
      <c r="AM51" s="372" t="s">
        <v>469</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5"/>
      <c r="H54" s="546"/>
      <c r="I54" s="546"/>
      <c r="J54" s="546"/>
      <c r="K54" s="546"/>
      <c r="L54" s="546"/>
      <c r="M54" s="546"/>
      <c r="N54" s="546"/>
      <c r="O54" s="547"/>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488</v>
      </c>
      <c r="B58" s="512"/>
      <c r="C58" s="512"/>
      <c r="D58" s="512"/>
      <c r="E58" s="512"/>
      <c r="F58" s="513"/>
      <c r="G58" s="567" t="s">
        <v>265</v>
      </c>
      <c r="H58" s="378"/>
      <c r="I58" s="378"/>
      <c r="J58" s="378"/>
      <c r="K58" s="378"/>
      <c r="L58" s="378"/>
      <c r="M58" s="378"/>
      <c r="N58" s="378"/>
      <c r="O58" s="568"/>
      <c r="P58" s="630" t="s">
        <v>59</v>
      </c>
      <c r="Q58" s="378"/>
      <c r="R58" s="378"/>
      <c r="S58" s="378"/>
      <c r="T58" s="378"/>
      <c r="U58" s="378"/>
      <c r="V58" s="378"/>
      <c r="W58" s="378"/>
      <c r="X58" s="568"/>
      <c r="Y58" s="631"/>
      <c r="Z58" s="632"/>
      <c r="AA58" s="633"/>
      <c r="AB58" s="365" t="s">
        <v>11</v>
      </c>
      <c r="AC58" s="366"/>
      <c r="AD58" s="367"/>
      <c r="AE58" s="365" t="s">
        <v>357</v>
      </c>
      <c r="AF58" s="366"/>
      <c r="AG58" s="366"/>
      <c r="AH58" s="367"/>
      <c r="AI58" s="365" t="s">
        <v>363</v>
      </c>
      <c r="AJ58" s="366"/>
      <c r="AK58" s="366"/>
      <c r="AL58" s="367"/>
      <c r="AM58" s="372" t="s">
        <v>469</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5"/>
      <c r="H61" s="546"/>
      <c r="I61" s="546"/>
      <c r="J61" s="546"/>
      <c r="K61" s="546"/>
      <c r="L61" s="546"/>
      <c r="M61" s="546"/>
      <c r="N61" s="546"/>
      <c r="O61" s="547"/>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8"/>
      <c r="H62" s="549"/>
      <c r="I62" s="549"/>
      <c r="J62" s="549"/>
      <c r="K62" s="549"/>
      <c r="L62" s="549"/>
      <c r="M62" s="549"/>
      <c r="N62" s="549"/>
      <c r="O62" s="550"/>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5" t="s">
        <v>357</v>
      </c>
      <c r="AF65" s="366"/>
      <c r="AG65" s="366"/>
      <c r="AH65" s="367"/>
      <c r="AI65" s="365" t="s">
        <v>363</v>
      </c>
      <c r="AJ65" s="366"/>
      <c r="AK65" s="366"/>
      <c r="AL65" s="367"/>
      <c r="AM65" s="372" t="s">
        <v>469</v>
      </c>
      <c r="AN65" s="372"/>
      <c r="AO65" s="372"/>
      <c r="AP65" s="365"/>
      <c r="AQ65" s="874" t="s">
        <v>355</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356</v>
      </c>
      <c r="AT66" s="873"/>
      <c r="AU66" s="268"/>
      <c r="AV66" s="268"/>
      <c r="AW66" s="872" t="s">
        <v>487</v>
      </c>
      <c r="AX66" s="986"/>
    </row>
    <row r="67" spans="1:50" ht="23.25" hidden="1" customHeight="1" x14ac:dyDescent="0.15">
      <c r="A67" s="858"/>
      <c r="B67" s="859"/>
      <c r="C67" s="859"/>
      <c r="D67" s="859"/>
      <c r="E67" s="859"/>
      <c r="F67" s="860"/>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514</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514</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515</v>
      </c>
      <c r="AC69" s="983"/>
      <c r="AD69" s="983"/>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495</v>
      </c>
      <c r="B70" s="859"/>
      <c r="C70" s="859"/>
      <c r="D70" s="859"/>
      <c r="E70" s="859"/>
      <c r="F70" s="860"/>
      <c r="G70" s="947" t="s">
        <v>365</v>
      </c>
      <c r="H70" s="948"/>
      <c r="I70" s="948"/>
      <c r="J70" s="948"/>
      <c r="K70" s="948"/>
      <c r="L70" s="948"/>
      <c r="M70" s="948"/>
      <c r="N70" s="948"/>
      <c r="O70" s="948"/>
      <c r="P70" s="948"/>
      <c r="Q70" s="948"/>
      <c r="R70" s="948"/>
      <c r="S70" s="948"/>
      <c r="T70" s="948"/>
      <c r="U70" s="948"/>
      <c r="V70" s="948"/>
      <c r="W70" s="951" t="s">
        <v>513</v>
      </c>
      <c r="X70" s="952"/>
      <c r="Y70" s="957" t="s">
        <v>12</v>
      </c>
      <c r="Z70" s="957"/>
      <c r="AA70" s="958"/>
      <c r="AB70" s="959" t="s">
        <v>514</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514</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515</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489</v>
      </c>
      <c r="B73" s="845"/>
      <c r="C73" s="845"/>
      <c r="D73" s="845"/>
      <c r="E73" s="845"/>
      <c r="F73" s="846"/>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5" t="s">
        <v>357</v>
      </c>
      <c r="AF73" s="366"/>
      <c r="AG73" s="366"/>
      <c r="AH73" s="367"/>
      <c r="AI73" s="365" t="s">
        <v>363</v>
      </c>
      <c r="AJ73" s="366"/>
      <c r="AK73" s="366"/>
      <c r="AL73" s="367"/>
      <c r="AM73" s="372" t="s">
        <v>469</v>
      </c>
      <c r="AN73" s="372"/>
      <c r="AO73" s="372"/>
      <c r="AP73" s="365"/>
      <c r="AQ73" s="172" t="s">
        <v>355</v>
      </c>
      <c r="AR73" s="165"/>
      <c r="AS73" s="165"/>
      <c r="AT73" s="166"/>
      <c r="AU73" s="270"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9" t="s">
        <v>527</v>
      </c>
      <c r="B78" s="920"/>
      <c r="C78" s="920"/>
      <c r="D78" s="920"/>
      <c r="E78" s="917" t="s">
        <v>462</v>
      </c>
      <c r="F78" s="918"/>
      <c r="G78" s="57" t="s">
        <v>365</v>
      </c>
      <c r="H78" s="796"/>
      <c r="I78" s="241"/>
      <c r="J78" s="241"/>
      <c r="K78" s="241"/>
      <c r="L78" s="241"/>
      <c r="M78" s="241"/>
      <c r="N78" s="241"/>
      <c r="O78" s="797"/>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customHeight="1" x14ac:dyDescent="0.15">
      <c r="A80" s="518"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19"/>
      <c r="B81" s="856"/>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56"/>
      <c r="C82" s="554"/>
      <c r="D82" s="554"/>
      <c r="E82" s="554"/>
      <c r="F82" s="555"/>
      <c r="G82" s="500" t="s">
        <v>566</v>
      </c>
      <c r="H82" s="500"/>
      <c r="I82" s="500"/>
      <c r="J82" s="500"/>
      <c r="K82" s="500"/>
      <c r="L82" s="500"/>
      <c r="M82" s="500"/>
      <c r="N82" s="500"/>
      <c r="O82" s="500"/>
      <c r="P82" s="500"/>
      <c r="Q82" s="500"/>
      <c r="R82" s="500"/>
      <c r="S82" s="500"/>
      <c r="T82" s="500"/>
      <c r="U82" s="500"/>
      <c r="V82" s="500"/>
      <c r="W82" s="500"/>
      <c r="X82" s="500"/>
      <c r="Y82" s="500"/>
      <c r="Z82" s="500"/>
      <c r="AA82" s="754"/>
      <c r="AB82" s="499" t="s">
        <v>567</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6"/>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4.75" customHeight="1" x14ac:dyDescent="0.15">
      <c r="A84" s="519"/>
      <c r="B84" s="857"/>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57" t="s">
        <v>11</v>
      </c>
      <c r="AC85" s="458"/>
      <c r="AD85" s="459"/>
      <c r="AE85" s="365" t="s">
        <v>357</v>
      </c>
      <c r="AF85" s="366"/>
      <c r="AG85" s="366"/>
      <c r="AH85" s="367"/>
      <c r="AI85" s="365" t="s">
        <v>363</v>
      </c>
      <c r="AJ85" s="366"/>
      <c r="AK85" s="366"/>
      <c r="AL85" s="367"/>
      <c r="AM85" s="372" t="s">
        <v>469</v>
      </c>
      <c r="AN85" s="372"/>
      <c r="AO85" s="372"/>
      <c r="AP85" s="365"/>
      <c r="AQ85" s="172" t="s">
        <v>355</v>
      </c>
      <c r="AR85" s="165"/>
      <c r="AS85" s="165"/>
      <c r="AT85" s="166"/>
      <c r="AU85" s="370" t="s">
        <v>253</v>
      </c>
      <c r="AV85" s="370"/>
      <c r="AW85" s="370"/>
      <c r="AX85" s="371"/>
      <c r="AY85" s="10"/>
      <c r="AZ85" s="10"/>
      <c r="BA85" s="10"/>
      <c r="BB85" s="10"/>
      <c r="BC85" s="10"/>
    </row>
    <row r="86" spans="1:60" ht="18.75" customHeight="1" x14ac:dyDescent="0.15">
      <c r="A86" s="519"/>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t="s">
        <v>564</v>
      </c>
      <c r="AR86" s="268"/>
      <c r="AS86" s="134" t="s">
        <v>356</v>
      </c>
      <c r="AT86" s="168"/>
      <c r="AU86" s="268" t="s">
        <v>559</v>
      </c>
      <c r="AV86" s="268"/>
      <c r="AW86" s="376" t="s">
        <v>300</v>
      </c>
      <c r="AX86" s="377"/>
      <c r="AY86" s="10"/>
      <c r="AZ86" s="10"/>
      <c r="BA86" s="10"/>
      <c r="BB86" s="10"/>
      <c r="BC86" s="10"/>
      <c r="BD86" s="10"/>
      <c r="BE86" s="10"/>
      <c r="BF86" s="10"/>
      <c r="BG86" s="10"/>
      <c r="BH86" s="10"/>
    </row>
    <row r="87" spans="1:60" ht="23.25" customHeight="1" x14ac:dyDescent="0.15">
      <c r="A87" s="519"/>
      <c r="B87" s="554"/>
      <c r="C87" s="554"/>
      <c r="D87" s="554"/>
      <c r="E87" s="554"/>
      <c r="F87" s="555"/>
      <c r="G87" s="227" t="s">
        <v>568</v>
      </c>
      <c r="H87" s="157"/>
      <c r="I87" s="157"/>
      <c r="J87" s="157"/>
      <c r="K87" s="157"/>
      <c r="L87" s="157"/>
      <c r="M87" s="157"/>
      <c r="N87" s="157"/>
      <c r="O87" s="228"/>
      <c r="P87" s="157" t="s">
        <v>569</v>
      </c>
      <c r="Q87" s="806"/>
      <c r="R87" s="806"/>
      <c r="S87" s="806"/>
      <c r="T87" s="806"/>
      <c r="U87" s="806"/>
      <c r="V87" s="806"/>
      <c r="W87" s="806"/>
      <c r="X87" s="807"/>
      <c r="Y87" s="757" t="s">
        <v>62</v>
      </c>
      <c r="Z87" s="758"/>
      <c r="AA87" s="759"/>
      <c r="AB87" s="553" t="s">
        <v>570</v>
      </c>
      <c r="AC87" s="553"/>
      <c r="AD87" s="553"/>
      <c r="AE87" s="361">
        <v>2115</v>
      </c>
      <c r="AF87" s="362"/>
      <c r="AG87" s="362"/>
      <c r="AH87" s="362"/>
      <c r="AI87" s="361">
        <v>2545</v>
      </c>
      <c r="AJ87" s="362"/>
      <c r="AK87" s="362"/>
      <c r="AL87" s="362"/>
      <c r="AM87" s="361"/>
      <c r="AN87" s="362"/>
      <c r="AO87" s="362"/>
      <c r="AP87" s="362"/>
      <c r="AQ87" s="100" t="s">
        <v>563</v>
      </c>
      <c r="AR87" s="101"/>
      <c r="AS87" s="101"/>
      <c r="AT87" s="102"/>
      <c r="AU87" s="362" t="s">
        <v>559</v>
      </c>
      <c r="AV87" s="362"/>
      <c r="AW87" s="362"/>
      <c r="AX87" s="364"/>
    </row>
    <row r="88" spans="1:60" ht="23.25" customHeight="1" x14ac:dyDescent="0.15">
      <c r="A88" s="519"/>
      <c r="B88" s="554"/>
      <c r="C88" s="554"/>
      <c r="D88" s="554"/>
      <c r="E88" s="554"/>
      <c r="F88" s="555"/>
      <c r="G88" s="229"/>
      <c r="H88" s="230"/>
      <c r="I88" s="230"/>
      <c r="J88" s="230"/>
      <c r="K88" s="230"/>
      <c r="L88" s="230"/>
      <c r="M88" s="230"/>
      <c r="N88" s="230"/>
      <c r="O88" s="231"/>
      <c r="P88" s="808"/>
      <c r="Q88" s="808"/>
      <c r="R88" s="808"/>
      <c r="S88" s="808"/>
      <c r="T88" s="808"/>
      <c r="U88" s="808"/>
      <c r="V88" s="808"/>
      <c r="W88" s="808"/>
      <c r="X88" s="809"/>
      <c r="Y88" s="730" t="s">
        <v>54</v>
      </c>
      <c r="Z88" s="731"/>
      <c r="AA88" s="732"/>
      <c r="AB88" s="521" t="s">
        <v>565</v>
      </c>
      <c r="AC88" s="521"/>
      <c r="AD88" s="521"/>
      <c r="AE88" s="361" t="s">
        <v>563</v>
      </c>
      <c r="AF88" s="362"/>
      <c r="AG88" s="362"/>
      <c r="AH88" s="362"/>
      <c r="AI88" s="361" t="s">
        <v>563</v>
      </c>
      <c r="AJ88" s="362"/>
      <c r="AK88" s="362"/>
      <c r="AL88" s="362"/>
      <c r="AM88" s="361" t="s">
        <v>564</v>
      </c>
      <c r="AN88" s="362"/>
      <c r="AO88" s="362"/>
      <c r="AP88" s="362"/>
      <c r="AQ88" s="100" t="s">
        <v>565</v>
      </c>
      <c r="AR88" s="101"/>
      <c r="AS88" s="101"/>
      <c r="AT88" s="102"/>
      <c r="AU88" s="362" t="s">
        <v>563</v>
      </c>
      <c r="AV88" s="362"/>
      <c r="AW88" s="362"/>
      <c r="AX88" s="364"/>
      <c r="AY88" s="10"/>
      <c r="AZ88" s="10"/>
      <c r="BA88" s="10"/>
      <c r="BB88" s="10"/>
      <c r="BC88" s="10"/>
    </row>
    <row r="89" spans="1:60" ht="33.75" customHeight="1" thickBot="1" x14ac:dyDescent="0.2">
      <c r="A89" s="519"/>
      <c r="B89" s="556"/>
      <c r="C89" s="556"/>
      <c r="D89" s="556"/>
      <c r="E89" s="556"/>
      <c r="F89" s="557"/>
      <c r="G89" s="232"/>
      <c r="H89" s="160"/>
      <c r="I89" s="160"/>
      <c r="J89" s="160"/>
      <c r="K89" s="160"/>
      <c r="L89" s="160"/>
      <c r="M89" s="160"/>
      <c r="N89" s="160"/>
      <c r="O89" s="233"/>
      <c r="P89" s="301"/>
      <c r="Q89" s="301"/>
      <c r="R89" s="301"/>
      <c r="S89" s="301"/>
      <c r="T89" s="301"/>
      <c r="U89" s="301"/>
      <c r="V89" s="301"/>
      <c r="W89" s="301"/>
      <c r="X89" s="810"/>
      <c r="Y89" s="730" t="s">
        <v>13</v>
      </c>
      <c r="Z89" s="731"/>
      <c r="AA89" s="732"/>
      <c r="AB89" s="460" t="s">
        <v>14</v>
      </c>
      <c r="AC89" s="460"/>
      <c r="AD89" s="460"/>
      <c r="AE89" s="361" t="s">
        <v>563</v>
      </c>
      <c r="AF89" s="362"/>
      <c r="AG89" s="362"/>
      <c r="AH89" s="362"/>
      <c r="AI89" s="361" t="s">
        <v>563</v>
      </c>
      <c r="AJ89" s="362"/>
      <c r="AK89" s="362"/>
      <c r="AL89" s="362"/>
      <c r="AM89" s="361" t="s">
        <v>563</v>
      </c>
      <c r="AN89" s="362"/>
      <c r="AO89" s="362"/>
      <c r="AP89" s="362"/>
      <c r="AQ89" s="100" t="s">
        <v>563</v>
      </c>
      <c r="AR89" s="101"/>
      <c r="AS89" s="101"/>
      <c r="AT89" s="102"/>
      <c r="AU89" s="362" t="s">
        <v>563</v>
      </c>
      <c r="AV89" s="362"/>
      <c r="AW89" s="362"/>
      <c r="AX89" s="364"/>
      <c r="AY89" s="10"/>
      <c r="AZ89" s="10"/>
      <c r="BA89" s="10"/>
      <c r="BB89" s="10"/>
      <c r="BC89" s="10"/>
      <c r="BD89" s="10"/>
      <c r="BE89" s="10"/>
      <c r="BF89" s="10"/>
      <c r="BG89" s="10"/>
      <c r="BH89" s="10"/>
    </row>
    <row r="90" spans="1:60" ht="18.75" hidden="1" customHeight="1" x14ac:dyDescent="0.15">
      <c r="A90" s="519"/>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57" t="s">
        <v>11</v>
      </c>
      <c r="AC90" s="458"/>
      <c r="AD90" s="459"/>
      <c r="AE90" s="365" t="s">
        <v>357</v>
      </c>
      <c r="AF90" s="366"/>
      <c r="AG90" s="366"/>
      <c r="AH90" s="367"/>
      <c r="AI90" s="365" t="s">
        <v>363</v>
      </c>
      <c r="AJ90" s="366"/>
      <c r="AK90" s="366"/>
      <c r="AL90" s="367"/>
      <c r="AM90" s="372" t="s">
        <v>469</v>
      </c>
      <c r="AN90" s="372"/>
      <c r="AO90" s="372"/>
      <c r="AP90" s="365"/>
      <c r="AQ90" s="172" t="s">
        <v>355</v>
      </c>
      <c r="AR90" s="165"/>
      <c r="AS90" s="165"/>
      <c r="AT90" s="166"/>
      <c r="AU90" s="370" t="s">
        <v>253</v>
      </c>
      <c r="AV90" s="370"/>
      <c r="AW90" s="370"/>
      <c r="AX90" s="371"/>
    </row>
    <row r="91" spans="1:60" ht="18.75" hidden="1" customHeight="1" x14ac:dyDescent="0.15">
      <c r="A91" s="519"/>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4"/>
      <c r="C92" s="554"/>
      <c r="D92" s="554"/>
      <c r="E92" s="554"/>
      <c r="F92" s="555"/>
      <c r="G92" s="227"/>
      <c r="H92" s="157"/>
      <c r="I92" s="157"/>
      <c r="J92" s="157"/>
      <c r="K92" s="157"/>
      <c r="L92" s="157"/>
      <c r="M92" s="157"/>
      <c r="N92" s="157"/>
      <c r="O92" s="228"/>
      <c r="P92" s="157"/>
      <c r="Q92" s="806"/>
      <c r="R92" s="806"/>
      <c r="S92" s="806"/>
      <c r="T92" s="806"/>
      <c r="U92" s="806"/>
      <c r="V92" s="806"/>
      <c r="W92" s="806"/>
      <c r="X92" s="807"/>
      <c r="Y92" s="757" t="s">
        <v>62</v>
      </c>
      <c r="Z92" s="758"/>
      <c r="AA92" s="759"/>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4"/>
      <c r="C93" s="554"/>
      <c r="D93" s="554"/>
      <c r="E93" s="554"/>
      <c r="F93" s="555"/>
      <c r="G93" s="229"/>
      <c r="H93" s="230"/>
      <c r="I93" s="230"/>
      <c r="J93" s="230"/>
      <c r="K93" s="230"/>
      <c r="L93" s="230"/>
      <c r="M93" s="230"/>
      <c r="N93" s="230"/>
      <c r="O93" s="231"/>
      <c r="P93" s="808"/>
      <c r="Q93" s="808"/>
      <c r="R93" s="808"/>
      <c r="S93" s="808"/>
      <c r="T93" s="808"/>
      <c r="U93" s="808"/>
      <c r="V93" s="808"/>
      <c r="W93" s="808"/>
      <c r="X93" s="809"/>
      <c r="Y93" s="730" t="s">
        <v>54</v>
      </c>
      <c r="Z93" s="731"/>
      <c r="AA93" s="732"/>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6"/>
      <c r="C94" s="556"/>
      <c r="D94" s="556"/>
      <c r="E94" s="556"/>
      <c r="F94" s="557"/>
      <c r="G94" s="232"/>
      <c r="H94" s="160"/>
      <c r="I94" s="160"/>
      <c r="J94" s="160"/>
      <c r="K94" s="160"/>
      <c r="L94" s="160"/>
      <c r="M94" s="160"/>
      <c r="N94" s="160"/>
      <c r="O94" s="233"/>
      <c r="P94" s="301"/>
      <c r="Q94" s="301"/>
      <c r="R94" s="301"/>
      <c r="S94" s="301"/>
      <c r="T94" s="301"/>
      <c r="U94" s="301"/>
      <c r="V94" s="301"/>
      <c r="W94" s="301"/>
      <c r="X94" s="810"/>
      <c r="Y94" s="730" t="s">
        <v>13</v>
      </c>
      <c r="Z94" s="731"/>
      <c r="AA94" s="732"/>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57" t="s">
        <v>11</v>
      </c>
      <c r="AC95" s="458"/>
      <c r="AD95" s="459"/>
      <c r="AE95" s="365" t="s">
        <v>357</v>
      </c>
      <c r="AF95" s="366"/>
      <c r="AG95" s="366"/>
      <c r="AH95" s="367"/>
      <c r="AI95" s="365" t="s">
        <v>363</v>
      </c>
      <c r="AJ95" s="366"/>
      <c r="AK95" s="366"/>
      <c r="AL95" s="367"/>
      <c r="AM95" s="372" t="s">
        <v>469</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4"/>
      <c r="C97" s="554"/>
      <c r="D97" s="554"/>
      <c r="E97" s="554"/>
      <c r="F97" s="555"/>
      <c r="G97" s="227"/>
      <c r="H97" s="157"/>
      <c r="I97" s="157"/>
      <c r="J97" s="157"/>
      <c r="K97" s="157"/>
      <c r="L97" s="157"/>
      <c r="M97" s="157"/>
      <c r="N97" s="157"/>
      <c r="O97" s="228"/>
      <c r="P97" s="157"/>
      <c r="Q97" s="806"/>
      <c r="R97" s="806"/>
      <c r="S97" s="806"/>
      <c r="T97" s="806"/>
      <c r="U97" s="806"/>
      <c r="V97" s="806"/>
      <c r="W97" s="806"/>
      <c r="X97" s="807"/>
      <c r="Y97" s="757" t="s">
        <v>62</v>
      </c>
      <c r="Z97" s="758"/>
      <c r="AA97" s="759"/>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4"/>
      <c r="C98" s="554"/>
      <c r="D98" s="554"/>
      <c r="E98" s="554"/>
      <c r="F98" s="555"/>
      <c r="G98" s="229"/>
      <c r="H98" s="230"/>
      <c r="I98" s="230"/>
      <c r="J98" s="230"/>
      <c r="K98" s="230"/>
      <c r="L98" s="230"/>
      <c r="M98" s="230"/>
      <c r="N98" s="230"/>
      <c r="O98" s="231"/>
      <c r="P98" s="808"/>
      <c r="Q98" s="808"/>
      <c r="R98" s="808"/>
      <c r="S98" s="808"/>
      <c r="T98" s="808"/>
      <c r="U98" s="808"/>
      <c r="V98" s="808"/>
      <c r="W98" s="808"/>
      <c r="X98" s="809"/>
      <c r="Y98" s="730" t="s">
        <v>54</v>
      </c>
      <c r="Z98" s="731"/>
      <c r="AA98" s="732"/>
      <c r="AB98" s="803"/>
      <c r="AC98" s="804"/>
      <c r="AD98" s="805"/>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7"/>
      <c r="C99" s="887"/>
      <c r="D99" s="887"/>
      <c r="E99" s="887"/>
      <c r="F99" s="888"/>
      <c r="G99" s="811"/>
      <c r="H99" s="244"/>
      <c r="I99" s="244"/>
      <c r="J99" s="244"/>
      <c r="K99" s="244"/>
      <c r="L99" s="244"/>
      <c r="M99" s="244"/>
      <c r="N99" s="244"/>
      <c r="O99" s="812"/>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357</v>
      </c>
      <c r="AF100" s="831"/>
      <c r="AG100" s="831"/>
      <c r="AH100" s="832"/>
      <c r="AI100" s="830" t="s">
        <v>363</v>
      </c>
      <c r="AJ100" s="831"/>
      <c r="AK100" s="831"/>
      <c r="AL100" s="832"/>
      <c r="AM100" s="830" t="s">
        <v>469</v>
      </c>
      <c r="AN100" s="831"/>
      <c r="AO100" s="831"/>
      <c r="AP100" s="832"/>
      <c r="AQ100" s="936" t="s">
        <v>491</v>
      </c>
      <c r="AR100" s="937"/>
      <c r="AS100" s="937"/>
      <c r="AT100" s="938"/>
      <c r="AU100" s="936" t="s">
        <v>537</v>
      </c>
      <c r="AV100" s="937"/>
      <c r="AW100" s="937"/>
      <c r="AX100" s="939"/>
    </row>
    <row r="101" spans="1:60" ht="23.25" customHeight="1" x14ac:dyDescent="0.15">
      <c r="A101" s="490"/>
      <c r="B101" s="491"/>
      <c r="C101" s="491"/>
      <c r="D101" s="491"/>
      <c r="E101" s="491"/>
      <c r="F101" s="492"/>
      <c r="G101" s="157" t="s">
        <v>571</v>
      </c>
      <c r="H101" s="157"/>
      <c r="I101" s="157"/>
      <c r="J101" s="157"/>
      <c r="K101" s="157"/>
      <c r="L101" s="157"/>
      <c r="M101" s="157"/>
      <c r="N101" s="157"/>
      <c r="O101" s="157"/>
      <c r="P101" s="157"/>
      <c r="Q101" s="157"/>
      <c r="R101" s="157"/>
      <c r="S101" s="157"/>
      <c r="T101" s="157"/>
      <c r="U101" s="157"/>
      <c r="V101" s="157"/>
      <c r="W101" s="157"/>
      <c r="X101" s="228"/>
      <c r="Y101" s="820" t="s">
        <v>55</v>
      </c>
      <c r="Z101" s="716"/>
      <c r="AA101" s="717"/>
      <c r="AB101" s="553" t="s">
        <v>570</v>
      </c>
      <c r="AC101" s="553"/>
      <c r="AD101" s="553"/>
      <c r="AE101" s="361">
        <v>2115</v>
      </c>
      <c r="AF101" s="362"/>
      <c r="AG101" s="362"/>
      <c r="AH101" s="363"/>
      <c r="AI101" s="361">
        <v>2545</v>
      </c>
      <c r="AJ101" s="362"/>
      <c r="AK101" s="362"/>
      <c r="AL101" s="363"/>
      <c r="AM101" s="361"/>
      <c r="AN101" s="362"/>
      <c r="AO101" s="362"/>
      <c r="AP101" s="363"/>
      <c r="AQ101" s="361" t="s">
        <v>553</v>
      </c>
      <c r="AR101" s="362"/>
      <c r="AS101" s="362"/>
      <c r="AT101" s="363"/>
      <c r="AU101" s="361" t="s">
        <v>576</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3" t="s">
        <v>573</v>
      </c>
      <c r="AC102" s="553"/>
      <c r="AD102" s="553"/>
      <c r="AE102" s="355" t="s">
        <v>574</v>
      </c>
      <c r="AF102" s="355"/>
      <c r="AG102" s="355"/>
      <c r="AH102" s="355"/>
      <c r="AI102" s="355" t="s">
        <v>575</v>
      </c>
      <c r="AJ102" s="355"/>
      <c r="AK102" s="355"/>
      <c r="AL102" s="355"/>
      <c r="AM102" s="355" t="s">
        <v>553</v>
      </c>
      <c r="AN102" s="355"/>
      <c r="AO102" s="355"/>
      <c r="AP102" s="355"/>
      <c r="AQ102" s="821" t="s">
        <v>559</v>
      </c>
      <c r="AR102" s="822"/>
      <c r="AS102" s="822"/>
      <c r="AT102" s="823"/>
      <c r="AU102" s="821" t="s">
        <v>576</v>
      </c>
      <c r="AV102" s="822"/>
      <c r="AW102" s="822"/>
      <c r="AX102" s="823"/>
    </row>
    <row r="103" spans="1:60" ht="31.5" customHeight="1" x14ac:dyDescent="0.15">
      <c r="A103" s="487" t="s">
        <v>490</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0" t="s">
        <v>11</v>
      </c>
      <c r="AC103" s="295"/>
      <c r="AD103" s="296"/>
      <c r="AE103" s="300" t="s">
        <v>357</v>
      </c>
      <c r="AF103" s="295"/>
      <c r="AG103" s="295"/>
      <c r="AH103" s="296"/>
      <c r="AI103" s="300" t="s">
        <v>363</v>
      </c>
      <c r="AJ103" s="295"/>
      <c r="AK103" s="295"/>
      <c r="AL103" s="296"/>
      <c r="AM103" s="300" t="s">
        <v>469</v>
      </c>
      <c r="AN103" s="295"/>
      <c r="AO103" s="295"/>
      <c r="AP103" s="296"/>
      <c r="AQ103" s="357" t="s">
        <v>491</v>
      </c>
      <c r="AR103" s="358"/>
      <c r="AS103" s="358"/>
      <c r="AT103" s="359"/>
      <c r="AU103" s="357" t="s">
        <v>537</v>
      </c>
      <c r="AV103" s="358"/>
      <c r="AW103" s="358"/>
      <c r="AX103" s="360"/>
    </row>
    <row r="104" spans="1:60" ht="23.25" customHeight="1" x14ac:dyDescent="0.15">
      <c r="A104" s="490"/>
      <c r="B104" s="491"/>
      <c r="C104" s="491"/>
      <c r="D104" s="491"/>
      <c r="E104" s="491"/>
      <c r="F104" s="492"/>
      <c r="G104" s="157" t="s">
        <v>572</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570</v>
      </c>
      <c r="AC104" s="471"/>
      <c r="AD104" s="472"/>
      <c r="AE104" s="361">
        <v>3330</v>
      </c>
      <c r="AF104" s="362"/>
      <c r="AG104" s="362"/>
      <c r="AH104" s="363"/>
      <c r="AI104" s="361">
        <v>3728</v>
      </c>
      <c r="AJ104" s="362"/>
      <c r="AK104" s="362"/>
      <c r="AL104" s="363"/>
      <c r="AM104" s="361"/>
      <c r="AN104" s="362"/>
      <c r="AO104" s="362"/>
      <c r="AP104" s="363"/>
      <c r="AQ104" s="361" t="s">
        <v>576</v>
      </c>
      <c r="AR104" s="362"/>
      <c r="AS104" s="362"/>
      <c r="AT104" s="363"/>
      <c r="AU104" s="361" t="s">
        <v>575</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559</v>
      </c>
      <c r="AC105" s="404"/>
      <c r="AD105" s="405"/>
      <c r="AE105" s="355" t="s">
        <v>575</v>
      </c>
      <c r="AF105" s="355"/>
      <c r="AG105" s="355"/>
      <c r="AH105" s="355"/>
      <c r="AI105" s="355" t="s">
        <v>553</v>
      </c>
      <c r="AJ105" s="355"/>
      <c r="AK105" s="355"/>
      <c r="AL105" s="355"/>
      <c r="AM105" s="355" t="s">
        <v>553</v>
      </c>
      <c r="AN105" s="355"/>
      <c r="AO105" s="355"/>
      <c r="AP105" s="355"/>
      <c r="AQ105" s="361" t="s">
        <v>575</v>
      </c>
      <c r="AR105" s="362"/>
      <c r="AS105" s="362"/>
      <c r="AT105" s="363"/>
      <c r="AU105" s="821" t="s">
        <v>553</v>
      </c>
      <c r="AV105" s="822"/>
      <c r="AW105" s="822"/>
      <c r="AX105" s="823"/>
    </row>
    <row r="106" spans="1:60" ht="31.5" hidden="1" customHeight="1" x14ac:dyDescent="0.15">
      <c r="A106" s="487" t="s">
        <v>490</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0" t="s">
        <v>11</v>
      </c>
      <c r="AC106" s="295"/>
      <c r="AD106" s="296"/>
      <c r="AE106" s="300" t="s">
        <v>357</v>
      </c>
      <c r="AF106" s="295"/>
      <c r="AG106" s="295"/>
      <c r="AH106" s="296"/>
      <c r="AI106" s="300" t="s">
        <v>363</v>
      </c>
      <c r="AJ106" s="295"/>
      <c r="AK106" s="295"/>
      <c r="AL106" s="296"/>
      <c r="AM106" s="300" t="s">
        <v>469</v>
      </c>
      <c r="AN106" s="295"/>
      <c r="AO106" s="295"/>
      <c r="AP106" s="296"/>
      <c r="AQ106" s="357" t="s">
        <v>491</v>
      </c>
      <c r="AR106" s="358"/>
      <c r="AS106" s="358"/>
      <c r="AT106" s="359"/>
      <c r="AU106" s="357" t="s">
        <v>537</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87" t="s">
        <v>490</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0" t="s">
        <v>11</v>
      </c>
      <c r="AC109" s="295"/>
      <c r="AD109" s="296"/>
      <c r="AE109" s="300" t="s">
        <v>357</v>
      </c>
      <c r="AF109" s="295"/>
      <c r="AG109" s="295"/>
      <c r="AH109" s="296"/>
      <c r="AI109" s="300" t="s">
        <v>363</v>
      </c>
      <c r="AJ109" s="295"/>
      <c r="AK109" s="295"/>
      <c r="AL109" s="296"/>
      <c r="AM109" s="300" t="s">
        <v>469</v>
      </c>
      <c r="AN109" s="295"/>
      <c r="AO109" s="295"/>
      <c r="AP109" s="296"/>
      <c r="AQ109" s="357" t="s">
        <v>491</v>
      </c>
      <c r="AR109" s="358"/>
      <c r="AS109" s="358"/>
      <c r="AT109" s="359"/>
      <c r="AU109" s="357" t="s">
        <v>537</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t="s">
        <v>577</v>
      </c>
      <c r="AR111" s="362"/>
      <c r="AS111" s="362"/>
      <c r="AT111" s="363"/>
      <c r="AU111" s="821"/>
      <c r="AV111" s="822"/>
      <c r="AW111" s="822"/>
      <c r="AX111" s="823"/>
    </row>
    <row r="112" spans="1:60" ht="31.5" hidden="1" customHeight="1" x14ac:dyDescent="0.15">
      <c r="A112" s="487" t="s">
        <v>490</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0" t="s">
        <v>11</v>
      </c>
      <c r="AC112" s="295"/>
      <c r="AD112" s="296"/>
      <c r="AE112" s="300" t="s">
        <v>357</v>
      </c>
      <c r="AF112" s="295"/>
      <c r="AG112" s="295"/>
      <c r="AH112" s="296"/>
      <c r="AI112" s="300" t="s">
        <v>363</v>
      </c>
      <c r="AJ112" s="295"/>
      <c r="AK112" s="295"/>
      <c r="AL112" s="296"/>
      <c r="AM112" s="300" t="s">
        <v>469</v>
      </c>
      <c r="AN112" s="295"/>
      <c r="AO112" s="295"/>
      <c r="AP112" s="296"/>
      <c r="AQ112" s="357" t="s">
        <v>491</v>
      </c>
      <c r="AR112" s="358"/>
      <c r="AS112" s="358"/>
      <c r="AT112" s="359"/>
      <c r="AU112" s="357" t="s">
        <v>537</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469</v>
      </c>
      <c r="AN115" s="295"/>
      <c r="AO115" s="295"/>
      <c r="AP115" s="296"/>
      <c r="AQ115" s="332" t="s">
        <v>538</v>
      </c>
      <c r="AR115" s="333"/>
      <c r="AS115" s="333"/>
      <c r="AT115" s="333"/>
      <c r="AU115" s="333"/>
      <c r="AV115" s="333"/>
      <c r="AW115" s="333"/>
      <c r="AX115" s="334"/>
    </row>
    <row r="116" spans="1:50" ht="23.25" customHeight="1" x14ac:dyDescent="0.15">
      <c r="A116" s="289"/>
      <c r="B116" s="290"/>
      <c r="C116" s="290"/>
      <c r="D116" s="290"/>
      <c r="E116" s="290"/>
      <c r="F116" s="291"/>
      <c r="G116" s="348" t="s">
        <v>578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563</v>
      </c>
      <c r="AC116" s="298"/>
      <c r="AD116" s="299"/>
      <c r="AE116" s="355" t="s">
        <v>559</v>
      </c>
      <c r="AF116" s="355"/>
      <c r="AG116" s="355"/>
      <c r="AH116" s="355"/>
      <c r="AI116" s="355" t="s">
        <v>580</v>
      </c>
      <c r="AJ116" s="355"/>
      <c r="AK116" s="355"/>
      <c r="AL116" s="355"/>
      <c r="AM116" s="355" t="s">
        <v>559</v>
      </c>
      <c r="AN116" s="355"/>
      <c r="AO116" s="355"/>
      <c r="AP116" s="355"/>
      <c r="AQ116" s="361" t="s">
        <v>573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579</v>
      </c>
      <c r="AC117" s="339"/>
      <c r="AD117" s="340"/>
      <c r="AE117" s="303" t="s">
        <v>557</v>
      </c>
      <c r="AF117" s="303"/>
      <c r="AG117" s="303"/>
      <c r="AH117" s="303"/>
      <c r="AI117" s="303" t="s">
        <v>580</v>
      </c>
      <c r="AJ117" s="303"/>
      <c r="AK117" s="303"/>
      <c r="AL117" s="303"/>
      <c r="AM117" s="303" t="s">
        <v>581</v>
      </c>
      <c r="AN117" s="303"/>
      <c r="AO117" s="303"/>
      <c r="AP117" s="303"/>
      <c r="AQ117" s="303" t="s">
        <v>582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469</v>
      </c>
      <c r="AN118" s="295"/>
      <c r="AO118" s="295"/>
      <c r="AP118" s="296"/>
      <c r="AQ118" s="332" t="s">
        <v>538</v>
      </c>
      <c r="AR118" s="333"/>
      <c r="AS118" s="333"/>
      <c r="AT118" s="333"/>
      <c r="AU118" s="333"/>
      <c r="AV118" s="333"/>
      <c r="AW118" s="333"/>
      <c r="AX118" s="334"/>
    </row>
    <row r="119" spans="1:50" ht="23.25" hidden="1" customHeight="1" x14ac:dyDescent="0.15">
      <c r="A119" s="289"/>
      <c r="B119" s="290"/>
      <c r="C119" s="290"/>
      <c r="D119" s="290"/>
      <c r="E119" s="290"/>
      <c r="F119" s="291"/>
      <c r="G119" s="348" t="s">
        <v>500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469</v>
      </c>
      <c r="AN121" s="295"/>
      <c r="AO121" s="295"/>
      <c r="AP121" s="296"/>
      <c r="AQ121" s="332" t="s">
        <v>538</v>
      </c>
      <c r="AR121" s="333"/>
      <c r="AS121" s="333"/>
      <c r="AT121" s="333"/>
      <c r="AU121" s="333"/>
      <c r="AV121" s="333"/>
      <c r="AW121" s="333"/>
      <c r="AX121" s="334"/>
    </row>
    <row r="122" spans="1:50" ht="23.25" hidden="1" customHeight="1" x14ac:dyDescent="0.15">
      <c r="A122" s="289"/>
      <c r="B122" s="290"/>
      <c r="C122" s="290"/>
      <c r="D122" s="290"/>
      <c r="E122" s="290"/>
      <c r="F122" s="291"/>
      <c r="G122" s="348" t="s">
        <v>501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502</v>
      </c>
      <c r="AC123" s="339"/>
      <c r="AD123" s="340"/>
      <c r="AE123" s="303" t="s">
        <v>577</v>
      </c>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469</v>
      </c>
      <c r="AN124" s="295"/>
      <c r="AO124" s="295"/>
      <c r="AP124" s="296"/>
      <c r="AQ124" s="332" t="s">
        <v>538</v>
      </c>
      <c r="AR124" s="333"/>
      <c r="AS124" s="333"/>
      <c r="AT124" s="333"/>
      <c r="AU124" s="333"/>
      <c r="AV124" s="333"/>
      <c r="AW124" s="333"/>
      <c r="AX124" s="334"/>
    </row>
    <row r="125" spans="1:50" ht="23.25" hidden="1" customHeight="1" x14ac:dyDescent="0.15">
      <c r="A125" s="289"/>
      <c r="B125" s="290"/>
      <c r="C125" s="290"/>
      <c r="D125" s="290"/>
      <c r="E125" s="290"/>
      <c r="F125" s="291"/>
      <c r="G125" s="348" t="s">
        <v>501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538</v>
      </c>
      <c r="AR127" s="333"/>
      <c r="AS127" s="333"/>
      <c r="AT127" s="333"/>
      <c r="AU127" s="333"/>
      <c r="AV127" s="333"/>
      <c r="AW127" s="333"/>
      <c r="AX127" s="334"/>
    </row>
    <row r="128" spans="1:50" ht="23.25" hidden="1" customHeight="1" x14ac:dyDescent="0.15">
      <c r="A128" s="289"/>
      <c r="B128" s="290"/>
      <c r="C128" s="290"/>
      <c r="D128" s="290"/>
      <c r="E128" s="290"/>
      <c r="F128" s="291"/>
      <c r="G128" s="348" t="s">
        <v>501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369</v>
      </c>
      <c r="B130" s="999"/>
      <c r="C130" s="998" t="s">
        <v>366</v>
      </c>
      <c r="D130" s="999"/>
      <c r="E130" s="305" t="s">
        <v>399</v>
      </c>
      <c r="F130" s="306"/>
      <c r="G130" s="307" t="s">
        <v>583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49"/>
      <c r="C131" s="248"/>
      <c r="D131" s="249"/>
      <c r="E131" s="235" t="s">
        <v>398</v>
      </c>
      <c r="F131" s="236"/>
      <c r="G131" s="232" t="s">
        <v>584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2"/>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1002"/>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585</v>
      </c>
      <c r="AR133" s="268"/>
      <c r="AS133" s="134" t="s">
        <v>356</v>
      </c>
      <c r="AT133" s="168"/>
      <c r="AU133" s="133" t="s">
        <v>586</v>
      </c>
      <c r="AV133" s="133"/>
      <c r="AW133" s="134" t="s">
        <v>300</v>
      </c>
      <c r="AX133" s="135"/>
    </row>
    <row r="134" spans="1:50" ht="39.75" customHeight="1" x14ac:dyDescent="0.15">
      <c r="A134" s="1002"/>
      <c r="B134" s="249"/>
      <c r="C134" s="248"/>
      <c r="D134" s="249"/>
      <c r="E134" s="248"/>
      <c r="F134" s="311"/>
      <c r="G134" s="227" t="s">
        <v>585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585</v>
      </c>
      <c r="AC134" s="218"/>
      <c r="AD134" s="218"/>
      <c r="AE134" s="263" t="s">
        <v>585</v>
      </c>
      <c r="AF134" s="101"/>
      <c r="AG134" s="101"/>
      <c r="AH134" s="101"/>
      <c r="AI134" s="263" t="s">
        <v>560</v>
      </c>
      <c r="AJ134" s="101"/>
      <c r="AK134" s="101"/>
      <c r="AL134" s="101"/>
      <c r="AM134" s="263" t="s">
        <v>582</v>
      </c>
      <c r="AN134" s="101"/>
      <c r="AO134" s="101"/>
      <c r="AP134" s="101"/>
      <c r="AQ134" s="263" t="s">
        <v>586</v>
      </c>
      <c r="AR134" s="101"/>
      <c r="AS134" s="101"/>
      <c r="AT134" s="101"/>
      <c r="AU134" s="263" t="s">
        <v>587</v>
      </c>
      <c r="AV134" s="101"/>
      <c r="AW134" s="101"/>
      <c r="AX134" s="219"/>
    </row>
    <row r="135" spans="1:50" ht="39.75" customHeight="1" x14ac:dyDescent="0.15">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582</v>
      </c>
      <c r="AC135" s="130"/>
      <c r="AD135" s="130"/>
      <c r="AE135" s="263" t="s">
        <v>560</v>
      </c>
      <c r="AF135" s="101"/>
      <c r="AG135" s="101"/>
      <c r="AH135" s="101"/>
      <c r="AI135" s="263" t="s">
        <v>585</v>
      </c>
      <c r="AJ135" s="101"/>
      <c r="AK135" s="101"/>
      <c r="AL135" s="101"/>
      <c r="AM135" s="263" t="s">
        <v>561</v>
      </c>
      <c r="AN135" s="101"/>
      <c r="AO135" s="101"/>
      <c r="AP135" s="101"/>
      <c r="AQ135" s="263" t="s">
        <v>586</v>
      </c>
      <c r="AR135" s="101"/>
      <c r="AS135" s="101"/>
      <c r="AT135" s="101"/>
      <c r="AU135" s="263" t="s">
        <v>586</v>
      </c>
      <c r="AV135" s="101"/>
      <c r="AW135" s="101"/>
      <c r="AX135" s="219"/>
    </row>
    <row r="136" spans="1:50" ht="18.75" hidden="1" customHeight="1" x14ac:dyDescent="0.15">
      <c r="A136" s="1002"/>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1002"/>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2"/>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1002"/>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2"/>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1002"/>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2"/>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1002"/>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2"/>
      <c r="B152" s="249"/>
      <c r="C152" s="248"/>
      <c r="D152" s="249"/>
      <c r="E152" s="248"/>
      <c r="F152" s="311"/>
      <c r="G152" s="269"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4"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customHeight="1" x14ac:dyDescent="0.15">
      <c r="A153" s="1002"/>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49"/>
      <c r="C154" s="248"/>
      <c r="D154" s="249"/>
      <c r="E154" s="248"/>
      <c r="F154" s="311"/>
      <c r="G154" s="227" t="s">
        <v>655</v>
      </c>
      <c r="H154" s="157"/>
      <c r="I154" s="157"/>
      <c r="J154" s="157"/>
      <c r="K154" s="157"/>
      <c r="L154" s="157"/>
      <c r="M154" s="157"/>
      <c r="N154" s="157"/>
      <c r="O154" s="157"/>
      <c r="P154" s="228"/>
      <c r="Q154" s="156" t="s">
        <v>655</v>
      </c>
      <c r="R154" s="157"/>
      <c r="S154" s="157"/>
      <c r="T154" s="157"/>
      <c r="U154" s="157"/>
      <c r="V154" s="157"/>
      <c r="W154" s="157"/>
      <c r="X154" s="157"/>
      <c r="Y154" s="157"/>
      <c r="Z154" s="157"/>
      <c r="AA154" s="931"/>
      <c r="AB154" s="252" t="s">
        <v>655</v>
      </c>
      <c r="AC154" s="253"/>
      <c r="AD154" s="253"/>
      <c r="AE154" s="258" t="s">
        <v>655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2"/>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2"/>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2"/>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2"/>
      <c r="AB157" s="254"/>
      <c r="AC157" s="255"/>
      <c r="AD157" s="255"/>
      <c r="AE157" s="156" t="s">
        <v>655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49"/>
      <c r="C159" s="248"/>
      <c r="D159" s="249"/>
      <c r="E159" s="248"/>
      <c r="F159" s="311"/>
      <c r="G159" s="269"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4" t="s">
        <v>474</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2"/>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2"/>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2"/>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49"/>
      <c r="C166" s="248"/>
      <c r="D166" s="249"/>
      <c r="E166" s="248"/>
      <c r="F166" s="311"/>
      <c r="G166" s="269"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4" t="s">
        <v>474</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2"/>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2"/>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2"/>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49"/>
      <c r="C173" s="248"/>
      <c r="D173" s="249"/>
      <c r="E173" s="248"/>
      <c r="F173" s="311"/>
      <c r="G173" s="269"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4" t="s">
        <v>474</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2"/>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2"/>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2"/>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49"/>
      <c r="C180" s="248"/>
      <c r="D180" s="249"/>
      <c r="E180" s="248"/>
      <c r="F180" s="311"/>
      <c r="G180" s="269"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4" t="s">
        <v>474</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2"/>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2"/>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2"/>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2"/>
      <c r="B188" s="249"/>
      <c r="C188" s="248"/>
      <c r="D188" s="249"/>
      <c r="E188" s="156" t="s">
        <v>657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2"/>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2"/>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1002"/>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2"/>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1002"/>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2"/>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1002"/>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2"/>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1002"/>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2"/>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1002"/>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2"/>
      <c r="B212" s="249"/>
      <c r="C212" s="248"/>
      <c r="D212" s="249"/>
      <c r="E212" s="248"/>
      <c r="F212" s="311"/>
      <c r="G212" s="269"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4"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1002"/>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49"/>
      <c r="C219" s="248"/>
      <c r="D219" s="249"/>
      <c r="E219" s="248"/>
      <c r="F219" s="311"/>
      <c r="G219" s="269"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4" t="s">
        <v>474</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49"/>
      <c r="C226" s="248"/>
      <c r="D226" s="249"/>
      <c r="E226" s="248"/>
      <c r="F226" s="311"/>
      <c r="G226" s="269"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4" t="s">
        <v>474</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49"/>
      <c r="C233" s="248"/>
      <c r="D233" s="249"/>
      <c r="E233" s="248"/>
      <c r="F233" s="311"/>
      <c r="G233" s="269"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4" t="s">
        <v>474</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49"/>
      <c r="C240" s="248"/>
      <c r="D240" s="249"/>
      <c r="E240" s="248"/>
      <c r="F240" s="311"/>
      <c r="G240" s="269"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4" t="s">
        <v>474</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2"/>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2"/>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1002"/>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2"/>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1002"/>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2"/>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1002"/>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2"/>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15">
      <c r="A265" s="1002"/>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2"/>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1002"/>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2"/>
      <c r="B272" s="249"/>
      <c r="C272" s="248"/>
      <c r="D272" s="249"/>
      <c r="E272" s="248"/>
      <c r="F272" s="311"/>
      <c r="G272" s="269"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4"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1002"/>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49"/>
      <c r="C279" s="248"/>
      <c r="D279" s="249"/>
      <c r="E279" s="248"/>
      <c r="F279" s="311"/>
      <c r="G279" s="269"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4" t="s">
        <v>474</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49"/>
      <c r="C286" s="248"/>
      <c r="D286" s="249"/>
      <c r="E286" s="248"/>
      <c r="F286" s="311"/>
      <c r="G286" s="269"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4" t="s">
        <v>474</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49"/>
      <c r="C293" s="248"/>
      <c r="D293" s="249"/>
      <c r="E293" s="248"/>
      <c r="F293" s="311"/>
      <c r="G293" s="269"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4" t="s">
        <v>474</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49"/>
      <c r="C300" s="248"/>
      <c r="D300" s="249"/>
      <c r="E300" s="248"/>
      <c r="F300" s="311"/>
      <c r="G300" s="269"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4" t="s">
        <v>474</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2"/>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1002"/>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2"/>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1002"/>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2"/>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1002"/>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2"/>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1002"/>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2"/>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1002"/>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2"/>
      <c r="B332" s="249"/>
      <c r="C332" s="248"/>
      <c r="D332" s="249"/>
      <c r="E332" s="248"/>
      <c r="F332" s="311"/>
      <c r="G332" s="269"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4"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1002"/>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49"/>
      <c r="C339" s="248"/>
      <c r="D339" s="249"/>
      <c r="E339" s="248"/>
      <c r="F339" s="311"/>
      <c r="G339" s="269"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4" t="s">
        <v>474</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49"/>
      <c r="C346" s="248"/>
      <c r="D346" s="249"/>
      <c r="E346" s="248"/>
      <c r="F346" s="311"/>
      <c r="G346" s="269"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4" t="s">
        <v>474</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49"/>
      <c r="C353" s="248"/>
      <c r="D353" s="249"/>
      <c r="E353" s="248"/>
      <c r="F353" s="311"/>
      <c r="G353" s="269"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4" t="s">
        <v>474</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49"/>
      <c r="C360" s="248"/>
      <c r="D360" s="249"/>
      <c r="E360" s="248"/>
      <c r="F360" s="311"/>
      <c r="G360" s="269"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4" t="s">
        <v>474</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2"/>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1002"/>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2"/>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1002"/>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2"/>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1002"/>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2"/>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1002"/>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2"/>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1002"/>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2"/>
      <c r="B392" s="249"/>
      <c r="C392" s="248"/>
      <c r="D392" s="249"/>
      <c r="E392" s="248"/>
      <c r="F392" s="311"/>
      <c r="G392" s="269"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4"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1002"/>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49"/>
      <c r="C399" s="248"/>
      <c r="D399" s="249"/>
      <c r="E399" s="248"/>
      <c r="F399" s="311"/>
      <c r="G399" s="269"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4" t="s">
        <v>474</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49"/>
      <c r="C406" s="248"/>
      <c r="D406" s="249"/>
      <c r="E406" s="248"/>
      <c r="F406" s="311"/>
      <c r="G406" s="269"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4" t="s">
        <v>474</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49"/>
      <c r="C413" s="248"/>
      <c r="D413" s="249"/>
      <c r="E413" s="248"/>
      <c r="F413" s="311"/>
      <c r="G413" s="269"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4" t="s">
        <v>474</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49"/>
      <c r="C420" s="248"/>
      <c r="D420" s="249"/>
      <c r="E420" s="248"/>
      <c r="F420" s="311"/>
      <c r="G420" s="269"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4" t="s">
        <v>474</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49"/>
      <c r="C430" s="246" t="s">
        <v>368</v>
      </c>
      <c r="D430" s="247"/>
      <c r="E430" s="235" t="s">
        <v>388</v>
      </c>
      <c r="F430" s="236"/>
      <c r="G430" s="237" t="s">
        <v>384</v>
      </c>
      <c r="H430" s="154"/>
      <c r="I430" s="154"/>
      <c r="J430" s="238" t="s">
        <v>552</v>
      </c>
      <c r="K430" s="239"/>
      <c r="L430" s="239"/>
      <c r="M430" s="239"/>
      <c r="N430" s="239"/>
      <c r="O430" s="239"/>
      <c r="P430" s="239"/>
      <c r="Q430" s="239"/>
      <c r="R430" s="239"/>
      <c r="S430" s="239"/>
      <c r="T430" s="240"/>
      <c r="U430" s="241" t="s">
        <v>588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100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588</v>
      </c>
      <c r="AF432" s="133"/>
      <c r="AG432" s="134" t="s">
        <v>356</v>
      </c>
      <c r="AH432" s="168"/>
      <c r="AI432" s="178"/>
      <c r="AJ432" s="178"/>
      <c r="AK432" s="178"/>
      <c r="AL432" s="173"/>
      <c r="AM432" s="178"/>
      <c r="AN432" s="178"/>
      <c r="AO432" s="178"/>
      <c r="AP432" s="173"/>
      <c r="AQ432" s="214" t="s">
        <v>588</v>
      </c>
      <c r="AR432" s="133"/>
      <c r="AS432" s="134" t="s">
        <v>356</v>
      </c>
      <c r="AT432" s="168"/>
      <c r="AU432" s="133" t="s">
        <v>588</v>
      </c>
      <c r="AV432" s="133"/>
      <c r="AW432" s="134" t="s">
        <v>300</v>
      </c>
      <c r="AX432" s="135"/>
    </row>
    <row r="433" spans="1:50" ht="23.25" customHeight="1" x14ac:dyDescent="0.15">
      <c r="A433" s="1002"/>
      <c r="B433" s="249"/>
      <c r="C433" s="248"/>
      <c r="D433" s="249"/>
      <c r="E433" s="162"/>
      <c r="F433" s="163"/>
      <c r="G433" s="227" t="s">
        <v>588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588</v>
      </c>
      <c r="AC433" s="130"/>
      <c r="AD433" s="130"/>
      <c r="AE433" s="100" t="s">
        <v>588</v>
      </c>
      <c r="AF433" s="101"/>
      <c r="AG433" s="101"/>
      <c r="AH433" s="101"/>
      <c r="AI433" s="100" t="s">
        <v>590</v>
      </c>
      <c r="AJ433" s="101"/>
      <c r="AK433" s="101"/>
      <c r="AL433" s="101"/>
      <c r="AM433" s="100" t="s">
        <v>589</v>
      </c>
      <c r="AN433" s="101"/>
      <c r="AO433" s="101"/>
      <c r="AP433" s="102"/>
      <c r="AQ433" s="100" t="s">
        <v>589</v>
      </c>
      <c r="AR433" s="101"/>
      <c r="AS433" s="101"/>
      <c r="AT433" s="102"/>
      <c r="AU433" s="101" t="s">
        <v>558</v>
      </c>
      <c r="AV433" s="101"/>
      <c r="AW433" s="101"/>
      <c r="AX433" s="219"/>
    </row>
    <row r="434" spans="1:50" ht="23.25" customHeight="1" x14ac:dyDescent="0.15">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588</v>
      </c>
      <c r="AC434" s="218"/>
      <c r="AD434" s="218"/>
      <c r="AE434" s="100" t="s">
        <v>588</v>
      </c>
      <c r="AF434" s="101"/>
      <c r="AG434" s="101"/>
      <c r="AH434" s="102"/>
      <c r="AI434" s="100" t="s">
        <v>588</v>
      </c>
      <c r="AJ434" s="101"/>
      <c r="AK434" s="101"/>
      <c r="AL434" s="101"/>
      <c r="AM434" s="100" t="s">
        <v>588</v>
      </c>
      <c r="AN434" s="101"/>
      <c r="AO434" s="101"/>
      <c r="AP434" s="102"/>
      <c r="AQ434" s="100" t="s">
        <v>589</v>
      </c>
      <c r="AR434" s="101"/>
      <c r="AS434" s="101"/>
      <c r="AT434" s="102"/>
      <c r="AU434" s="101" t="s">
        <v>553</v>
      </c>
      <c r="AV434" s="101"/>
      <c r="AW434" s="101"/>
      <c r="AX434" s="219"/>
    </row>
    <row r="435" spans="1:50" ht="23.25" customHeight="1" x14ac:dyDescent="0.15">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589</v>
      </c>
      <c r="AF435" s="101"/>
      <c r="AG435" s="101"/>
      <c r="AH435" s="102"/>
      <c r="AI435" s="100" t="s">
        <v>588</v>
      </c>
      <c r="AJ435" s="101"/>
      <c r="AK435" s="101"/>
      <c r="AL435" s="101"/>
      <c r="AM435" s="100" t="s">
        <v>589</v>
      </c>
      <c r="AN435" s="101"/>
      <c r="AO435" s="101"/>
      <c r="AP435" s="102"/>
      <c r="AQ435" s="100" t="s">
        <v>588</v>
      </c>
      <c r="AR435" s="101"/>
      <c r="AS435" s="101"/>
      <c r="AT435" s="102"/>
      <c r="AU435" s="101" t="s">
        <v>553</v>
      </c>
      <c r="AV435" s="101"/>
      <c r="AW435" s="101"/>
      <c r="AX435" s="219"/>
    </row>
    <row r="436" spans="1:50" ht="18.75" hidden="1" customHeight="1" x14ac:dyDescent="0.15">
      <c r="A436" s="100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100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100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100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100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100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589</v>
      </c>
      <c r="AF457" s="133"/>
      <c r="AG457" s="134" t="s">
        <v>356</v>
      </c>
      <c r="AH457" s="168"/>
      <c r="AI457" s="178"/>
      <c r="AJ457" s="178"/>
      <c r="AK457" s="178"/>
      <c r="AL457" s="173"/>
      <c r="AM457" s="178"/>
      <c r="AN457" s="178"/>
      <c r="AO457" s="178"/>
      <c r="AP457" s="173"/>
      <c r="AQ457" s="214" t="s">
        <v>589</v>
      </c>
      <c r="AR457" s="133"/>
      <c r="AS457" s="134" t="s">
        <v>356</v>
      </c>
      <c r="AT457" s="168"/>
      <c r="AU457" s="133" t="s">
        <v>561</v>
      </c>
      <c r="AV457" s="133"/>
      <c r="AW457" s="134" t="s">
        <v>300</v>
      </c>
      <c r="AX457" s="135"/>
    </row>
    <row r="458" spans="1:50" ht="23.25" customHeight="1" x14ac:dyDescent="0.15">
      <c r="A458" s="1002"/>
      <c r="B458" s="249"/>
      <c r="C458" s="248"/>
      <c r="D458" s="249"/>
      <c r="E458" s="162"/>
      <c r="F458" s="163"/>
      <c r="G458" s="227" t="s">
        <v>586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589</v>
      </c>
      <c r="AC458" s="130"/>
      <c r="AD458" s="130"/>
      <c r="AE458" s="100" t="s">
        <v>589</v>
      </c>
      <c r="AF458" s="101"/>
      <c r="AG458" s="101"/>
      <c r="AH458" s="101"/>
      <c r="AI458" s="100" t="s">
        <v>575</v>
      </c>
      <c r="AJ458" s="101"/>
      <c r="AK458" s="101"/>
      <c r="AL458" s="101"/>
      <c r="AM458" s="100"/>
      <c r="AN458" s="101"/>
      <c r="AO458" s="101"/>
      <c r="AP458" s="102"/>
      <c r="AQ458" s="100" t="s">
        <v>591</v>
      </c>
      <c r="AR458" s="101"/>
      <c r="AS458" s="101"/>
      <c r="AT458" s="102"/>
      <c r="AU458" s="101" t="s">
        <v>561</v>
      </c>
      <c r="AV458" s="101"/>
      <c r="AW458" s="101"/>
      <c r="AX458" s="219"/>
    </row>
    <row r="459" spans="1:50" ht="23.25" customHeight="1" x14ac:dyDescent="0.15">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553</v>
      </c>
      <c r="AC459" s="218"/>
      <c r="AD459" s="218"/>
      <c r="AE459" s="100" t="s">
        <v>575</v>
      </c>
      <c r="AF459" s="101"/>
      <c r="AG459" s="101"/>
      <c r="AH459" s="102"/>
      <c r="AI459" s="100" t="s">
        <v>575</v>
      </c>
      <c r="AJ459" s="101"/>
      <c r="AK459" s="101"/>
      <c r="AL459" s="101"/>
      <c r="AM459" s="100" t="s">
        <v>575</v>
      </c>
      <c r="AN459" s="101"/>
      <c r="AO459" s="101"/>
      <c r="AP459" s="102"/>
      <c r="AQ459" s="100" t="s">
        <v>589</v>
      </c>
      <c r="AR459" s="101"/>
      <c r="AS459" s="101"/>
      <c r="AT459" s="102"/>
      <c r="AU459" s="101" t="s">
        <v>561</v>
      </c>
      <c r="AV459" s="101"/>
      <c r="AW459" s="101"/>
      <c r="AX459" s="219"/>
    </row>
    <row r="460" spans="1:50" ht="23.25" customHeight="1" x14ac:dyDescent="0.15">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553</v>
      </c>
      <c r="AF460" s="101"/>
      <c r="AG460" s="101"/>
      <c r="AH460" s="102"/>
      <c r="AI460" s="100" t="s">
        <v>589</v>
      </c>
      <c r="AJ460" s="101"/>
      <c r="AK460" s="101"/>
      <c r="AL460" s="101"/>
      <c r="AM460" s="100" t="s">
        <v>575</v>
      </c>
      <c r="AN460" s="101"/>
      <c r="AO460" s="101"/>
      <c r="AP460" s="102"/>
      <c r="AQ460" s="100" t="s">
        <v>591</v>
      </c>
      <c r="AR460" s="101"/>
      <c r="AS460" s="101"/>
      <c r="AT460" s="102"/>
      <c r="AU460" s="101" t="s">
        <v>561</v>
      </c>
      <c r="AV460" s="101"/>
      <c r="AW460" s="101"/>
      <c r="AX460" s="219"/>
    </row>
    <row r="461" spans="1:50" ht="18.75" hidden="1" customHeight="1" x14ac:dyDescent="0.15">
      <c r="A461" s="100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100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100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100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100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2"/>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100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100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100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100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100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100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100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100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100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100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100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100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100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100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100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100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100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100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100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100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100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100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100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100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100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100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100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100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100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100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100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100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100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100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100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100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100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100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100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100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0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1002"/>
      <c r="B698" s="249"/>
      <c r="C698" s="248"/>
      <c r="D698" s="249"/>
      <c r="E698" s="156" t="s">
        <v>592</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551</v>
      </c>
      <c r="AE702" s="904"/>
      <c r="AF702" s="904"/>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1" t="s">
        <v>551</v>
      </c>
      <c r="AE703" s="672"/>
      <c r="AF703" s="672"/>
      <c r="AG703" s="663" t="s">
        <v>597</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1" t="s">
        <v>551</v>
      </c>
      <c r="AE704" s="152"/>
      <c r="AF704" s="152"/>
      <c r="AG704" s="428" t="s">
        <v>598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551</v>
      </c>
      <c r="AE705" s="734"/>
      <c r="AF705" s="734"/>
      <c r="AG705" s="156" t="s">
        <v>599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4"/>
      <c r="C706" s="613"/>
      <c r="D706" s="614"/>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71" t="s">
        <v>593</v>
      </c>
      <c r="AE706" s="672"/>
      <c r="AF706" s="75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74"/>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593</v>
      </c>
      <c r="AE707" s="588"/>
      <c r="AF707" s="588"/>
      <c r="AG707" s="428"/>
      <c r="AH707" s="230"/>
      <c r="AI707" s="230"/>
      <c r="AJ707" s="230"/>
      <c r="AK707" s="230"/>
      <c r="AL707" s="230"/>
      <c r="AM707" s="230"/>
      <c r="AN707" s="230"/>
      <c r="AO707" s="230"/>
      <c r="AP707" s="230"/>
      <c r="AQ707" s="230"/>
      <c r="AR707" s="230"/>
      <c r="AS707" s="230"/>
      <c r="AT707" s="230"/>
      <c r="AU707" s="230"/>
      <c r="AV707" s="230"/>
      <c r="AW707" s="230"/>
      <c r="AX707" s="429"/>
    </row>
    <row r="708" spans="1:50" ht="33"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551</v>
      </c>
      <c r="AE708" s="667"/>
      <c r="AF708" s="667"/>
      <c r="AG708" s="525" t="s">
        <v>600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1" t="s">
        <v>594</v>
      </c>
      <c r="AE709" s="672"/>
      <c r="AF709" s="672"/>
      <c r="AG709" s="663" t="s">
        <v>557</v>
      </c>
      <c r="AH709" s="664"/>
      <c r="AI709" s="664"/>
      <c r="AJ709" s="664"/>
      <c r="AK709" s="664"/>
      <c r="AL709" s="664"/>
      <c r="AM709" s="664"/>
      <c r="AN709" s="664"/>
      <c r="AO709" s="664"/>
      <c r="AP709" s="664"/>
      <c r="AQ709" s="664"/>
      <c r="AR709" s="664"/>
      <c r="AS709" s="664"/>
      <c r="AT709" s="664"/>
      <c r="AU709" s="664"/>
      <c r="AV709" s="664"/>
      <c r="AW709" s="664"/>
      <c r="AX709" s="665"/>
    </row>
    <row r="710" spans="1:50" ht="44.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1" t="s">
        <v>551</v>
      </c>
      <c r="AE710" s="672"/>
      <c r="AF710" s="672"/>
      <c r="AG710" s="663" t="s">
        <v>601</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1" t="s">
        <v>551</v>
      </c>
      <c r="AE711" s="672"/>
      <c r="AF711" s="672"/>
      <c r="AG711" s="663" t="s">
        <v>602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594</v>
      </c>
      <c r="AE712" s="152"/>
      <c r="AF712" s="152"/>
      <c r="AG712" s="593" t="s">
        <v>563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2"/>
      <c r="AG713" s="663" t="s">
        <v>563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151" t="s">
        <v>594</v>
      </c>
      <c r="AE714" s="152"/>
      <c r="AF714" s="152"/>
      <c r="AG714" s="690" t="s">
        <v>563</v>
      </c>
      <c r="AH714" s="691"/>
      <c r="AI714" s="691"/>
      <c r="AJ714" s="691"/>
      <c r="AK714" s="691"/>
      <c r="AL714" s="691"/>
      <c r="AM714" s="691"/>
      <c r="AN714" s="691"/>
      <c r="AO714" s="691"/>
      <c r="AP714" s="691"/>
      <c r="AQ714" s="691"/>
      <c r="AR714" s="691"/>
      <c r="AS714" s="691"/>
      <c r="AT714" s="691"/>
      <c r="AU714" s="691"/>
      <c r="AV714" s="691"/>
      <c r="AW714" s="691"/>
      <c r="AX714" s="692"/>
    </row>
    <row r="715" spans="1:50" ht="66.75" customHeight="1" x14ac:dyDescent="0.15">
      <c r="A715" s="620"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81"/>
      <c r="AG715" s="525" t="s">
        <v>603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594</v>
      </c>
      <c r="AE716" s="761"/>
      <c r="AF716" s="761"/>
      <c r="AG716" s="663" t="s">
        <v>563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60" t="s">
        <v>594</v>
      </c>
      <c r="AE717" s="761"/>
      <c r="AF717" s="761"/>
      <c r="AG717" s="663" t="s">
        <v>559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760" t="s">
        <v>594</v>
      </c>
      <c r="AE718" s="761"/>
      <c r="AF718" s="761"/>
      <c r="AG718" s="159" t="s">
        <v>573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760" t="s">
        <v>594</v>
      </c>
      <c r="AE719" s="761"/>
      <c r="AF719" s="761"/>
      <c r="AG719" s="156" t="s">
        <v>563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43" t="s">
        <v>477</v>
      </c>
      <c r="D720" s="941"/>
      <c r="E720" s="941"/>
      <c r="F720" s="944"/>
      <c r="G720" s="940" t="s">
        <v>478</v>
      </c>
      <c r="H720" s="941"/>
      <c r="I720" s="941"/>
      <c r="J720" s="941"/>
      <c r="K720" s="941"/>
      <c r="L720" s="941"/>
      <c r="M720" s="941"/>
      <c r="N720" s="940" t="s">
        <v>482</v>
      </c>
      <c r="O720" s="941"/>
      <c r="P720" s="941"/>
      <c r="Q720" s="941"/>
      <c r="R720" s="941"/>
      <c r="S720" s="941"/>
      <c r="T720" s="941"/>
      <c r="U720" s="941"/>
      <c r="V720" s="941"/>
      <c r="W720" s="941"/>
      <c r="X720" s="941"/>
      <c r="Y720" s="941"/>
      <c r="Z720" s="941"/>
      <c r="AA720" s="941"/>
      <c r="AB720" s="941"/>
      <c r="AC720" s="941"/>
      <c r="AD720" s="941"/>
      <c r="AE720" s="941"/>
      <c r="AF720" s="942"/>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25"/>
      <c r="D721" s="926"/>
      <c r="E721" s="926"/>
      <c r="F721" s="927"/>
      <c r="G721" s="945"/>
      <c r="H721" s="946"/>
      <c r="I721" s="83" t="str">
        <f>IF(OR(G721="　", G721=""), "", "-")</f>
        <v/>
      </c>
      <c r="J721" s="924" t="s">
        <v>592</v>
      </c>
      <c r="K721" s="924"/>
      <c r="L721" s="83" t="str">
        <f>IF(M721="","","-")</f>
        <v/>
      </c>
      <c r="M721" s="84"/>
      <c r="N721" s="921" t="s">
        <v>592</v>
      </c>
      <c r="O721" s="922"/>
      <c r="P721" s="922"/>
      <c r="Q721" s="922"/>
      <c r="R721" s="922"/>
      <c r="S721" s="922"/>
      <c r="T721" s="922"/>
      <c r="U721" s="922"/>
      <c r="V721" s="922"/>
      <c r="W721" s="922"/>
      <c r="X721" s="922"/>
      <c r="Y721" s="922"/>
      <c r="Z721" s="922"/>
      <c r="AA721" s="922"/>
      <c r="AB721" s="922"/>
      <c r="AC721" s="922"/>
      <c r="AD721" s="922"/>
      <c r="AE721" s="922"/>
      <c r="AF721" s="923"/>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1"/>
      <c r="B725" s="652"/>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97.5" customHeight="1" x14ac:dyDescent="0.15">
      <c r="A726" s="620" t="s">
        <v>48</v>
      </c>
      <c r="B726" s="621"/>
      <c r="C726" s="443" t="s">
        <v>53</v>
      </c>
      <c r="D726" s="583"/>
      <c r="E726" s="583"/>
      <c r="F726" s="584"/>
      <c r="G726" s="801" t="s">
        <v>595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6" t="s">
        <v>57</v>
      </c>
      <c r="D727" s="697"/>
      <c r="E727" s="697"/>
      <c r="F727" s="698"/>
      <c r="G727" s="799" t="s">
        <v>659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9" t="s">
        <v>654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33"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8.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479</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 customHeight="1" x14ac:dyDescent="0.15">
      <c r="A781" s="558"/>
      <c r="B781" s="765"/>
      <c r="C781" s="765"/>
      <c r="D781" s="765"/>
      <c r="E781" s="765"/>
      <c r="F781" s="766"/>
      <c r="G781" s="448" t="s">
        <v>623</v>
      </c>
      <c r="H781" s="449"/>
      <c r="I781" s="449"/>
      <c r="J781" s="449"/>
      <c r="K781" s="450"/>
      <c r="L781" s="451" t="s">
        <v>639</v>
      </c>
      <c r="M781" s="452"/>
      <c r="N781" s="452"/>
      <c r="O781" s="452"/>
      <c r="P781" s="452"/>
      <c r="Q781" s="452"/>
      <c r="R781" s="452"/>
      <c r="S781" s="452"/>
      <c r="T781" s="452"/>
      <c r="U781" s="452"/>
      <c r="V781" s="452"/>
      <c r="W781" s="452"/>
      <c r="X781" s="453"/>
      <c r="Y781" s="454">
        <v>49</v>
      </c>
      <c r="Z781" s="455"/>
      <c r="AA781" s="455"/>
      <c r="AB781" s="559"/>
      <c r="AC781" s="448" t="s">
        <v>625</v>
      </c>
      <c r="AD781" s="449"/>
      <c r="AE781" s="449"/>
      <c r="AF781" s="449"/>
      <c r="AG781" s="450"/>
      <c r="AH781" s="451" t="s">
        <v>628</v>
      </c>
      <c r="AI781" s="452"/>
      <c r="AJ781" s="452"/>
      <c r="AK781" s="452"/>
      <c r="AL781" s="452"/>
      <c r="AM781" s="452"/>
      <c r="AN781" s="452"/>
      <c r="AO781" s="452"/>
      <c r="AP781" s="452"/>
      <c r="AQ781" s="452"/>
      <c r="AR781" s="452"/>
      <c r="AS781" s="452"/>
      <c r="AT781" s="453"/>
      <c r="AU781" s="454">
        <v>18</v>
      </c>
      <c r="AV781" s="455"/>
      <c r="AW781" s="455"/>
      <c r="AX781" s="456"/>
    </row>
    <row r="782" spans="1:50" ht="47.25" customHeight="1" x14ac:dyDescent="0.15">
      <c r="A782" s="558"/>
      <c r="B782" s="765"/>
      <c r="C782" s="765"/>
      <c r="D782" s="765"/>
      <c r="E782" s="765"/>
      <c r="F782" s="766"/>
      <c r="G782" s="345" t="s">
        <v>623</v>
      </c>
      <c r="H782" s="346"/>
      <c r="I782" s="346"/>
      <c r="J782" s="346"/>
      <c r="K782" s="347"/>
      <c r="L782" s="398" t="s">
        <v>640</v>
      </c>
      <c r="M782" s="399"/>
      <c r="N782" s="399"/>
      <c r="O782" s="399"/>
      <c r="P782" s="399"/>
      <c r="Q782" s="399"/>
      <c r="R782" s="399"/>
      <c r="S782" s="399"/>
      <c r="T782" s="399"/>
      <c r="U782" s="399"/>
      <c r="V782" s="399"/>
      <c r="W782" s="399"/>
      <c r="X782" s="400"/>
      <c r="Y782" s="395">
        <v>49</v>
      </c>
      <c r="Z782" s="396"/>
      <c r="AA782" s="396"/>
      <c r="AB782" s="402"/>
      <c r="AC782" s="345" t="s">
        <v>627</v>
      </c>
      <c r="AD782" s="346"/>
      <c r="AE782" s="346"/>
      <c r="AF782" s="346"/>
      <c r="AG782" s="347"/>
      <c r="AH782" s="398" t="s">
        <v>630</v>
      </c>
      <c r="AI782" s="399"/>
      <c r="AJ782" s="399"/>
      <c r="AK782" s="399"/>
      <c r="AL782" s="399"/>
      <c r="AM782" s="399"/>
      <c r="AN782" s="399"/>
      <c r="AO782" s="399"/>
      <c r="AP782" s="399"/>
      <c r="AQ782" s="399"/>
      <c r="AR782" s="399"/>
      <c r="AS782" s="399"/>
      <c r="AT782" s="400"/>
      <c r="AU782" s="395">
        <v>11</v>
      </c>
      <c r="AV782" s="396"/>
      <c r="AW782" s="396"/>
      <c r="AX782" s="397"/>
    </row>
    <row r="783" spans="1:50" ht="48" customHeight="1" x14ac:dyDescent="0.15">
      <c r="A783" s="558"/>
      <c r="B783" s="765"/>
      <c r="C783" s="765"/>
      <c r="D783" s="765"/>
      <c r="E783" s="765"/>
      <c r="F783" s="766"/>
      <c r="G783" s="345" t="s">
        <v>623</v>
      </c>
      <c r="H783" s="346"/>
      <c r="I783" s="346"/>
      <c r="J783" s="346"/>
      <c r="K783" s="347"/>
      <c r="L783" s="398" t="s">
        <v>624</v>
      </c>
      <c r="M783" s="399"/>
      <c r="N783" s="399"/>
      <c r="O783" s="399"/>
      <c r="P783" s="399"/>
      <c r="Q783" s="399"/>
      <c r="R783" s="399"/>
      <c r="S783" s="399"/>
      <c r="T783" s="399"/>
      <c r="U783" s="399"/>
      <c r="V783" s="399"/>
      <c r="W783" s="399"/>
      <c r="X783" s="400"/>
      <c r="Y783" s="395">
        <v>15</v>
      </c>
      <c r="Z783" s="396"/>
      <c r="AA783" s="396"/>
      <c r="AB783" s="402"/>
      <c r="AC783" s="345" t="s">
        <v>631</v>
      </c>
      <c r="AD783" s="346"/>
      <c r="AE783" s="346"/>
      <c r="AF783" s="346"/>
      <c r="AG783" s="347"/>
      <c r="AH783" s="398" t="s">
        <v>632</v>
      </c>
      <c r="AI783" s="399"/>
      <c r="AJ783" s="399"/>
      <c r="AK783" s="399"/>
      <c r="AL783" s="399"/>
      <c r="AM783" s="399"/>
      <c r="AN783" s="399"/>
      <c r="AO783" s="399"/>
      <c r="AP783" s="399"/>
      <c r="AQ783" s="399"/>
      <c r="AR783" s="399"/>
      <c r="AS783" s="399"/>
      <c r="AT783" s="400"/>
      <c r="AU783" s="395">
        <v>11</v>
      </c>
      <c r="AV783" s="396"/>
      <c r="AW783" s="396"/>
      <c r="AX783" s="397"/>
    </row>
    <row r="784" spans="1:50" ht="22.5" hidden="1" customHeight="1" x14ac:dyDescent="0.15">
      <c r="A784" s="558"/>
      <c r="B784" s="765"/>
      <c r="C784" s="765"/>
      <c r="D784" s="765"/>
      <c r="E784" s="765"/>
      <c r="F784" s="766"/>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8"/>
      <c r="B785" s="765"/>
      <c r="C785" s="765"/>
      <c r="D785" s="765"/>
      <c r="E785" s="765"/>
      <c r="F785" s="766"/>
      <c r="G785" s="345" t="s">
        <v>641</v>
      </c>
      <c r="H785" s="767"/>
      <c r="I785" s="767"/>
      <c r="J785" s="767"/>
      <c r="K785" s="768"/>
      <c r="L785" s="398" t="s">
        <v>629</v>
      </c>
      <c r="M785" s="585"/>
      <c r="N785" s="585"/>
      <c r="O785" s="585"/>
      <c r="P785" s="585"/>
      <c r="Q785" s="585"/>
      <c r="R785" s="585"/>
      <c r="S785" s="585"/>
      <c r="T785" s="585"/>
      <c r="U785" s="585"/>
      <c r="V785" s="585"/>
      <c r="W785" s="585"/>
      <c r="X785" s="586"/>
      <c r="Y785" s="395">
        <v>2</v>
      </c>
      <c r="Z785" s="396"/>
      <c r="AA785" s="396"/>
      <c r="AB785" s="402"/>
      <c r="AC785" s="345" t="s">
        <v>626</v>
      </c>
      <c r="AD785" s="346"/>
      <c r="AE785" s="346"/>
      <c r="AF785" s="346"/>
      <c r="AG785" s="347"/>
      <c r="AH785" s="398" t="s">
        <v>652</v>
      </c>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5"/>
      <c r="C786" s="765"/>
      <c r="D786" s="765"/>
      <c r="E786" s="765"/>
      <c r="F786" s="766"/>
      <c r="G786" s="345" t="s">
        <v>625</v>
      </c>
      <c r="H786" s="346"/>
      <c r="I786" s="346"/>
      <c r="J786" s="346"/>
      <c r="K786" s="347"/>
      <c r="L786" s="398" t="s">
        <v>628</v>
      </c>
      <c r="M786" s="399"/>
      <c r="N786" s="399"/>
      <c r="O786" s="399"/>
      <c r="P786" s="399"/>
      <c r="Q786" s="399"/>
      <c r="R786" s="399"/>
      <c r="S786" s="399"/>
      <c r="T786" s="399"/>
      <c r="U786" s="399"/>
      <c r="V786" s="399"/>
      <c r="W786" s="399"/>
      <c r="X786" s="400"/>
      <c r="Y786" s="395">
        <v>1</v>
      </c>
      <c r="Z786" s="396"/>
      <c r="AA786" s="396"/>
      <c r="AB786" s="402"/>
      <c r="AC786" s="345" t="s">
        <v>626</v>
      </c>
      <c r="AD786" s="346"/>
      <c r="AE786" s="346"/>
      <c r="AF786" s="346"/>
      <c r="AG786" s="347"/>
      <c r="AH786" s="398" t="s">
        <v>653</v>
      </c>
      <c r="AI786" s="399"/>
      <c r="AJ786" s="399"/>
      <c r="AK786" s="399"/>
      <c r="AL786" s="399"/>
      <c r="AM786" s="399"/>
      <c r="AN786" s="399"/>
      <c r="AO786" s="399"/>
      <c r="AP786" s="399"/>
      <c r="AQ786" s="399"/>
      <c r="AR786" s="399"/>
      <c r="AS786" s="399"/>
      <c r="AT786" s="400"/>
      <c r="AU786" s="395">
        <v>9</v>
      </c>
      <c r="AV786" s="396"/>
      <c r="AW786" s="396"/>
      <c r="AX786" s="397"/>
    </row>
    <row r="787" spans="1:50" ht="24.75" hidden="1" customHeight="1" x14ac:dyDescent="0.15">
      <c r="A787" s="558"/>
      <c r="B787" s="765"/>
      <c r="C787" s="765"/>
      <c r="D787" s="765"/>
      <c r="E787" s="765"/>
      <c r="F787" s="76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8"/>
      <c r="B788" s="765"/>
      <c r="C788" s="765"/>
      <c r="D788" s="765"/>
      <c r="E788" s="765"/>
      <c r="F788" s="76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8"/>
      <c r="B789" s="765"/>
      <c r="C789" s="765"/>
      <c r="D789" s="765"/>
      <c r="E789" s="765"/>
      <c r="F789" s="76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25" customHeight="1" x14ac:dyDescent="0.15">
      <c r="A790" s="558"/>
      <c r="B790" s="765"/>
      <c r="C790" s="765"/>
      <c r="D790" s="765"/>
      <c r="E790" s="765"/>
      <c r="F790" s="76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116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49</v>
      </c>
      <c r="AV791" s="412"/>
      <c r="AW791" s="412"/>
      <c r="AX791" s="414"/>
    </row>
    <row r="792" spans="1:50" ht="24.75" customHeight="1" x14ac:dyDescent="0.15">
      <c r="A792" s="558"/>
      <c r="B792" s="765"/>
      <c r="C792" s="765"/>
      <c r="D792" s="765"/>
      <c r="E792" s="765"/>
      <c r="F792" s="766"/>
      <c r="G792" s="439" t="s">
        <v>643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8"/>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8"/>
      <c r="B794" s="765"/>
      <c r="C794" s="765"/>
      <c r="D794" s="765"/>
      <c r="E794" s="765"/>
      <c r="F794" s="766"/>
      <c r="G794" s="448" t="s">
        <v>625</v>
      </c>
      <c r="H794" s="449"/>
      <c r="I794" s="449"/>
      <c r="J794" s="449"/>
      <c r="K794" s="450"/>
      <c r="L794" s="451" t="s">
        <v>628</v>
      </c>
      <c r="M794" s="452"/>
      <c r="N794" s="452"/>
      <c r="O794" s="452"/>
      <c r="P794" s="452"/>
      <c r="Q794" s="452"/>
      <c r="R794" s="452"/>
      <c r="S794" s="452"/>
      <c r="T794" s="452"/>
      <c r="U794" s="452"/>
      <c r="V794" s="452"/>
      <c r="W794" s="452"/>
      <c r="X794" s="453"/>
      <c r="Y794" s="454">
        <v>18</v>
      </c>
      <c r="Z794" s="455"/>
      <c r="AA794" s="455"/>
      <c r="AB794" s="559"/>
      <c r="AC794" s="448" t="s">
        <v>631</v>
      </c>
      <c r="AD794" s="449"/>
      <c r="AE794" s="449"/>
      <c r="AF794" s="449"/>
      <c r="AG794" s="450"/>
      <c r="AH794" s="451" t="s">
        <v>632</v>
      </c>
      <c r="AI794" s="452"/>
      <c r="AJ794" s="452"/>
      <c r="AK794" s="452"/>
      <c r="AL794" s="452"/>
      <c r="AM794" s="452"/>
      <c r="AN794" s="452"/>
      <c r="AO794" s="452"/>
      <c r="AP794" s="452"/>
      <c r="AQ794" s="452"/>
      <c r="AR794" s="452"/>
      <c r="AS794" s="452"/>
      <c r="AT794" s="453"/>
      <c r="AU794" s="454">
        <v>5</v>
      </c>
      <c r="AV794" s="455"/>
      <c r="AW794" s="455"/>
      <c r="AX794" s="456"/>
    </row>
    <row r="795" spans="1:50" ht="24.75" customHeight="1" x14ac:dyDescent="0.15">
      <c r="A795" s="558"/>
      <c r="B795" s="765"/>
      <c r="C795" s="765"/>
      <c r="D795" s="765"/>
      <c r="E795" s="765"/>
      <c r="F795" s="766"/>
      <c r="G795" s="448" t="s">
        <v>627</v>
      </c>
      <c r="H795" s="449"/>
      <c r="I795" s="449"/>
      <c r="J795" s="449"/>
      <c r="K795" s="450"/>
      <c r="L795" s="398" t="s">
        <v>637</v>
      </c>
      <c r="M795" s="399"/>
      <c r="N795" s="399"/>
      <c r="O795" s="399"/>
      <c r="P795" s="399"/>
      <c r="Q795" s="399"/>
      <c r="R795" s="399"/>
      <c r="S795" s="399"/>
      <c r="T795" s="399"/>
      <c r="U795" s="399"/>
      <c r="V795" s="399"/>
      <c r="W795" s="399"/>
      <c r="X795" s="400"/>
      <c r="Y795" s="395">
        <v>11</v>
      </c>
      <c r="Z795" s="396"/>
      <c r="AA795" s="396"/>
      <c r="AB795" s="402"/>
      <c r="AC795" s="345" t="s">
        <v>625</v>
      </c>
      <c r="AD795" s="346"/>
      <c r="AE795" s="346"/>
      <c r="AF795" s="346"/>
      <c r="AG795" s="347"/>
      <c r="AH795" s="398" t="s">
        <v>635</v>
      </c>
      <c r="AI795" s="585"/>
      <c r="AJ795" s="585"/>
      <c r="AK795" s="585"/>
      <c r="AL795" s="585"/>
      <c r="AM795" s="585"/>
      <c r="AN795" s="585"/>
      <c r="AO795" s="585"/>
      <c r="AP795" s="585"/>
      <c r="AQ795" s="585"/>
      <c r="AR795" s="585"/>
      <c r="AS795" s="585"/>
      <c r="AT795" s="586"/>
      <c r="AU795" s="395">
        <v>5</v>
      </c>
      <c r="AV795" s="396"/>
      <c r="AW795" s="396"/>
      <c r="AX795" s="397"/>
    </row>
    <row r="796" spans="1:50" ht="24.75" customHeight="1" x14ac:dyDescent="0.15">
      <c r="A796" s="558"/>
      <c r="B796" s="765"/>
      <c r="C796" s="765"/>
      <c r="D796" s="765"/>
      <c r="E796" s="765"/>
      <c r="F796" s="766"/>
      <c r="G796" s="345" t="s">
        <v>633</v>
      </c>
      <c r="H796" s="346"/>
      <c r="I796" s="346"/>
      <c r="J796" s="346"/>
      <c r="K796" s="347"/>
      <c r="L796" s="398" t="s">
        <v>638</v>
      </c>
      <c r="M796" s="399"/>
      <c r="N796" s="399"/>
      <c r="O796" s="399"/>
      <c r="P796" s="399"/>
      <c r="Q796" s="399"/>
      <c r="R796" s="399"/>
      <c r="S796" s="399"/>
      <c r="T796" s="399"/>
      <c r="U796" s="399"/>
      <c r="V796" s="399"/>
      <c r="W796" s="399"/>
      <c r="X796" s="400"/>
      <c r="Y796" s="395">
        <v>11</v>
      </c>
      <c r="Z796" s="396"/>
      <c r="AA796" s="396"/>
      <c r="AB796" s="402"/>
      <c r="AC796" s="345" t="s">
        <v>626</v>
      </c>
      <c r="AD796" s="346"/>
      <c r="AE796" s="346"/>
      <c r="AF796" s="346"/>
      <c r="AG796" s="347"/>
      <c r="AH796" s="398" t="s">
        <v>629</v>
      </c>
      <c r="AI796" s="399"/>
      <c r="AJ796" s="399"/>
      <c r="AK796" s="399"/>
      <c r="AL796" s="399"/>
      <c r="AM796" s="399"/>
      <c r="AN796" s="399"/>
      <c r="AO796" s="399"/>
      <c r="AP796" s="399"/>
      <c r="AQ796" s="399"/>
      <c r="AR796" s="399"/>
      <c r="AS796" s="399"/>
      <c r="AT796" s="400"/>
      <c r="AU796" s="395">
        <v>3</v>
      </c>
      <c r="AV796" s="396"/>
      <c r="AW796" s="396"/>
      <c r="AX796" s="397"/>
    </row>
    <row r="797" spans="1:50" ht="24.75" customHeight="1" x14ac:dyDescent="0.15">
      <c r="A797" s="558"/>
      <c r="B797" s="765"/>
      <c r="C797" s="765"/>
      <c r="D797" s="765"/>
      <c r="E797" s="765"/>
      <c r="F797" s="766"/>
      <c r="G797" s="345" t="s">
        <v>626</v>
      </c>
      <c r="H797" s="346"/>
      <c r="I797" s="346"/>
      <c r="J797" s="346"/>
      <c r="K797" s="347"/>
      <c r="L797" s="398" t="s">
        <v>629</v>
      </c>
      <c r="M797" s="399"/>
      <c r="N797" s="399"/>
      <c r="O797" s="399"/>
      <c r="P797" s="399"/>
      <c r="Q797" s="399"/>
      <c r="R797" s="399"/>
      <c r="S797" s="399"/>
      <c r="T797" s="399"/>
      <c r="U797" s="399"/>
      <c r="V797" s="399"/>
      <c r="W797" s="399"/>
      <c r="X797" s="400"/>
      <c r="Y797" s="395">
        <v>9</v>
      </c>
      <c r="Z797" s="396"/>
      <c r="AA797" s="396"/>
      <c r="AB797" s="402"/>
      <c r="AC797" s="345" t="s">
        <v>627</v>
      </c>
      <c r="AD797" s="346"/>
      <c r="AE797" s="346"/>
      <c r="AF797" s="346"/>
      <c r="AG797" s="347"/>
      <c r="AH797" s="398" t="s">
        <v>630</v>
      </c>
      <c r="AI797" s="399"/>
      <c r="AJ797" s="399"/>
      <c r="AK797" s="399"/>
      <c r="AL797" s="399"/>
      <c r="AM797" s="399"/>
      <c r="AN797" s="399"/>
      <c r="AO797" s="399"/>
      <c r="AP797" s="399"/>
      <c r="AQ797" s="399"/>
      <c r="AR797" s="399"/>
      <c r="AS797" s="399"/>
      <c r="AT797" s="400"/>
      <c r="AU797" s="395">
        <v>2</v>
      </c>
      <c r="AV797" s="396"/>
      <c r="AW797" s="396"/>
      <c r="AX797" s="397"/>
    </row>
    <row r="798" spans="1:50" ht="24.75" hidden="1" customHeight="1" x14ac:dyDescent="0.15">
      <c r="A798" s="558"/>
      <c r="B798" s="765"/>
      <c r="C798" s="765"/>
      <c r="D798" s="765"/>
      <c r="E798" s="765"/>
      <c r="F798" s="76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5"/>
      <c r="C799" s="765"/>
      <c r="D799" s="765"/>
      <c r="E799" s="765"/>
      <c r="F799" s="76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5"/>
      <c r="C800" s="765"/>
      <c r="D800" s="765"/>
      <c r="E800" s="765"/>
      <c r="F800" s="76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5"/>
      <c r="C801" s="765"/>
      <c r="D801" s="765"/>
      <c r="E801" s="765"/>
      <c r="F801" s="76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5"/>
      <c r="C802" s="765"/>
      <c r="D802" s="765"/>
      <c r="E802" s="765"/>
      <c r="F802" s="76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5"/>
      <c r="C803" s="765"/>
      <c r="D803" s="765"/>
      <c r="E803" s="765"/>
      <c r="F803" s="76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49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15</v>
      </c>
      <c r="AV804" s="412"/>
      <c r="AW804" s="412"/>
      <c r="AX804" s="414"/>
    </row>
    <row r="805" spans="1:50" ht="24.75" customHeight="1" x14ac:dyDescent="0.15">
      <c r="A805" s="558"/>
      <c r="B805" s="765"/>
      <c r="C805" s="765"/>
      <c r="D805" s="765"/>
      <c r="E805" s="765"/>
      <c r="F805" s="766"/>
      <c r="G805" s="439" t="s">
        <v>613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8"/>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8"/>
      <c r="B807" s="765"/>
      <c r="C807" s="765"/>
      <c r="D807" s="765"/>
      <c r="E807" s="765"/>
      <c r="F807" s="766"/>
      <c r="G807" s="448" t="s">
        <v>634</v>
      </c>
      <c r="H807" s="449"/>
      <c r="I807" s="449"/>
      <c r="J807" s="449"/>
      <c r="K807" s="450"/>
      <c r="L807" s="451" t="s">
        <v>636</v>
      </c>
      <c r="M807" s="452"/>
      <c r="N807" s="452"/>
      <c r="O807" s="452"/>
      <c r="P807" s="452"/>
      <c r="Q807" s="452"/>
      <c r="R807" s="452"/>
      <c r="S807" s="452"/>
      <c r="T807" s="452"/>
      <c r="U807" s="452"/>
      <c r="V807" s="452"/>
      <c r="W807" s="452"/>
      <c r="X807" s="453"/>
      <c r="Y807" s="454">
        <v>8</v>
      </c>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8"/>
      <c r="B808" s="765"/>
      <c r="C808" s="765"/>
      <c r="D808" s="765"/>
      <c r="E808" s="765"/>
      <c r="F808" s="766"/>
      <c r="G808" s="345" t="s">
        <v>647</v>
      </c>
      <c r="H808" s="346"/>
      <c r="I808" s="346"/>
      <c r="J808" s="346"/>
      <c r="K808" s="347"/>
      <c r="L808" s="398" t="s">
        <v>648</v>
      </c>
      <c r="M808" s="399"/>
      <c r="N808" s="399"/>
      <c r="O808" s="399"/>
      <c r="P808" s="399"/>
      <c r="Q808" s="399"/>
      <c r="R808" s="399"/>
      <c r="S808" s="399"/>
      <c r="T808" s="399"/>
      <c r="U808" s="399"/>
      <c r="V808" s="399"/>
      <c r="W808" s="399"/>
      <c r="X808" s="400"/>
      <c r="Y808" s="395">
        <v>5</v>
      </c>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8"/>
      <c r="B809" s="765"/>
      <c r="C809" s="765"/>
      <c r="D809" s="765"/>
      <c r="E809" s="765"/>
      <c r="F809" s="766"/>
      <c r="G809" s="345" t="s">
        <v>645</v>
      </c>
      <c r="H809" s="346"/>
      <c r="I809" s="346"/>
      <c r="J809" s="346"/>
      <c r="K809" s="347"/>
      <c r="L809" s="398" t="s">
        <v>646</v>
      </c>
      <c r="M809" s="399"/>
      <c r="N809" s="399"/>
      <c r="O809" s="399"/>
      <c r="P809" s="399"/>
      <c r="Q809" s="399"/>
      <c r="R809" s="399"/>
      <c r="S809" s="399"/>
      <c r="T809" s="399"/>
      <c r="U809" s="399"/>
      <c r="V809" s="399"/>
      <c r="W809" s="399"/>
      <c r="X809" s="400"/>
      <c r="Y809" s="395">
        <v>2</v>
      </c>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5"/>
      <c r="C810" s="765"/>
      <c r="D810" s="765"/>
      <c r="E810" s="765"/>
      <c r="F810" s="76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5"/>
      <c r="C811" s="765"/>
      <c r="D811" s="765"/>
      <c r="E811" s="765"/>
      <c r="F811" s="76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5"/>
      <c r="C812" s="765"/>
      <c r="D812" s="765"/>
      <c r="E812" s="765"/>
      <c r="F812" s="76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5"/>
      <c r="C813" s="765"/>
      <c r="D813" s="765"/>
      <c r="E813" s="765"/>
      <c r="F813" s="76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5"/>
      <c r="C814" s="765"/>
      <c r="D814" s="765"/>
      <c r="E814" s="765"/>
      <c r="F814" s="76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5"/>
      <c r="C815" s="765"/>
      <c r="D815" s="765"/>
      <c r="E815" s="765"/>
      <c r="F815" s="76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5"/>
      <c r="C816" s="765"/>
      <c r="D816" s="765"/>
      <c r="E816" s="765"/>
      <c r="F816" s="76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8"/>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15</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5"/>
      <c r="C821" s="765"/>
      <c r="D821" s="765"/>
      <c r="E821" s="765"/>
      <c r="F821" s="76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5"/>
      <c r="C822" s="765"/>
      <c r="D822" s="765"/>
      <c r="E822" s="765"/>
      <c r="F822" s="76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5"/>
      <c r="C823" s="765"/>
      <c r="D823" s="765"/>
      <c r="E823" s="765"/>
      <c r="F823" s="76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5"/>
      <c r="C824" s="765"/>
      <c r="D824" s="765"/>
      <c r="E824" s="765"/>
      <c r="F824" s="76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5"/>
      <c r="C825" s="765"/>
      <c r="D825" s="765"/>
      <c r="E825" s="765"/>
      <c r="F825" s="76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5"/>
      <c r="C826" s="765"/>
      <c r="D826" s="765"/>
      <c r="E826" s="765"/>
      <c r="F826" s="76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5"/>
      <c r="C827" s="765"/>
      <c r="D827" s="765"/>
      <c r="E827" s="765"/>
      <c r="F827" s="76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5"/>
      <c r="C828" s="765"/>
      <c r="D828" s="765"/>
      <c r="E828" s="765"/>
      <c r="F828" s="76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5"/>
      <c r="C829" s="765"/>
      <c r="D829" s="765"/>
      <c r="E829" s="765"/>
      <c r="F829" s="76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483</v>
      </c>
      <c r="AM831" s="964"/>
      <c r="AN831" s="964"/>
      <c r="AO831" s="82" t="s">
        <v>481</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511</v>
      </c>
      <c r="AI836" s="343"/>
      <c r="AJ836" s="343"/>
      <c r="AK836" s="343"/>
      <c r="AL836" s="343" t="s">
        <v>21</v>
      </c>
      <c r="AM836" s="343"/>
      <c r="AN836" s="343"/>
      <c r="AO836" s="426"/>
      <c r="AP836" s="427" t="s">
        <v>433</v>
      </c>
      <c r="AQ836" s="427"/>
      <c r="AR836" s="427"/>
      <c r="AS836" s="427"/>
      <c r="AT836" s="427"/>
      <c r="AU836" s="427"/>
      <c r="AV836" s="427"/>
      <c r="AW836" s="427"/>
      <c r="AX836" s="427"/>
    </row>
    <row r="837" spans="1:50" ht="148.5" customHeight="1" x14ac:dyDescent="0.15">
      <c r="A837" s="401">
        <v>1</v>
      </c>
      <c r="B837" s="401">
        <v>1</v>
      </c>
      <c r="C837" s="424" t="s">
        <v>614</v>
      </c>
      <c r="D837" s="415"/>
      <c r="E837" s="415"/>
      <c r="F837" s="415"/>
      <c r="G837" s="415"/>
      <c r="H837" s="415"/>
      <c r="I837" s="415"/>
      <c r="J837" s="416">
        <v>5010005010864</v>
      </c>
      <c r="K837" s="417"/>
      <c r="L837" s="417"/>
      <c r="M837" s="417"/>
      <c r="N837" s="417"/>
      <c r="O837" s="417"/>
      <c r="P837" s="314" t="s">
        <v>615</v>
      </c>
      <c r="Q837" s="314"/>
      <c r="R837" s="314"/>
      <c r="S837" s="314"/>
      <c r="T837" s="314"/>
      <c r="U837" s="314"/>
      <c r="V837" s="314"/>
      <c r="W837" s="314"/>
      <c r="X837" s="314"/>
      <c r="Y837" s="315">
        <v>116</v>
      </c>
      <c r="Z837" s="316"/>
      <c r="AA837" s="316"/>
      <c r="AB837" s="317"/>
      <c r="AC837" s="325" t="s">
        <v>616</v>
      </c>
      <c r="AD837" s="423"/>
      <c r="AE837" s="423"/>
      <c r="AF837" s="423"/>
      <c r="AG837" s="423"/>
      <c r="AH837" s="418" t="s">
        <v>582</v>
      </c>
      <c r="AI837" s="419"/>
      <c r="AJ837" s="419"/>
      <c r="AK837" s="419"/>
      <c r="AL837" s="322" t="s">
        <v>592</v>
      </c>
      <c r="AM837" s="323"/>
      <c r="AN837" s="323"/>
      <c r="AO837" s="324"/>
      <c r="AP837" s="318" t="s">
        <v>561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t="s">
        <v>577</v>
      </c>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511</v>
      </c>
      <c r="AI869" s="343"/>
      <c r="AJ869" s="343"/>
      <c r="AK869" s="343"/>
      <c r="AL869" s="343" t="s">
        <v>21</v>
      </c>
      <c r="AM869" s="343"/>
      <c r="AN869" s="343"/>
      <c r="AO869" s="426"/>
      <c r="AP869" s="427" t="s">
        <v>433</v>
      </c>
      <c r="AQ869" s="427"/>
      <c r="AR869" s="427"/>
      <c r="AS869" s="427"/>
      <c r="AT869" s="427"/>
      <c r="AU869" s="427"/>
      <c r="AV869" s="427"/>
      <c r="AW869" s="427"/>
      <c r="AX869" s="427"/>
    </row>
    <row r="870" spans="1:50" ht="52.5" customHeight="1" x14ac:dyDescent="0.15">
      <c r="A870" s="401">
        <v>1</v>
      </c>
      <c r="B870" s="401">
        <v>1</v>
      </c>
      <c r="C870" s="424" t="s">
        <v>650</v>
      </c>
      <c r="D870" s="415"/>
      <c r="E870" s="415"/>
      <c r="F870" s="415"/>
      <c r="G870" s="415"/>
      <c r="H870" s="415"/>
      <c r="I870" s="415"/>
      <c r="J870" s="416" t="s">
        <v>649</v>
      </c>
      <c r="K870" s="417"/>
      <c r="L870" s="417"/>
      <c r="M870" s="417"/>
      <c r="N870" s="417"/>
      <c r="O870" s="417"/>
      <c r="P870" s="425" t="s">
        <v>617</v>
      </c>
      <c r="Q870" s="314"/>
      <c r="R870" s="314"/>
      <c r="S870" s="314"/>
      <c r="T870" s="314"/>
      <c r="U870" s="314"/>
      <c r="V870" s="314"/>
      <c r="W870" s="314"/>
      <c r="X870" s="314"/>
      <c r="Y870" s="315">
        <v>49</v>
      </c>
      <c r="Z870" s="316"/>
      <c r="AA870" s="316"/>
      <c r="AB870" s="317"/>
      <c r="AC870" s="325" t="s">
        <v>523</v>
      </c>
      <c r="AD870" s="423"/>
      <c r="AE870" s="423"/>
      <c r="AF870" s="423"/>
      <c r="AG870" s="423"/>
      <c r="AH870" s="418" t="s">
        <v>565</v>
      </c>
      <c r="AI870" s="419"/>
      <c r="AJ870" s="419"/>
      <c r="AK870" s="419"/>
      <c r="AL870" s="322">
        <v>100</v>
      </c>
      <c r="AM870" s="323"/>
      <c r="AN870" s="323"/>
      <c r="AO870" s="324"/>
      <c r="AP870" s="318" t="s">
        <v>592</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511</v>
      </c>
      <c r="AI902" s="343"/>
      <c r="AJ902" s="343"/>
      <c r="AK902" s="343"/>
      <c r="AL902" s="343" t="s">
        <v>21</v>
      </c>
      <c r="AM902" s="343"/>
      <c r="AN902" s="343"/>
      <c r="AO902" s="426"/>
      <c r="AP902" s="427" t="s">
        <v>433</v>
      </c>
      <c r="AQ902" s="427"/>
      <c r="AR902" s="427"/>
      <c r="AS902" s="427"/>
      <c r="AT902" s="427"/>
      <c r="AU902" s="427"/>
      <c r="AV902" s="427"/>
      <c r="AW902" s="427"/>
      <c r="AX902" s="427"/>
    </row>
    <row r="903" spans="1:50" ht="50.25" customHeight="1" x14ac:dyDescent="0.15">
      <c r="A903" s="401">
        <v>1</v>
      </c>
      <c r="B903" s="401">
        <v>1</v>
      </c>
      <c r="C903" s="424" t="s">
        <v>658</v>
      </c>
      <c r="D903" s="415"/>
      <c r="E903" s="415"/>
      <c r="F903" s="415"/>
      <c r="G903" s="415"/>
      <c r="H903" s="415"/>
      <c r="I903" s="415"/>
      <c r="J903" s="416" t="s">
        <v>651</v>
      </c>
      <c r="K903" s="417"/>
      <c r="L903" s="417"/>
      <c r="M903" s="417"/>
      <c r="N903" s="417"/>
      <c r="O903" s="417"/>
      <c r="P903" s="314" t="s">
        <v>617</v>
      </c>
      <c r="Q903" s="314"/>
      <c r="R903" s="314"/>
      <c r="S903" s="314"/>
      <c r="T903" s="314"/>
      <c r="U903" s="314"/>
      <c r="V903" s="314"/>
      <c r="W903" s="314"/>
      <c r="X903" s="314"/>
      <c r="Y903" s="315">
        <v>49</v>
      </c>
      <c r="Z903" s="316"/>
      <c r="AA903" s="316"/>
      <c r="AB903" s="317"/>
      <c r="AC903" s="325" t="s">
        <v>523</v>
      </c>
      <c r="AD903" s="423"/>
      <c r="AE903" s="423"/>
      <c r="AF903" s="423"/>
      <c r="AG903" s="423"/>
      <c r="AH903" s="418" t="s">
        <v>618</v>
      </c>
      <c r="AI903" s="419"/>
      <c r="AJ903" s="419"/>
      <c r="AK903" s="419"/>
      <c r="AL903" s="322">
        <v>100</v>
      </c>
      <c r="AM903" s="323"/>
      <c r="AN903" s="323"/>
      <c r="AO903" s="324"/>
      <c r="AP903" s="318" t="s">
        <v>618</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511</v>
      </c>
      <c r="AI935" s="343"/>
      <c r="AJ935" s="343"/>
      <c r="AK935" s="343"/>
      <c r="AL935" s="343" t="s">
        <v>21</v>
      </c>
      <c r="AM935" s="343"/>
      <c r="AN935" s="343"/>
      <c r="AO935" s="426"/>
      <c r="AP935" s="427" t="s">
        <v>433</v>
      </c>
      <c r="AQ935" s="427"/>
      <c r="AR935" s="427"/>
      <c r="AS935" s="427"/>
      <c r="AT935" s="427"/>
      <c r="AU935" s="427"/>
      <c r="AV935" s="427"/>
      <c r="AW935" s="427"/>
      <c r="AX935" s="427"/>
    </row>
    <row r="936" spans="1:50" ht="48.75" customHeight="1" x14ac:dyDescent="0.15">
      <c r="A936" s="401">
        <v>1</v>
      </c>
      <c r="B936" s="401">
        <v>1</v>
      </c>
      <c r="C936" s="424" t="s">
        <v>619</v>
      </c>
      <c r="D936" s="415"/>
      <c r="E936" s="415"/>
      <c r="F936" s="415"/>
      <c r="G936" s="415"/>
      <c r="H936" s="415"/>
      <c r="I936" s="415"/>
      <c r="J936" s="416" t="s">
        <v>592</v>
      </c>
      <c r="K936" s="417"/>
      <c r="L936" s="417"/>
      <c r="M936" s="417"/>
      <c r="N936" s="417"/>
      <c r="O936" s="417"/>
      <c r="P936" s="314" t="s">
        <v>617</v>
      </c>
      <c r="Q936" s="314"/>
      <c r="R936" s="314"/>
      <c r="S936" s="314"/>
      <c r="T936" s="314"/>
      <c r="U936" s="314"/>
      <c r="V936" s="314"/>
      <c r="W936" s="314"/>
      <c r="X936" s="314"/>
      <c r="Y936" s="315">
        <v>15</v>
      </c>
      <c r="Z936" s="316"/>
      <c r="AA936" s="316"/>
      <c r="AB936" s="317"/>
      <c r="AC936" s="325" t="s">
        <v>523</v>
      </c>
      <c r="AD936" s="423"/>
      <c r="AE936" s="423"/>
      <c r="AF936" s="423"/>
      <c r="AG936" s="423"/>
      <c r="AH936" s="418" t="s">
        <v>620</v>
      </c>
      <c r="AI936" s="419"/>
      <c r="AJ936" s="419"/>
      <c r="AK936" s="419"/>
      <c r="AL936" s="322">
        <v>100</v>
      </c>
      <c r="AM936" s="323"/>
      <c r="AN936" s="323"/>
      <c r="AO936" s="324"/>
      <c r="AP936" s="318" t="s">
        <v>618</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511</v>
      </c>
      <c r="AI968" s="343"/>
      <c r="AJ968" s="343"/>
      <c r="AK968" s="343"/>
      <c r="AL968" s="343" t="s">
        <v>21</v>
      </c>
      <c r="AM968" s="343"/>
      <c r="AN968" s="343"/>
      <c r="AO968" s="426"/>
      <c r="AP968" s="427" t="s">
        <v>433</v>
      </c>
      <c r="AQ968" s="427"/>
      <c r="AR968" s="427"/>
      <c r="AS968" s="427"/>
      <c r="AT968" s="427"/>
      <c r="AU968" s="427"/>
      <c r="AV968" s="427"/>
      <c r="AW968" s="427"/>
      <c r="AX968" s="427"/>
    </row>
    <row r="969" spans="1:50" ht="83.25" customHeight="1" x14ac:dyDescent="0.15">
      <c r="A969" s="401">
        <v>1</v>
      </c>
      <c r="B969" s="401">
        <v>1</v>
      </c>
      <c r="C969" s="424" t="s">
        <v>621</v>
      </c>
      <c r="D969" s="415"/>
      <c r="E969" s="415"/>
      <c r="F969" s="415"/>
      <c r="G969" s="415"/>
      <c r="H969" s="415"/>
      <c r="I969" s="415"/>
      <c r="J969" s="416">
        <v>5013205000008</v>
      </c>
      <c r="K969" s="417"/>
      <c r="L969" s="417"/>
      <c r="M969" s="417"/>
      <c r="N969" s="417"/>
      <c r="O969" s="417"/>
      <c r="P969" s="314" t="s">
        <v>622</v>
      </c>
      <c r="Q969" s="314"/>
      <c r="R969" s="314"/>
      <c r="S969" s="314"/>
      <c r="T969" s="314"/>
      <c r="U969" s="314"/>
      <c r="V969" s="314"/>
      <c r="W969" s="314"/>
      <c r="X969" s="314"/>
      <c r="Y969" s="315">
        <v>15</v>
      </c>
      <c r="Z969" s="316"/>
      <c r="AA969" s="316"/>
      <c r="AB969" s="317"/>
      <c r="AC969" s="325" t="s">
        <v>616</v>
      </c>
      <c r="AD969" s="423"/>
      <c r="AE969" s="423"/>
      <c r="AF969" s="423"/>
      <c r="AG969" s="423"/>
      <c r="AH969" s="418" t="s">
        <v>561</v>
      </c>
      <c r="AI969" s="419"/>
      <c r="AJ969" s="419"/>
      <c r="AK969" s="419"/>
      <c r="AL969" s="322" t="s">
        <v>589</v>
      </c>
      <c r="AM969" s="323"/>
      <c r="AN969" s="323"/>
      <c r="AO969" s="324"/>
      <c r="AP969" s="318" t="s">
        <v>589</v>
      </c>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511</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511</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511</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483</v>
      </c>
      <c r="AM1098" s="966"/>
      <c r="AN1098" s="96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8"/>
      <c r="E1101" s="274" t="s">
        <v>396</v>
      </c>
      <c r="F1101" s="898"/>
      <c r="G1101" s="898"/>
      <c r="H1101" s="898"/>
      <c r="I1101" s="898"/>
      <c r="J1101" s="274" t="s">
        <v>432</v>
      </c>
      <c r="K1101" s="274"/>
      <c r="L1101" s="274"/>
      <c r="M1101" s="274"/>
      <c r="N1101" s="274"/>
      <c r="O1101" s="274"/>
      <c r="P1101" s="341" t="s">
        <v>27</v>
      </c>
      <c r="Q1101" s="341"/>
      <c r="R1101" s="341"/>
      <c r="S1101" s="341"/>
      <c r="T1101" s="341"/>
      <c r="U1101" s="341"/>
      <c r="V1101" s="341"/>
      <c r="W1101" s="341"/>
      <c r="X1101" s="341"/>
      <c r="Y1101" s="274" t="s">
        <v>434</v>
      </c>
      <c r="Z1101" s="898"/>
      <c r="AA1101" s="898"/>
      <c r="AB1101" s="898"/>
      <c r="AC1101" s="274" t="s">
        <v>377</v>
      </c>
      <c r="AD1101" s="274"/>
      <c r="AE1101" s="274"/>
      <c r="AF1101" s="274"/>
      <c r="AG1101" s="274"/>
      <c r="AH1101" s="341" t="s">
        <v>391</v>
      </c>
      <c r="AI1101" s="342"/>
      <c r="AJ1101" s="342"/>
      <c r="AK1101" s="342"/>
      <c r="AL1101" s="342" t="s">
        <v>21</v>
      </c>
      <c r="AM1101" s="342"/>
      <c r="AN1101" s="342"/>
      <c r="AO1101" s="902"/>
      <c r="AP1101" s="427" t="s">
        <v>465</v>
      </c>
      <c r="AQ1101" s="427"/>
      <c r="AR1101" s="427"/>
      <c r="AS1101" s="427"/>
      <c r="AT1101" s="427"/>
      <c r="AU1101" s="427"/>
      <c r="AV1101" s="427"/>
      <c r="AW1101" s="427"/>
      <c r="AX1101" s="427"/>
    </row>
    <row r="1102" spans="1:50" ht="30" customHeight="1" x14ac:dyDescent="0.15">
      <c r="A1102" s="401">
        <v>1</v>
      </c>
      <c r="B1102" s="401">
        <v>1</v>
      </c>
      <c r="C1102" s="900" t="s">
        <v>656</v>
      </c>
      <c r="D1102" s="901"/>
      <c r="E1102" s="258" t="s">
        <v>656</v>
      </c>
      <c r="F1102" s="899"/>
      <c r="G1102" s="899"/>
      <c r="H1102" s="899"/>
      <c r="I1102" s="899"/>
      <c r="J1102" s="416" t="s">
        <v>656</v>
      </c>
      <c r="K1102" s="417"/>
      <c r="L1102" s="417"/>
      <c r="M1102" s="417"/>
      <c r="N1102" s="417"/>
      <c r="O1102" s="417"/>
      <c r="P1102" s="425" t="s">
        <v>656</v>
      </c>
      <c r="Q1102" s="314"/>
      <c r="R1102" s="314"/>
      <c r="S1102" s="314"/>
      <c r="T1102" s="314"/>
      <c r="U1102" s="314"/>
      <c r="V1102" s="314"/>
      <c r="W1102" s="314"/>
      <c r="X1102" s="314"/>
      <c r="Y1102" s="315" t="s">
        <v>656</v>
      </c>
      <c r="Z1102" s="316"/>
      <c r="AA1102" s="316"/>
      <c r="AB1102" s="317"/>
      <c r="AC1102" s="319" t="s">
        <v>656</v>
      </c>
      <c r="AD1102" s="319"/>
      <c r="AE1102" s="319"/>
      <c r="AF1102" s="319"/>
      <c r="AG1102" s="319"/>
      <c r="AH1102" s="320" t="s">
        <v>656</v>
      </c>
      <c r="AI1102" s="321"/>
      <c r="AJ1102" s="321"/>
      <c r="AK1102" s="321"/>
      <c r="AL1102" s="322" t="s">
        <v>656</v>
      </c>
      <c r="AM1102" s="323"/>
      <c r="AN1102" s="323"/>
      <c r="AO1102" s="324"/>
      <c r="AP1102" s="318" t="s">
        <v>656</v>
      </c>
      <c r="AQ1102" s="318"/>
      <c r="AR1102" s="318"/>
      <c r="AS1102" s="318"/>
      <c r="AT1102" s="318"/>
      <c r="AU1102" s="318"/>
      <c r="AV1102" s="318"/>
      <c r="AW1102" s="318"/>
      <c r="AX1102" s="318"/>
    </row>
    <row r="1103" spans="1:50" ht="30" hidden="1" customHeight="1" x14ac:dyDescent="0.15">
      <c r="A1103" s="401">
        <v>2</v>
      </c>
      <c r="B1103" s="401">
        <v>1</v>
      </c>
      <c r="C1103" s="901"/>
      <c r="D1103" s="901"/>
      <c r="E1103" s="899"/>
      <c r="F1103" s="899"/>
      <c r="G1103" s="899"/>
      <c r="H1103" s="899"/>
      <c r="I1103" s="89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1"/>
      <c r="D1104" s="901"/>
      <c r="E1104" s="899"/>
      <c r="F1104" s="899"/>
      <c r="G1104" s="899"/>
      <c r="H1104" s="899"/>
      <c r="I1104" s="89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1"/>
      <c r="D1105" s="901"/>
      <c r="E1105" s="899"/>
      <c r="F1105" s="899"/>
      <c r="G1105" s="899"/>
      <c r="H1105" s="899"/>
      <c r="I1105" s="89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1"/>
      <c r="D1106" s="901"/>
      <c r="E1106" s="899"/>
      <c r="F1106" s="899"/>
      <c r="G1106" s="899"/>
      <c r="H1106" s="899"/>
      <c r="I1106" s="89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1"/>
      <c r="D1107" s="901"/>
      <c r="E1107" s="899"/>
      <c r="F1107" s="899"/>
      <c r="G1107" s="899"/>
      <c r="H1107" s="899"/>
      <c r="I1107" s="89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1"/>
      <c r="D1108" s="901"/>
      <c r="E1108" s="899"/>
      <c r="F1108" s="899"/>
      <c r="G1108" s="899"/>
      <c r="H1108" s="899"/>
      <c r="I1108" s="89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1"/>
      <c r="D1109" s="901"/>
      <c r="E1109" s="899"/>
      <c r="F1109" s="899"/>
      <c r="G1109" s="899"/>
      <c r="H1109" s="899"/>
      <c r="I1109" s="89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1"/>
      <c r="D1110" s="901"/>
      <c r="E1110" s="899"/>
      <c r="F1110" s="899"/>
      <c r="G1110" s="899"/>
      <c r="H1110" s="899"/>
      <c r="I1110" s="89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1"/>
      <c r="D1111" s="901"/>
      <c r="E1111" s="899"/>
      <c r="F1111" s="899"/>
      <c r="G1111" s="899"/>
      <c r="H1111" s="899"/>
      <c r="I1111" s="89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1"/>
      <c r="D1112" s="901"/>
      <c r="E1112" s="899"/>
      <c r="F1112" s="899"/>
      <c r="G1112" s="899"/>
      <c r="H1112" s="899"/>
      <c r="I1112" s="89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1"/>
      <c r="D1113" s="901"/>
      <c r="E1113" s="899"/>
      <c r="F1113" s="899"/>
      <c r="G1113" s="899"/>
      <c r="H1113" s="899"/>
      <c r="I1113" s="89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1"/>
      <c r="D1114" s="901"/>
      <c r="E1114" s="899"/>
      <c r="F1114" s="899"/>
      <c r="G1114" s="899"/>
      <c r="H1114" s="899"/>
      <c r="I1114" s="89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1"/>
      <c r="D1115" s="901"/>
      <c r="E1115" s="899"/>
      <c r="F1115" s="899"/>
      <c r="G1115" s="899"/>
      <c r="H1115" s="899"/>
      <c r="I1115" s="89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1"/>
      <c r="D1116" s="901"/>
      <c r="E1116" s="899"/>
      <c r="F1116" s="899"/>
      <c r="G1116" s="899"/>
      <c r="H1116" s="899"/>
      <c r="I1116" s="89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1"/>
      <c r="D1117" s="901"/>
      <c r="E1117" s="899"/>
      <c r="F1117" s="899"/>
      <c r="G1117" s="899"/>
      <c r="H1117" s="899"/>
      <c r="I1117" s="89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1"/>
      <c r="D1118" s="901"/>
      <c r="E1118" s="899"/>
      <c r="F1118" s="899"/>
      <c r="G1118" s="899"/>
      <c r="H1118" s="899"/>
      <c r="I1118" s="89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1"/>
      <c r="D1119" s="901"/>
      <c r="E1119" s="258"/>
      <c r="F1119" s="899"/>
      <c r="G1119" s="899"/>
      <c r="H1119" s="899"/>
      <c r="I1119" s="89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1"/>
      <c r="D1120" s="901"/>
      <c r="E1120" s="899"/>
      <c r="F1120" s="899"/>
      <c r="G1120" s="899"/>
      <c r="H1120" s="899"/>
      <c r="I1120" s="89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1"/>
      <c r="D1121" s="901"/>
      <c r="E1121" s="899"/>
      <c r="F1121" s="899"/>
      <c r="G1121" s="899"/>
      <c r="H1121" s="899"/>
      <c r="I1121" s="89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1"/>
      <c r="D1122" s="901"/>
      <c r="E1122" s="899"/>
      <c r="F1122" s="899"/>
      <c r="G1122" s="899"/>
      <c r="H1122" s="899"/>
      <c r="I1122" s="89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1"/>
      <c r="D1123" s="901"/>
      <c r="E1123" s="899"/>
      <c r="F1123" s="899"/>
      <c r="G1123" s="899"/>
      <c r="H1123" s="899"/>
      <c r="I1123" s="89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1"/>
      <c r="D1124" s="901"/>
      <c r="E1124" s="899"/>
      <c r="F1124" s="899"/>
      <c r="G1124" s="899"/>
      <c r="H1124" s="899"/>
      <c r="I1124" s="89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1"/>
      <c r="D1125" s="901"/>
      <c r="E1125" s="899"/>
      <c r="F1125" s="899"/>
      <c r="G1125" s="899"/>
      <c r="H1125" s="899"/>
      <c r="I1125" s="89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1"/>
      <c r="D1126" s="901"/>
      <c r="E1126" s="899"/>
      <c r="F1126" s="899"/>
      <c r="G1126" s="899"/>
      <c r="H1126" s="899"/>
      <c r="I1126" s="89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1"/>
      <c r="D1127" s="901"/>
      <c r="E1127" s="899"/>
      <c r="F1127" s="899"/>
      <c r="G1127" s="899"/>
      <c r="H1127" s="899"/>
      <c r="I1127" s="89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1"/>
      <c r="D1128" s="901"/>
      <c r="E1128" s="899"/>
      <c r="F1128" s="899"/>
      <c r="G1128" s="899"/>
      <c r="H1128" s="899"/>
      <c r="I1128" s="89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1"/>
      <c r="D1129" s="901"/>
      <c r="E1129" s="899"/>
      <c r="F1129" s="899"/>
      <c r="G1129" s="899"/>
      <c r="H1129" s="899"/>
      <c r="I1129" s="89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1"/>
      <c r="D1130" s="901"/>
      <c r="E1130" s="899"/>
      <c r="F1130" s="899"/>
      <c r="G1130" s="899"/>
      <c r="H1130" s="899"/>
      <c r="I1130" s="89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1"/>
      <c r="D1131" s="901"/>
      <c r="E1131" s="899"/>
      <c r="F1131" s="899"/>
      <c r="G1131" s="899"/>
      <c r="H1131" s="899"/>
      <c r="I1131" s="89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P15:AJ17">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P19:AJ19">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AK16:AQ17 AK15:AX15 P13:AX13">
    <cfRule type="expression" dxfId="2781" priority="13699">
      <formula>IF(RIGHT(TEXT(P13,"0.#"),1)=".",FALSE,TRUE)</formula>
    </cfRule>
    <cfRule type="expression" dxfId="2780" priority="13700">
      <formula>IF(RIGHT(TEXT(P13,"0.#"),1)=".",TRUE,FALSE)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1 Y783:Y790">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12"/>
      <c r="Z2" s="409"/>
      <c r="AA2" s="410"/>
      <c r="AB2" s="1016" t="s">
        <v>11</v>
      </c>
      <c r="AC2" s="1017"/>
      <c r="AD2" s="1018"/>
      <c r="AE2" s="1004" t="s">
        <v>357</v>
      </c>
      <c r="AF2" s="1004"/>
      <c r="AG2" s="1004"/>
      <c r="AH2" s="1004"/>
      <c r="AI2" s="1004" t="s">
        <v>363</v>
      </c>
      <c r="AJ2" s="1004"/>
      <c r="AK2" s="1004"/>
      <c r="AL2" s="1004"/>
      <c r="AM2" s="1004" t="s">
        <v>469</v>
      </c>
      <c r="AN2" s="1004"/>
      <c r="AO2" s="1004"/>
      <c r="AP2" s="457"/>
      <c r="AQ2" s="172" t="s">
        <v>355</v>
      </c>
      <c r="AR2" s="165"/>
      <c r="AS2" s="165"/>
      <c r="AT2" s="166"/>
      <c r="AU2" s="370" t="s">
        <v>253</v>
      </c>
      <c r="AV2" s="370"/>
      <c r="AW2" s="370"/>
      <c r="AX2" s="371"/>
    </row>
    <row r="3" spans="1:50" ht="18.75" customHeight="1" x14ac:dyDescent="0.15">
      <c r="A3" s="511"/>
      <c r="B3" s="512"/>
      <c r="C3" s="512"/>
      <c r="D3" s="512"/>
      <c r="E3" s="512"/>
      <c r="F3" s="513"/>
      <c r="G3" s="569"/>
      <c r="H3" s="376"/>
      <c r="I3" s="376"/>
      <c r="J3" s="376"/>
      <c r="K3" s="376"/>
      <c r="L3" s="376"/>
      <c r="M3" s="376"/>
      <c r="N3" s="376"/>
      <c r="O3" s="570"/>
      <c r="P3" s="582"/>
      <c r="Q3" s="376"/>
      <c r="R3" s="376"/>
      <c r="S3" s="376"/>
      <c r="T3" s="376"/>
      <c r="U3" s="376"/>
      <c r="V3" s="376"/>
      <c r="W3" s="376"/>
      <c r="X3" s="570"/>
      <c r="Y3" s="1013"/>
      <c r="Z3" s="1014"/>
      <c r="AA3" s="1015"/>
      <c r="AB3" s="1019"/>
      <c r="AC3" s="1020"/>
      <c r="AD3" s="1021"/>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42"/>
      <c r="H4" s="1022"/>
      <c r="I4" s="1022"/>
      <c r="J4" s="1022"/>
      <c r="K4" s="1022"/>
      <c r="L4" s="1022"/>
      <c r="M4" s="1022"/>
      <c r="N4" s="1022"/>
      <c r="O4" s="1023"/>
      <c r="P4" s="157"/>
      <c r="Q4" s="1030"/>
      <c r="R4" s="1030"/>
      <c r="S4" s="1030"/>
      <c r="T4" s="1030"/>
      <c r="U4" s="1030"/>
      <c r="V4" s="1030"/>
      <c r="W4" s="1030"/>
      <c r="X4" s="1031"/>
      <c r="Y4" s="1008" t="s">
        <v>12</v>
      </c>
      <c r="Z4" s="1009"/>
      <c r="AA4" s="1010"/>
      <c r="AB4" s="553"/>
      <c r="AC4" s="1011"/>
      <c r="AD4" s="101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300" t="s">
        <v>54</v>
      </c>
      <c r="Z5" s="1005"/>
      <c r="AA5" s="1006"/>
      <c r="AB5" s="521"/>
      <c r="AC5" s="1007"/>
      <c r="AD5" s="100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7"/>
      <c r="H6" s="1028"/>
      <c r="I6" s="1028"/>
      <c r="J6" s="1028"/>
      <c r="K6" s="1028"/>
      <c r="L6" s="1028"/>
      <c r="M6" s="1028"/>
      <c r="N6" s="1028"/>
      <c r="O6" s="1029"/>
      <c r="P6" s="1034"/>
      <c r="Q6" s="1034"/>
      <c r="R6" s="1034"/>
      <c r="S6" s="1034"/>
      <c r="T6" s="1034"/>
      <c r="U6" s="1034"/>
      <c r="V6" s="1034"/>
      <c r="W6" s="1034"/>
      <c r="X6" s="1035"/>
      <c r="Y6" s="1036" t="s">
        <v>13</v>
      </c>
      <c r="Z6" s="1005"/>
      <c r="AA6" s="1006"/>
      <c r="AB6" s="460" t="s">
        <v>301</v>
      </c>
      <c r="AC6" s="1037"/>
      <c r="AD6" s="1037"/>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5" t="s">
        <v>524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488</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12"/>
      <c r="Z9" s="409"/>
      <c r="AA9" s="410"/>
      <c r="AB9" s="1016" t="s">
        <v>11</v>
      </c>
      <c r="AC9" s="1017"/>
      <c r="AD9" s="1018"/>
      <c r="AE9" s="1004" t="s">
        <v>357</v>
      </c>
      <c r="AF9" s="1004"/>
      <c r="AG9" s="1004"/>
      <c r="AH9" s="1004"/>
      <c r="AI9" s="1004" t="s">
        <v>363</v>
      </c>
      <c r="AJ9" s="1004"/>
      <c r="AK9" s="1004"/>
      <c r="AL9" s="1004"/>
      <c r="AM9" s="1004" t="s">
        <v>469</v>
      </c>
      <c r="AN9" s="1004"/>
      <c r="AO9" s="1004"/>
      <c r="AP9" s="457"/>
      <c r="AQ9" s="172" t="s">
        <v>355</v>
      </c>
      <c r="AR9" s="165"/>
      <c r="AS9" s="165"/>
      <c r="AT9" s="166"/>
      <c r="AU9" s="370" t="s">
        <v>253</v>
      </c>
      <c r="AV9" s="370"/>
      <c r="AW9" s="370"/>
      <c r="AX9" s="371"/>
    </row>
    <row r="10" spans="1:50" ht="18.75" customHeight="1" x14ac:dyDescent="0.15">
      <c r="A10" s="511"/>
      <c r="B10" s="512"/>
      <c r="C10" s="512"/>
      <c r="D10" s="512"/>
      <c r="E10" s="512"/>
      <c r="F10" s="513"/>
      <c r="G10" s="569"/>
      <c r="H10" s="376"/>
      <c r="I10" s="376"/>
      <c r="J10" s="376"/>
      <c r="K10" s="376"/>
      <c r="L10" s="376"/>
      <c r="M10" s="376"/>
      <c r="N10" s="376"/>
      <c r="O10" s="570"/>
      <c r="P10" s="582"/>
      <c r="Q10" s="376"/>
      <c r="R10" s="376"/>
      <c r="S10" s="376"/>
      <c r="T10" s="376"/>
      <c r="U10" s="376"/>
      <c r="V10" s="376"/>
      <c r="W10" s="376"/>
      <c r="X10" s="570"/>
      <c r="Y10" s="1013"/>
      <c r="Z10" s="1014"/>
      <c r="AA10" s="1015"/>
      <c r="AB10" s="1019"/>
      <c r="AC10" s="1020"/>
      <c r="AD10" s="1021"/>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42"/>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53"/>
      <c r="AC11" s="1011"/>
      <c r="AD11" s="101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1"/>
      <c r="AC12" s="1007"/>
      <c r="AD12" s="100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0" t="s">
        <v>301</v>
      </c>
      <c r="AC13" s="1037"/>
      <c r="AD13" s="1037"/>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5" t="s">
        <v>524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488</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12"/>
      <c r="Z16" s="409"/>
      <c r="AA16" s="410"/>
      <c r="AB16" s="1016" t="s">
        <v>11</v>
      </c>
      <c r="AC16" s="1017"/>
      <c r="AD16" s="1018"/>
      <c r="AE16" s="1004" t="s">
        <v>357</v>
      </c>
      <c r="AF16" s="1004"/>
      <c r="AG16" s="1004"/>
      <c r="AH16" s="1004"/>
      <c r="AI16" s="1004" t="s">
        <v>363</v>
      </c>
      <c r="AJ16" s="1004"/>
      <c r="AK16" s="1004"/>
      <c r="AL16" s="1004"/>
      <c r="AM16" s="1004" t="s">
        <v>469</v>
      </c>
      <c r="AN16" s="1004"/>
      <c r="AO16" s="1004"/>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9"/>
      <c r="H17" s="376"/>
      <c r="I17" s="376"/>
      <c r="J17" s="376"/>
      <c r="K17" s="376"/>
      <c r="L17" s="376"/>
      <c r="M17" s="376"/>
      <c r="N17" s="376"/>
      <c r="O17" s="570"/>
      <c r="P17" s="582"/>
      <c r="Q17" s="376"/>
      <c r="R17" s="376"/>
      <c r="S17" s="376"/>
      <c r="T17" s="376"/>
      <c r="U17" s="376"/>
      <c r="V17" s="376"/>
      <c r="W17" s="376"/>
      <c r="X17" s="570"/>
      <c r="Y17" s="1013"/>
      <c r="Z17" s="1014"/>
      <c r="AA17" s="1015"/>
      <c r="AB17" s="1019"/>
      <c r="AC17" s="1020"/>
      <c r="AD17" s="1021"/>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42"/>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53"/>
      <c r="AC18" s="1011"/>
      <c r="AD18" s="101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1"/>
      <c r="AC19" s="1007"/>
      <c r="AD19" s="100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0" t="s">
        <v>301</v>
      </c>
      <c r="AC20" s="1037"/>
      <c r="AD20" s="1037"/>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5" t="s">
        <v>524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488</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12"/>
      <c r="Z23" s="409"/>
      <c r="AA23" s="410"/>
      <c r="AB23" s="1016" t="s">
        <v>11</v>
      </c>
      <c r="AC23" s="1017"/>
      <c r="AD23" s="1018"/>
      <c r="AE23" s="1004" t="s">
        <v>357</v>
      </c>
      <c r="AF23" s="1004"/>
      <c r="AG23" s="1004"/>
      <c r="AH23" s="1004"/>
      <c r="AI23" s="1004" t="s">
        <v>363</v>
      </c>
      <c r="AJ23" s="1004"/>
      <c r="AK23" s="1004"/>
      <c r="AL23" s="1004"/>
      <c r="AM23" s="1004" t="s">
        <v>469</v>
      </c>
      <c r="AN23" s="1004"/>
      <c r="AO23" s="1004"/>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9"/>
      <c r="H24" s="376"/>
      <c r="I24" s="376"/>
      <c r="J24" s="376"/>
      <c r="K24" s="376"/>
      <c r="L24" s="376"/>
      <c r="M24" s="376"/>
      <c r="N24" s="376"/>
      <c r="O24" s="570"/>
      <c r="P24" s="582"/>
      <c r="Q24" s="376"/>
      <c r="R24" s="376"/>
      <c r="S24" s="376"/>
      <c r="T24" s="376"/>
      <c r="U24" s="376"/>
      <c r="V24" s="376"/>
      <c r="W24" s="376"/>
      <c r="X24" s="570"/>
      <c r="Y24" s="1013"/>
      <c r="Z24" s="1014"/>
      <c r="AA24" s="1015"/>
      <c r="AB24" s="1019"/>
      <c r="AC24" s="1020"/>
      <c r="AD24" s="1021"/>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42"/>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53"/>
      <c r="AC25" s="1011"/>
      <c r="AD25" s="101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1"/>
      <c r="AC26" s="1007"/>
      <c r="AD26" s="100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0" t="s">
        <v>301</v>
      </c>
      <c r="AC27" s="1037"/>
      <c r="AD27" s="1037"/>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5" t="s">
        <v>524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488</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12"/>
      <c r="Z30" s="409"/>
      <c r="AA30" s="410"/>
      <c r="AB30" s="1016" t="s">
        <v>11</v>
      </c>
      <c r="AC30" s="1017"/>
      <c r="AD30" s="1018"/>
      <c r="AE30" s="1004" t="s">
        <v>357</v>
      </c>
      <c r="AF30" s="1004"/>
      <c r="AG30" s="1004"/>
      <c r="AH30" s="1004"/>
      <c r="AI30" s="1004" t="s">
        <v>363</v>
      </c>
      <c r="AJ30" s="1004"/>
      <c r="AK30" s="1004"/>
      <c r="AL30" s="1004"/>
      <c r="AM30" s="1004" t="s">
        <v>469</v>
      </c>
      <c r="AN30" s="1004"/>
      <c r="AO30" s="1004"/>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9"/>
      <c r="H31" s="376"/>
      <c r="I31" s="376"/>
      <c r="J31" s="376"/>
      <c r="K31" s="376"/>
      <c r="L31" s="376"/>
      <c r="M31" s="376"/>
      <c r="N31" s="376"/>
      <c r="O31" s="570"/>
      <c r="P31" s="582"/>
      <c r="Q31" s="376"/>
      <c r="R31" s="376"/>
      <c r="S31" s="376"/>
      <c r="T31" s="376"/>
      <c r="U31" s="376"/>
      <c r="V31" s="376"/>
      <c r="W31" s="376"/>
      <c r="X31" s="570"/>
      <c r="Y31" s="1013"/>
      <c r="Z31" s="1014"/>
      <c r="AA31" s="1015"/>
      <c r="AB31" s="1019"/>
      <c r="AC31" s="1020"/>
      <c r="AD31" s="1021"/>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42"/>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53"/>
      <c r="AC32" s="1011"/>
      <c r="AD32" s="101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1"/>
      <c r="AC33" s="1007"/>
      <c r="AD33" s="100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0" t="s">
        <v>301</v>
      </c>
      <c r="AC34" s="1037"/>
      <c r="AD34" s="1037"/>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5" t="s">
        <v>524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488</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12"/>
      <c r="Z37" s="409"/>
      <c r="AA37" s="410"/>
      <c r="AB37" s="1016" t="s">
        <v>11</v>
      </c>
      <c r="AC37" s="1017"/>
      <c r="AD37" s="1018"/>
      <c r="AE37" s="1004" t="s">
        <v>357</v>
      </c>
      <c r="AF37" s="1004"/>
      <c r="AG37" s="1004"/>
      <c r="AH37" s="1004"/>
      <c r="AI37" s="1004" t="s">
        <v>363</v>
      </c>
      <c r="AJ37" s="1004"/>
      <c r="AK37" s="1004"/>
      <c r="AL37" s="1004"/>
      <c r="AM37" s="1004" t="s">
        <v>469</v>
      </c>
      <c r="AN37" s="1004"/>
      <c r="AO37" s="1004"/>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9"/>
      <c r="H38" s="376"/>
      <c r="I38" s="376"/>
      <c r="J38" s="376"/>
      <c r="K38" s="376"/>
      <c r="L38" s="376"/>
      <c r="M38" s="376"/>
      <c r="N38" s="376"/>
      <c r="O38" s="570"/>
      <c r="P38" s="582"/>
      <c r="Q38" s="376"/>
      <c r="R38" s="376"/>
      <c r="S38" s="376"/>
      <c r="T38" s="376"/>
      <c r="U38" s="376"/>
      <c r="V38" s="376"/>
      <c r="W38" s="376"/>
      <c r="X38" s="570"/>
      <c r="Y38" s="1013"/>
      <c r="Z38" s="1014"/>
      <c r="AA38" s="1015"/>
      <c r="AB38" s="1019"/>
      <c r="AC38" s="1020"/>
      <c r="AD38" s="1021"/>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42"/>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53"/>
      <c r="AC39" s="1011"/>
      <c r="AD39" s="101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1"/>
      <c r="AC40" s="1007"/>
      <c r="AD40" s="100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0" t="s">
        <v>301</v>
      </c>
      <c r="AC41" s="1037"/>
      <c r="AD41" s="103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5" t="s">
        <v>524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488</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12"/>
      <c r="Z44" s="409"/>
      <c r="AA44" s="410"/>
      <c r="AB44" s="1016" t="s">
        <v>11</v>
      </c>
      <c r="AC44" s="1017"/>
      <c r="AD44" s="1018"/>
      <c r="AE44" s="1004" t="s">
        <v>357</v>
      </c>
      <c r="AF44" s="1004"/>
      <c r="AG44" s="1004"/>
      <c r="AH44" s="1004"/>
      <c r="AI44" s="1004" t="s">
        <v>363</v>
      </c>
      <c r="AJ44" s="1004"/>
      <c r="AK44" s="1004"/>
      <c r="AL44" s="1004"/>
      <c r="AM44" s="1004" t="s">
        <v>469</v>
      </c>
      <c r="AN44" s="1004"/>
      <c r="AO44" s="1004"/>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9"/>
      <c r="H45" s="376"/>
      <c r="I45" s="376"/>
      <c r="J45" s="376"/>
      <c r="K45" s="376"/>
      <c r="L45" s="376"/>
      <c r="M45" s="376"/>
      <c r="N45" s="376"/>
      <c r="O45" s="570"/>
      <c r="P45" s="582"/>
      <c r="Q45" s="376"/>
      <c r="R45" s="376"/>
      <c r="S45" s="376"/>
      <c r="T45" s="376"/>
      <c r="U45" s="376"/>
      <c r="V45" s="376"/>
      <c r="W45" s="376"/>
      <c r="X45" s="570"/>
      <c r="Y45" s="1013"/>
      <c r="Z45" s="1014"/>
      <c r="AA45" s="1015"/>
      <c r="AB45" s="1019"/>
      <c r="AC45" s="1020"/>
      <c r="AD45" s="1021"/>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42"/>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53"/>
      <c r="AC46" s="1011"/>
      <c r="AD46" s="101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1"/>
      <c r="AC47" s="1007"/>
      <c r="AD47" s="100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0" t="s">
        <v>301</v>
      </c>
      <c r="AC48" s="1037"/>
      <c r="AD48" s="103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5" t="s">
        <v>524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488</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12"/>
      <c r="Z51" s="409"/>
      <c r="AA51" s="410"/>
      <c r="AB51" s="457" t="s">
        <v>11</v>
      </c>
      <c r="AC51" s="1017"/>
      <c r="AD51" s="1018"/>
      <c r="AE51" s="1004" t="s">
        <v>357</v>
      </c>
      <c r="AF51" s="1004"/>
      <c r="AG51" s="1004"/>
      <c r="AH51" s="1004"/>
      <c r="AI51" s="1004" t="s">
        <v>363</v>
      </c>
      <c r="AJ51" s="1004"/>
      <c r="AK51" s="1004"/>
      <c r="AL51" s="1004"/>
      <c r="AM51" s="1004" t="s">
        <v>469</v>
      </c>
      <c r="AN51" s="1004"/>
      <c r="AO51" s="1004"/>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9"/>
      <c r="H52" s="376"/>
      <c r="I52" s="376"/>
      <c r="J52" s="376"/>
      <c r="K52" s="376"/>
      <c r="L52" s="376"/>
      <c r="M52" s="376"/>
      <c r="N52" s="376"/>
      <c r="O52" s="570"/>
      <c r="P52" s="582"/>
      <c r="Q52" s="376"/>
      <c r="R52" s="376"/>
      <c r="S52" s="376"/>
      <c r="T52" s="376"/>
      <c r="U52" s="376"/>
      <c r="V52" s="376"/>
      <c r="W52" s="376"/>
      <c r="X52" s="570"/>
      <c r="Y52" s="1013"/>
      <c r="Z52" s="1014"/>
      <c r="AA52" s="1015"/>
      <c r="AB52" s="1019"/>
      <c r="AC52" s="1020"/>
      <c r="AD52" s="1021"/>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42"/>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53"/>
      <c r="AC53" s="1011"/>
      <c r="AD53" s="101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1"/>
      <c r="AC54" s="1007"/>
      <c r="AD54" s="100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0" t="s">
        <v>301</v>
      </c>
      <c r="AC55" s="1037"/>
      <c r="AD55" s="103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5" t="s">
        <v>524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488</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12"/>
      <c r="Z58" s="409"/>
      <c r="AA58" s="410"/>
      <c r="AB58" s="1016" t="s">
        <v>11</v>
      </c>
      <c r="AC58" s="1017"/>
      <c r="AD58" s="1018"/>
      <c r="AE58" s="1004" t="s">
        <v>357</v>
      </c>
      <c r="AF58" s="1004"/>
      <c r="AG58" s="1004"/>
      <c r="AH58" s="1004"/>
      <c r="AI58" s="1004" t="s">
        <v>363</v>
      </c>
      <c r="AJ58" s="1004"/>
      <c r="AK58" s="1004"/>
      <c r="AL58" s="1004"/>
      <c r="AM58" s="1004" t="s">
        <v>469</v>
      </c>
      <c r="AN58" s="1004"/>
      <c r="AO58" s="1004"/>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9"/>
      <c r="H59" s="376"/>
      <c r="I59" s="376"/>
      <c r="J59" s="376"/>
      <c r="K59" s="376"/>
      <c r="L59" s="376"/>
      <c r="M59" s="376"/>
      <c r="N59" s="376"/>
      <c r="O59" s="570"/>
      <c r="P59" s="582"/>
      <c r="Q59" s="376"/>
      <c r="R59" s="376"/>
      <c r="S59" s="376"/>
      <c r="T59" s="376"/>
      <c r="U59" s="376"/>
      <c r="V59" s="376"/>
      <c r="W59" s="376"/>
      <c r="X59" s="570"/>
      <c r="Y59" s="1013"/>
      <c r="Z59" s="1014"/>
      <c r="AA59" s="1015"/>
      <c r="AB59" s="1019"/>
      <c r="AC59" s="1020"/>
      <c r="AD59" s="1021"/>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42"/>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53"/>
      <c r="AC60" s="1011"/>
      <c r="AD60" s="101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1"/>
      <c r="AC61" s="1007"/>
      <c r="AD61" s="100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0" t="s">
        <v>301</v>
      </c>
      <c r="AC62" s="1037"/>
      <c r="AD62" s="103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5" t="s">
        <v>524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488</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12"/>
      <c r="Z65" s="409"/>
      <c r="AA65" s="410"/>
      <c r="AB65" s="1016" t="s">
        <v>11</v>
      </c>
      <c r="AC65" s="1017"/>
      <c r="AD65" s="1018"/>
      <c r="AE65" s="1004" t="s">
        <v>357</v>
      </c>
      <c r="AF65" s="1004"/>
      <c r="AG65" s="1004"/>
      <c r="AH65" s="1004"/>
      <c r="AI65" s="1004" t="s">
        <v>363</v>
      </c>
      <c r="AJ65" s="1004"/>
      <c r="AK65" s="1004"/>
      <c r="AL65" s="1004"/>
      <c r="AM65" s="1004" t="s">
        <v>469</v>
      </c>
      <c r="AN65" s="1004"/>
      <c r="AO65" s="1004"/>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9"/>
      <c r="H66" s="376"/>
      <c r="I66" s="376"/>
      <c r="J66" s="376"/>
      <c r="K66" s="376"/>
      <c r="L66" s="376"/>
      <c r="M66" s="376"/>
      <c r="N66" s="376"/>
      <c r="O66" s="570"/>
      <c r="P66" s="582"/>
      <c r="Q66" s="376"/>
      <c r="R66" s="376"/>
      <c r="S66" s="376"/>
      <c r="T66" s="376"/>
      <c r="U66" s="376"/>
      <c r="V66" s="376"/>
      <c r="W66" s="376"/>
      <c r="X66" s="570"/>
      <c r="Y66" s="1013"/>
      <c r="Z66" s="1014"/>
      <c r="AA66" s="1015"/>
      <c r="AB66" s="1019"/>
      <c r="AC66" s="1020"/>
      <c r="AD66" s="1021"/>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42"/>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53"/>
      <c r="AC67" s="1011"/>
      <c r="AD67" s="101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1"/>
      <c r="AC68" s="1007"/>
      <c r="AD68" s="100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5" t="s">
        <v>524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4"/>
      <c r="B15" s="1045"/>
      <c r="C15" s="1045"/>
      <c r="D15" s="1045"/>
      <c r="E15" s="1045"/>
      <c r="F15" s="104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4"/>
      <c r="B18" s="1045"/>
      <c r="C18" s="1045"/>
      <c r="D18" s="1045"/>
      <c r="E18" s="1045"/>
      <c r="F18" s="104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4"/>
      <c r="B19" s="1045"/>
      <c r="C19" s="1045"/>
      <c r="D19" s="1045"/>
      <c r="E19" s="1045"/>
      <c r="F19" s="104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4"/>
      <c r="B28" s="1045"/>
      <c r="C28" s="1045"/>
      <c r="D28" s="1045"/>
      <c r="E28" s="1045"/>
      <c r="F28" s="104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4"/>
      <c r="B31" s="1045"/>
      <c r="C31" s="1045"/>
      <c r="D31" s="1045"/>
      <c r="E31" s="1045"/>
      <c r="F31" s="104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4"/>
      <c r="B41" s="1045"/>
      <c r="C41" s="1045"/>
      <c r="D41" s="1045"/>
      <c r="E41" s="1045"/>
      <c r="F41" s="104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4"/>
      <c r="B44" s="1045"/>
      <c r="C44" s="1045"/>
      <c r="D44" s="1045"/>
      <c r="E44" s="1045"/>
      <c r="F44" s="104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4"/>
      <c r="B68" s="1045"/>
      <c r="C68" s="1045"/>
      <c r="D68" s="1045"/>
      <c r="E68" s="1045"/>
      <c r="F68" s="104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4"/>
      <c r="B71" s="1045"/>
      <c r="C71" s="1045"/>
      <c r="D71" s="1045"/>
      <c r="E71" s="1045"/>
      <c r="F71" s="104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4"/>
      <c r="B81" s="1045"/>
      <c r="C81" s="1045"/>
      <c r="D81" s="1045"/>
      <c r="E81" s="1045"/>
      <c r="F81" s="104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4"/>
      <c r="B94" s="1045"/>
      <c r="C94" s="1045"/>
      <c r="D94" s="1045"/>
      <c r="E94" s="1045"/>
      <c r="F94" s="104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4"/>
      <c r="B121" s="1045"/>
      <c r="C121" s="1045"/>
      <c r="D121" s="1045"/>
      <c r="E121" s="1045"/>
      <c r="F121" s="104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4"/>
      <c r="B134" s="1045"/>
      <c r="C134" s="1045"/>
      <c r="D134" s="1045"/>
      <c r="E134" s="1045"/>
      <c r="F134" s="104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4"/>
      <c r="B147" s="1045"/>
      <c r="C147" s="1045"/>
      <c r="D147" s="1045"/>
      <c r="E147" s="1045"/>
      <c r="F147" s="104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4"/>
      <c r="B174" s="1045"/>
      <c r="C174" s="1045"/>
      <c r="D174" s="1045"/>
      <c r="E174" s="1045"/>
      <c r="F174" s="104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4"/>
      <c r="B187" s="1045"/>
      <c r="C187" s="1045"/>
      <c r="D187" s="1045"/>
      <c r="E187" s="1045"/>
      <c r="F187" s="104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4"/>
      <c r="B200" s="1045"/>
      <c r="C200" s="1045"/>
      <c r="D200" s="1045"/>
      <c r="E200" s="1045"/>
      <c r="F200" s="104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4">
        <v>1</v>
      </c>
      <c r="B4" s="1064">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4">
        <v>1</v>
      </c>
      <c r="B37" s="1064">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4">
        <v>1</v>
      </c>
      <c r="B70" s="1064">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2018-05-29T12:51:59Z</cp:lastPrinted>
  <dcterms:created xsi:type="dcterms:W3CDTF">2012-03-13T00:50:25Z</dcterms:created>
  <dcterms:modified xsi:type="dcterms:W3CDTF">2018-07-04T08:05:23Z</dcterms:modified>
</cp:coreProperties>
</file>