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<sst xmlns="http://schemas.openxmlformats.org/spreadsheetml/2006/main" count="2914" uniqueCount="641">
  <si>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</si>
  <si>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</si>
  <si>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</si>
  <si>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</si>
  <si>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</si>
  <si>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</si>
  <si>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</si>
  <si>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</si>
  <si>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</si>
  <si>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</si>
  <si>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</si>
  <si>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</si>
  <si>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</si>
  <si>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</si>
  <si>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</si>
  <si>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</si>
  <si>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</si>
  <si>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</si>
  <si>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</si>
  <si>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</si>
  <si>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</si>
  <si>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</si>
  <si>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</si>
  <si>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</si>
  <si>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</si>
  <si>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</si>
  <si>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</si>
  <si>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</si>
  <si>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</si>
  <si>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</si>
  <si>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</si>
  <si>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</si>
  <si>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</si>
  <si>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</si>
  <si>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</si>
  <si>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</si>
  <si>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</si>
  <si>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</si>
  <si>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</si>
  <si>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</si>
  <si>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</si>
  <si>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</si>
  <si>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</si>
  <si>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</si>
  <si>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</si>
  <si>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</si>
  <si>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</si>
  <si>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</si>
  <si>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</si>
  <si>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</si>
  <si>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</si>
  <si>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</si>
  <si>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</si>
  <si>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</si>
  <si>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</si>
  <si>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</si>
  <si>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</si>
  <si>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</si>
  <si>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</si>
  <si>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</si>
  <si>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</si>
  <si>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</si>
  <si>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</si>
  <si>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</si>
  <si>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</si>
  <si>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</si>
  <si>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</si>
  <si>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</si>
  <si>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</si>
  <si>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</si>
  <si>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</si>
  <si>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</si>
  <si>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</si>
  <si>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</si>
  <si>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</si>
  <si>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</si>
  <si>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</si>
  <si>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</si>
  <si>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</si>
  <si>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</si>
  <si>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</si>
  <si>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</si>
  <si>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</si>
  <si>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</si>
  <si>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</si>
  <si>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</si>
  <si>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</si>
  <si>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</si>
  <si>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</si>
  <si>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</si>
  <si>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</si>
  <si>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</si>
  <si>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</si>
  <si>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</si>
  <si>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</si>
  <si>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</si>
  <si>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</si>
  <si>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</si>
  <si>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</si>
  <si>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</si>
  <si>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</si>
  <si>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</si>
  <si>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</si>
  <si>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</si>
  <si>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</si>
  <si>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</si>
  <si>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</si>
  <si>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</si>
  <si>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</si>
  <si>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</si>
  <si>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</si>
  <si>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</si>
  <si>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</si>
  <si>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</si>
  <si>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</si>
  <si>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</si>
  <si>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</si>
  <si>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</si>
  <si>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</si>
  <si>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</si>
  <si>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</si>
  <si>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</si>
  <si>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</si>
  <si>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</si>
  <si>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</si>
  <si>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</si>
  <si>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</si>
  <si>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</si>
  <si>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</si>
  <si>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</si>
  <si>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</si>
  <si>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</si>
  <si>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</si>
  <si>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</si>
  <si>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</si>
  <si>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</si>
  <si>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</si>
  <si>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</si>
  <si>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</si>
  <si>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</si>
  <si>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</si>
  <si>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</si>
  <si>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</si>
  <si>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</si>
  <si>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</si>
  <si>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</si>
  <si>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</si>
  <si>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</si>
  <si>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</si>
  <si>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</si>
  <si>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</si>
  <si>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</si>
  <si>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</si>
  <si>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</si>
  <si>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</si>
  <si>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</si>
  <si>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</si>
  <si>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</si>
  <si>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</si>
  <si>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</si>
  <si>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</si>
  <si>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</si>
  <si>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</si>
  <si>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</si>
  <si>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</si>
  <si>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</si>
  <si>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</si>
  <si>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</si>
  <si>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</si>
  <si>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</si>
  <si>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</si>
  <si>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</si>
  <si>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</si>
  <si>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</si>
  <si>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</si>
  <si>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</si>
  <si>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</si>
  <si>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</si>
  <si>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</si>
  <si>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</si>
  <si>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</si>
  <si>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</si>
  <si>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</si>
  <si>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</si>
  <si>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</si>
  <si>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</si>
  <si>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</si>
  <si>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</si>
  <si>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</si>
  <si>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</si>
  <si>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</si>
  <si>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</si>
  <si>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</si>
  <si>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</si>
  <si>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</si>
  <si>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</si>
  <si>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</si>
  <si>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</si>
  <si>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</si>
  <si>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</si>
  <si>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</si>
  <si>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</si>
  <si>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</si>
  <si>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</si>
  <si>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</si>
  <si>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</si>
  <si>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</si>
  <si>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</si>
  <si>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</si>
  <si>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</si>
  <si>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</si>
  <si>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</si>
  <si>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</si>
  <si>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</si>
  <si>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</si>
  <si>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</si>
  <si>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</si>
  <si>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</si>
  <si>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</si>
  <si>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</si>
  <si>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</si>
  <si>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</si>
  <si>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</si>
  <si>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</si>
  <si>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</si>
  <si>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</si>
  <si>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</si>
  <si>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</si>
  <si>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</si>
  <si>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</si>
  <si>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</si>
  <si>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</si>
  <si>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</si>
  <si>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</si>
  <si>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</si>
  <si>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</si>
  <si>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</si>
  <si>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</si>
  <si>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</si>
  <si>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</si>
  <si>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</si>
  <si>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</si>
  <si>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</si>
  <si>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</si>
  <si>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</si>
  <si>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</si>
  <si>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</si>
  <si>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</si>
  <si>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</si>
  <si>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</si>
  <si>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</si>
  <si>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</si>
  <si>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</si>
  <si>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</si>
  <si>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</si>
  <si>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</si>
  <si>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</si>
  <si>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</si>
  <si>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</si>
  <si>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</si>
  <si>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</si>
  <si>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</si>
  <si>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</si>
  <si>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</si>
  <si>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</si>
  <si>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</si>
  <si>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</si>
  <si>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</si>
  <si>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</si>
  <si>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</si>
  <si>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</si>
  <si>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</si>
  <si>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</si>
  <si>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</si>
  <si>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</si>
  <si>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</si>
  <si>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</si>
  <si>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</si>
  <si>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</si>
  <si>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</si>
  <si>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</si>
  <si>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</si>
  <si>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</si>
  <si>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</si>
  <si>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</si>
  <si>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</si>
  <si>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</si>
  <si>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</si>
  <si>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</si>
  <si>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</si>
  <si>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</si>
  <si>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</si>
  <si>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</si>
  <si>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</si>
  <si>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</si>
  <si>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</si>
  <si>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</si>
  <si>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</si>
  <si>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</si>
  <si>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</si>
  <si>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</si>
  <si>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</si>
  <si>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</si>
  <si>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</si>
  <si>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</si>
  <si>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</si>
  <si>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</si>
  <si>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</si>
  <si>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</si>
  <si>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</si>
  <si>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</si>
  <si>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</si>
  <si>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</si>
  <si>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</si>
  <si>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</si>
  <si>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</si>
  <si>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</si>
  <si>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</si>
  <si>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</si>
  <si>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</si>
  <si>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</si>
  <si>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</si>
  <si>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</si>
  <si>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</si>
  <si>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</si>
  <si>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</si>
  <si>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</si>
  <si>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</si>
  <si>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</si>
  <si>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</si>
  <si>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</si>
  <si>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</si>
  <si>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</si>
  <si>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</si>
  <si>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</si>
  <si>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</si>
  <si>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</si>
  <si>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</si>
  <si>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</si>
  <si>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</si>
  <si>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</si>
  <si>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</si>
  <si>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</si>
  <si>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</si>
  <si>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</si>
  <si>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</si>
  <si>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</si>
  <si>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</si>
  <si>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</si>
  <si>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</si>
  <si>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</si>
  <si>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</si>
  <si>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</si>
  <si>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</si>
  <si>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</si>
  <si>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</si>
  <si>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</si>
  <si>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</si>
  <si>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</si>
  <si>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</si>
  <si>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</si>
  <si>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</si>
  <si>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</si>
  <si>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</si>
  <si>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</si>
  <si>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</si>
  <si>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</si>
  <si>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</si>
  <si>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</si>
  <si>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</si>
  <si>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</si>
  <si>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</si>
  <si>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</si>
  <si>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</si>
  <si>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</si>
  <si>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</si>
  <si>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</si>
  <si>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</si>
  <si>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</si>
  <si>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</si>
  <si>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</si>
  <si>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</si>
  <si>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</si>
  <si>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</si>
  <si>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</si>
  <si>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</si>
  <si>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</si>
  <si>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</si>
  <si>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</si>
  <si>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</si>
  <si>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</si>
  <si>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</si>
  <si>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</si>
  <si>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</si>
  <si>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</si>
  <si>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</si>
  <si>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</si>
  <si>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</si>
  <si>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</si>
  <si>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</si>
  <si>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</si>
  <si>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</si>
  <si>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</si>
  <si>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</si>
  <si>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</si>
  <si>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</si>
  <si>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</si>
  <si>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</si>
  <si>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</si>
  <si>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</si>
  <si>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</si>
  <si>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</si>
  <si>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</si>
  <si>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</si>
  <si>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</si>
  <si>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</si>
  <si>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</si>
  <si>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</si>
  <si>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</si>
  <si>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</si>
  <si>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</si>
  <si>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</si>
  <si>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</si>
  <si>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</si>
  <si>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</si>
  <si>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</si>
  <si>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</si>
  <si>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</si>
  <si>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</si>
  <si>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</si>
  <si>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</si>
  <si>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</si>
  <si>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</si>
  <si>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</si>
  <si>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</si>
  <si>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</si>
  <si>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</si>
  <si>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</si>
  <si>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</si>
  <si>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</si>
  <si>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</si>
  <si>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</si>
  <si>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</si>
  <si>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</si>
  <si>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</si>
  <si>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</si>
  <si>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</si>
  <si>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</si>
  <si>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</si>
  <si>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</si>
  <si>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</si>
  <si>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</si>
  <si>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</si>
  <si>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</si>
  <si>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</si>
  <si>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</si>
  <si>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</si>
  <si>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</si>
  <si>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</si>
  <si>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</si>
  <si>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</si>
  <si>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</si>
  <si>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</si>
  <si>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</si>
  <si>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</si>
  <si>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</si>
  <si>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</si>
  <si>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</si>
  <si>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</si>
  <si>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</si>
  <si>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</si>
  <si>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</si>
  <si>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</si>
  <si>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</si>
  <si>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</si>
  <si>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</si>
  <si>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</si>
  <si>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</si>
  <si>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</si>
  <si>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</si>
  <si>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</si>
  <si>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</si>
  <si>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</si>
  <si>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</si>
  <si>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</si>
  <si>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</si>
  <si>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</si>
  <si>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</si>
  <si>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</si>
  <si>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</si>
  <si>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</si>
  <si>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</si>
  <si>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</si>
  <si>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</si>
  <si>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</si>
  <si>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</si>
  <si>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</si>
  <si>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</si>
  <si>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</si>
  <si>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</si>
  <si>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</si>
  <si>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</si>
  <si>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</si>
  <si>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</si>
  <si>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</si>
  <si>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</si>
  <si>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</si>
  <si>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</si>
  <si>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</si>
  <si>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</si>
  <si>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</si>
  <si>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</si>
  <si>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</si>
  <si>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</si>
  <si>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</si>
  <si>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</si>
  <si>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</si>
  <si>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</si>
  <si>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</si>
  <si>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</si>
  <si>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</si>
  <si>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</si>
  <si>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</si>
  <si>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</si>
  <si>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</si>
  <si>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</si>
  <si>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</si>
  <si>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</si>
  <si>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</si>
  <si>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</si>
  <si>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</si>
  <si>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</si>
  <si>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</si>
  <si>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</si>
  <si>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</si>
  <si>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</si>
  <si>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</si>
  <si>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</si>
  <si>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</si>
  <si>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</si>
  <si>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</si>
  <si>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</si>
  <si>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</si>
  <si>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</si>
  <si>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</si>
  <si>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</si>
  <si>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</si>
  <si>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</si>
  <si>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</si>
  <si>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</si>
  <si>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小児慢性特定疾病登録管理データ運用事業</t>
    <rPh sb="0" eb="2">
      <t>ショウニ</t>
    </rPh>
    <rPh sb="2" eb="4">
      <t>マンセイ</t>
    </rPh>
    <rPh sb="4" eb="6">
      <t>トクテイ</t>
    </rPh>
    <rPh sb="6" eb="8">
      <t>シッペイ</t>
    </rPh>
    <rPh sb="8" eb="10">
      <t>トウロク</t>
    </rPh>
    <rPh sb="10" eb="12">
      <t>カンリ</t>
    </rPh>
    <rPh sb="15" eb="17">
      <t>ウンヨウ</t>
    </rPh>
    <rPh sb="17" eb="19">
      <t>ジギョウ</t>
    </rPh>
    <phoneticPr fontId="5"/>
  </si>
  <si>
    <t>健康局</t>
    <rPh sb="0" eb="3">
      <t>ケンコウキョク</t>
    </rPh>
    <phoneticPr fontId="5"/>
  </si>
  <si>
    <t>難病対策課</t>
    <rPh sb="0" eb="2">
      <t>ナンビョウ</t>
    </rPh>
    <rPh sb="2" eb="5">
      <t>タイサクカ</t>
    </rPh>
    <phoneticPr fontId="5"/>
  </si>
  <si>
    <t>○</t>
  </si>
  <si>
    <t>-</t>
  </si>
  <si>
    <t>-</t>
    <phoneticPr fontId="5"/>
  </si>
  <si>
    <t>・小児慢性特定疾病登録管理データ運用事業費の国庫補助について
・小児慢性特定疾病登録管理データ運用事業費の実施について</t>
    <rPh sb="1" eb="3">
      <t>ショウニ</t>
    </rPh>
    <rPh sb="3" eb="5">
      <t>マンセイ</t>
    </rPh>
    <rPh sb="5" eb="7">
      <t>トクテイ</t>
    </rPh>
    <rPh sb="7" eb="9">
      <t>シッペイ</t>
    </rPh>
    <rPh sb="9" eb="11">
      <t>トウロク</t>
    </rPh>
    <rPh sb="11" eb="13">
      <t>カンリ</t>
    </rPh>
    <rPh sb="16" eb="18">
      <t>ウンヨウ</t>
    </rPh>
    <rPh sb="18" eb="21">
      <t>ジギョウヒ</t>
    </rPh>
    <rPh sb="22" eb="24">
      <t>コッコ</t>
    </rPh>
    <rPh sb="24" eb="26">
      <t>ホジョ</t>
    </rPh>
    <rPh sb="32" eb="34">
      <t>ショウニ</t>
    </rPh>
    <rPh sb="34" eb="36">
      <t>マンセイ</t>
    </rPh>
    <rPh sb="36" eb="38">
      <t>トクテイ</t>
    </rPh>
    <rPh sb="38" eb="40">
      <t>シッペイ</t>
    </rPh>
    <rPh sb="40" eb="42">
      <t>トウロク</t>
    </rPh>
    <rPh sb="42" eb="44">
      <t>カンリ</t>
    </rPh>
    <rPh sb="47" eb="49">
      <t>ウンヨウ</t>
    </rPh>
    <rPh sb="49" eb="52">
      <t>ジギョウヒ</t>
    </rPh>
    <rPh sb="53" eb="55">
      <t>ジッシ</t>
    </rPh>
    <phoneticPr fontId="5"/>
  </si>
  <si>
    <t>小児慢性特定疾病児童等の治療・療養生活の改善や小児慢性特定疾病に係る理解促進等に資する情報の入口となるポータルサイトを構築し、適切な運用を図る。</t>
    <rPh sb="0" eb="2">
      <t>ショウニ</t>
    </rPh>
    <rPh sb="2" eb="4">
      <t>マンセイ</t>
    </rPh>
    <rPh sb="4" eb="6">
      <t>トクテイ</t>
    </rPh>
    <rPh sb="6" eb="8">
      <t>シッペイ</t>
    </rPh>
    <rPh sb="8" eb="10">
      <t>ジドウ</t>
    </rPh>
    <rPh sb="10" eb="11">
      <t>トウ</t>
    </rPh>
    <rPh sb="12" eb="14">
      <t>チリョウ</t>
    </rPh>
    <rPh sb="15" eb="17">
      <t>リョウヨウ</t>
    </rPh>
    <rPh sb="17" eb="19">
      <t>セイカツ</t>
    </rPh>
    <rPh sb="20" eb="22">
      <t>カイゼン</t>
    </rPh>
    <rPh sb="23" eb="25">
      <t>ショウニ</t>
    </rPh>
    <rPh sb="32" eb="33">
      <t>カカ</t>
    </rPh>
    <rPh sb="34" eb="36">
      <t>リカイ</t>
    </rPh>
    <rPh sb="36" eb="38">
      <t>ソクシン</t>
    </rPh>
    <rPh sb="38" eb="39">
      <t>トウ</t>
    </rPh>
    <rPh sb="40" eb="41">
      <t>シ</t>
    </rPh>
    <rPh sb="43" eb="45">
      <t>ジョウホウ</t>
    </rPh>
    <rPh sb="46" eb="47">
      <t>イ</t>
    </rPh>
    <rPh sb="47" eb="48">
      <t>グチ</t>
    </rPh>
    <rPh sb="59" eb="61">
      <t>コウチク</t>
    </rPh>
    <rPh sb="63" eb="65">
      <t>テキセツ</t>
    </rPh>
    <rPh sb="66" eb="68">
      <t>ウンヨウ</t>
    </rPh>
    <rPh sb="69" eb="70">
      <t>ハカ</t>
    </rPh>
    <phoneticPr fontId="5"/>
  </si>
  <si>
    <t>-</t>
    <phoneticPr fontId="5"/>
  </si>
  <si>
    <t>-</t>
    <phoneticPr fontId="5"/>
  </si>
  <si>
    <t>-</t>
    <phoneticPr fontId="5"/>
  </si>
  <si>
    <t>小児慢性特定疾病対策費補助金</t>
    <rPh sb="0" eb="2">
      <t>ショウニ</t>
    </rPh>
    <rPh sb="2" eb="4">
      <t>マンセイ</t>
    </rPh>
    <rPh sb="4" eb="6">
      <t>トクテイ</t>
    </rPh>
    <rPh sb="6" eb="8">
      <t>シッペイ</t>
    </rPh>
    <rPh sb="8" eb="11">
      <t>タイサクヒ</t>
    </rPh>
    <rPh sb="11" eb="14">
      <t>ホジョキン</t>
    </rPh>
    <phoneticPr fontId="5"/>
  </si>
  <si>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5"/>
  </si>
  <si>
    <t>人</t>
    <rPh sb="0" eb="1">
      <t>ヒト</t>
    </rPh>
    <phoneticPr fontId="5"/>
  </si>
  <si>
    <t>-</t>
    <phoneticPr fontId="5"/>
  </si>
  <si>
    <t>-</t>
    <phoneticPr fontId="5"/>
  </si>
  <si>
    <t>小児慢性特定疾病医療費負担金実績報告書</t>
    <rPh sb="0" eb="2">
      <t>ショウニ</t>
    </rPh>
    <rPh sb="2" eb="4">
      <t>マンセイ</t>
    </rPh>
    <rPh sb="4" eb="6">
      <t>トクテイ</t>
    </rPh>
    <rPh sb="6" eb="8">
      <t>シッペイ</t>
    </rPh>
    <rPh sb="8" eb="11">
      <t>イリョウヒ</t>
    </rPh>
    <rPh sb="11" eb="14">
      <t>フタンキン</t>
    </rPh>
    <rPh sb="14" eb="16">
      <t>ジッセキ</t>
    </rPh>
    <rPh sb="16" eb="19">
      <t>ホウコクショ</t>
    </rPh>
    <phoneticPr fontId="5"/>
  </si>
  <si>
    <t>件</t>
    <rPh sb="0" eb="1">
      <t>ケン</t>
    </rPh>
    <phoneticPr fontId="5"/>
  </si>
  <si>
    <t>単位当たりコスト＝X/Y
X＝執行額
Y＝小児慢性特定疾病医療受給者数</t>
    <phoneticPr fontId="5"/>
  </si>
  <si>
    <t>円</t>
    <rPh sb="0" eb="1">
      <t>エン</t>
    </rPh>
    <phoneticPr fontId="5"/>
  </si>
  <si>
    <t>X/Y</t>
    <phoneticPr fontId="5"/>
  </si>
  <si>
    <t>10,300,000/118,362</t>
    <phoneticPr fontId="5"/>
  </si>
  <si>
    <t>11,407,000/119,208</t>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</si>
  <si>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</si>
  <si>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</si>
  <si>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</si>
  <si>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</si>
  <si>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</si>
  <si>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小児慢性特定疾病児童等の治療・療養生活の改善や疾病にかかる理解促進等に資するポータルサイトを構築し、各自治体の担当窓口の紹介や対象疾病の検索、関係する研究成果などの情報を一元化して運用することで、児童やその家族、医療機関など関係者に対して広く情報を発信し、児童の健全育成を推進し、目標達成に寄与する。</t>
    <phoneticPr fontId="5"/>
  </si>
  <si>
    <t>-</t>
    <phoneticPr fontId="5"/>
  </si>
  <si>
    <t>-</t>
    <phoneticPr fontId="5"/>
  </si>
  <si>
    <t>-</t>
    <phoneticPr fontId="5"/>
  </si>
  <si>
    <t>-</t>
    <phoneticPr fontId="5"/>
  </si>
  <si>
    <t>-</t>
    <phoneticPr fontId="5"/>
  </si>
  <si>
    <t>-</t>
    <phoneticPr fontId="5"/>
  </si>
  <si>
    <t>無</t>
  </si>
  <si>
    <t>‐</t>
  </si>
  <si>
    <t>小児慢性特定疾病の患者、家族など関係者に対する情報発信や普及啓発を行う事業であり、広く国民のニーズがある。</t>
    <rPh sb="9" eb="11">
      <t>カンジャ</t>
    </rPh>
    <rPh sb="12" eb="14">
      <t>カゾク</t>
    </rPh>
    <rPh sb="16" eb="19">
      <t>カンケイシャ</t>
    </rPh>
    <rPh sb="20" eb="21">
      <t>タイ</t>
    </rPh>
    <rPh sb="23" eb="25">
      <t>ジョウホウ</t>
    </rPh>
    <rPh sb="25" eb="27">
      <t>ハッシン</t>
    </rPh>
    <rPh sb="28" eb="30">
      <t>フキュウ</t>
    </rPh>
    <rPh sb="30" eb="32">
      <t>ケイハツ</t>
    </rPh>
    <rPh sb="33" eb="34">
      <t>オコナ</t>
    </rPh>
    <phoneticPr fontId="5"/>
  </si>
  <si>
    <t>国において、小児慢性特定疾病対策に関する各種情報を集約し、発信することが最も効率的な事業である。</t>
    <rPh sb="14" eb="16">
      <t>タイサク</t>
    </rPh>
    <rPh sb="17" eb="18">
      <t>カン</t>
    </rPh>
    <rPh sb="20" eb="22">
      <t>カクシュ</t>
    </rPh>
    <rPh sb="22" eb="24">
      <t>ジョウホウ</t>
    </rPh>
    <rPh sb="29" eb="31">
      <t>ハッシン</t>
    </rPh>
    <rPh sb="42" eb="44">
      <t>ジギョウ</t>
    </rPh>
    <phoneticPr fontId="5"/>
  </si>
  <si>
    <t>治療方法が確立していない疾病の予防・治療等の充実に資する事業であり、政策目的達成に向けて、優先度の高い事業である。</t>
  </si>
  <si>
    <t>実施団体が事業を行う際に必要な経費水準となっており、算出した単位当たりコストは妥当である。</t>
  </si>
  <si>
    <t>交付申請書を審査した上で、事業目的に沿った経費のみ交付決定している。</t>
  </si>
  <si>
    <t>-</t>
    <phoneticPr fontId="5"/>
  </si>
  <si>
    <t>交付要綱を定めることで、適切な単価や基準額に更新するなど、必要な見直しを行っている。</t>
    <phoneticPr fontId="5"/>
  </si>
  <si>
    <t>集積された治療実績は研究への有効活用が行われている。</t>
  </si>
  <si>
    <t>引き続き、効果的で効率的な情報発信に努める。</t>
    <rPh sb="0" eb="1">
      <t>ヒ</t>
    </rPh>
    <rPh sb="2" eb="3">
      <t>ツヅ</t>
    </rPh>
    <rPh sb="13" eb="15">
      <t>ジョウホウ</t>
    </rPh>
    <rPh sb="15" eb="17">
      <t>ハッシン</t>
    </rPh>
    <phoneticPr fontId="5"/>
  </si>
  <si>
    <t xml:space="preserve"> -</t>
    <phoneticPr fontId="5"/>
  </si>
  <si>
    <t>-</t>
    <phoneticPr fontId="5"/>
  </si>
  <si>
    <t>-</t>
    <phoneticPr fontId="5"/>
  </si>
  <si>
    <t>-</t>
    <phoneticPr fontId="5"/>
  </si>
  <si>
    <t>新26-054</t>
    <rPh sb="0" eb="1">
      <t>シン</t>
    </rPh>
    <phoneticPr fontId="5"/>
  </si>
  <si>
    <t>697</t>
    <phoneticPr fontId="5"/>
  </si>
  <si>
    <t>162</t>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</si>
  <si>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</si>
  <si>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委託費</t>
    <rPh sb="0" eb="3">
      <t>イタクヒ</t>
    </rPh>
    <phoneticPr fontId="5"/>
  </si>
  <si>
    <t>賃金</t>
    <rPh sb="0" eb="2">
      <t>チンギン</t>
    </rPh>
    <phoneticPr fontId="5"/>
  </si>
  <si>
    <t>消耗品費</t>
    <rPh sb="0" eb="3">
      <t>ショウモウヒン</t>
    </rPh>
    <rPh sb="3" eb="4">
      <t>ヒ</t>
    </rPh>
    <phoneticPr fontId="5"/>
  </si>
  <si>
    <t>通信運搬費</t>
    <rPh sb="0" eb="2">
      <t>ツウシン</t>
    </rPh>
    <rPh sb="2" eb="5">
      <t>ウンパンヒ</t>
    </rPh>
    <phoneticPr fontId="5"/>
  </si>
  <si>
    <t>ポータルサイト運用保守作業費</t>
    <rPh sb="7" eb="9">
      <t>ウンヨウ</t>
    </rPh>
    <rPh sb="9" eb="11">
      <t>ホシュ</t>
    </rPh>
    <rPh sb="11" eb="13">
      <t>サギョウ</t>
    </rPh>
    <rPh sb="13" eb="14">
      <t>ヒ</t>
    </rPh>
    <phoneticPr fontId="5"/>
  </si>
  <si>
    <t>非常勤職員の雇用</t>
    <rPh sb="0" eb="3">
      <t>ヒジョウキン</t>
    </rPh>
    <rPh sb="3" eb="5">
      <t>ショクイン</t>
    </rPh>
    <rPh sb="6" eb="8">
      <t>コヨウ</t>
    </rPh>
    <phoneticPr fontId="5"/>
  </si>
  <si>
    <t>消耗品の購入</t>
    <rPh sb="0" eb="3">
      <t>ショウモウヒン</t>
    </rPh>
    <rPh sb="4" eb="6">
      <t>コウニュウ</t>
    </rPh>
    <phoneticPr fontId="5"/>
  </si>
  <si>
    <t>ポータルサイトドメイン使用料</t>
    <rPh sb="11" eb="14">
      <t>シヨウリョウ</t>
    </rPh>
    <phoneticPr fontId="5"/>
  </si>
  <si>
    <t>国立研究開発法人国立成育医療研究センター</t>
    <phoneticPr fontId="5"/>
  </si>
  <si>
    <t>小児慢性特定疾病児童等の治療・療養生活の改善等に資するポータルサイトの構築、運用</t>
    <phoneticPr fontId="5"/>
  </si>
  <si>
    <t>補助金等交付</t>
  </si>
  <si>
    <t>-</t>
    <phoneticPr fontId="5"/>
  </si>
  <si>
    <t>-</t>
    <phoneticPr fontId="5"/>
  </si>
  <si>
    <t>課長：川野　宇宏</t>
    <rPh sb="0" eb="2">
      <t>カチョウ</t>
    </rPh>
    <rPh sb="3" eb="5">
      <t>カワノ</t>
    </rPh>
    <rPh sb="6" eb="7">
      <t>ウ</t>
    </rPh>
    <rPh sb="7" eb="8">
      <t>ヒロシ</t>
    </rPh>
    <phoneticPr fontId="5"/>
  </si>
  <si>
    <t>ポータルサイトのページビュー数</t>
    <phoneticPr fontId="5"/>
  </si>
  <si>
    <t>-</t>
    <phoneticPr fontId="5"/>
  </si>
  <si>
    <t>○小児慢性特定疾病の患者の治療・療養生活の改善等に役立つさまざまな情報の一元化を図り、患者や家族、患者団体等の支援団体、指定医及び関係学会等小児慢性特定疾病に関わる関係者に、わかりやすく情報や研修プログラムを提供することを目的としたポータルサイト「小児慢性特定疾病情報センター」の運営等を行う。
○実施主体 ： 国立研究開発法人国立成育医療研究センター
○補助率 ： 定額</t>
    <rPh sb="60" eb="63">
      <t>シテイイ</t>
    </rPh>
    <rPh sb="96" eb="98">
      <t>ケンシュウ</t>
    </rPh>
    <rPh sb="111" eb="113">
      <t>モクテキ</t>
    </rPh>
    <rPh sb="124" eb="126">
      <t>ショウニ</t>
    </rPh>
    <rPh sb="126" eb="128">
      <t>マンセイ</t>
    </rPh>
    <rPh sb="128" eb="130">
      <t>トクテイ</t>
    </rPh>
    <rPh sb="130" eb="132">
      <t>シッペイ</t>
    </rPh>
    <rPh sb="132" eb="134">
      <t>ジョウホウ</t>
    </rPh>
    <rPh sb="142" eb="143">
      <t>トウ</t>
    </rPh>
    <rPh sb="144" eb="145">
      <t>オコナ</t>
    </rPh>
    <phoneticPr fontId="5"/>
  </si>
  <si>
    <t>ポータルサイトには平成28年度3,496,874件、平成29年度4,110,882件のページビューがあり、適切な情報発信が行えている。</t>
    <rPh sb="26" eb="28">
      <t>ヘイセイ</t>
    </rPh>
    <rPh sb="30" eb="32">
      <t>ネンド</t>
    </rPh>
    <rPh sb="41" eb="42">
      <t>ケン</t>
    </rPh>
    <rPh sb="53" eb="55">
      <t>テキセツ</t>
    </rPh>
    <rPh sb="56" eb="58">
      <t>ジョウホウ</t>
    </rPh>
    <rPh sb="58" eb="60">
      <t>ハッシン</t>
    </rPh>
    <rPh sb="61" eb="62">
      <t>オコナ</t>
    </rPh>
    <phoneticPr fontId="5"/>
  </si>
  <si>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5"/>
  </si>
  <si>
    <t>集計中</t>
    <rPh sb="0" eb="3">
      <t>シュウケイチュウ</t>
    </rPh>
    <phoneticPr fontId="5"/>
  </si>
  <si>
    <t>B.株式会社エヌアイエスプラス</t>
    <rPh sb="2" eb="6">
      <t>カブシキガイシャ</t>
    </rPh>
    <phoneticPr fontId="5"/>
  </si>
  <si>
    <t>小児慢性特定疾病情報センター保守費用</t>
    <rPh sb="0" eb="4">
      <t>ショウニマンセイ</t>
    </rPh>
    <rPh sb="4" eb="6">
      <t>トクテイ</t>
    </rPh>
    <rPh sb="6" eb="8">
      <t>シッペイ</t>
    </rPh>
    <rPh sb="8" eb="10">
      <t>ジョウホウ</t>
    </rPh>
    <rPh sb="14" eb="16">
      <t>ホシュ</t>
    </rPh>
    <rPh sb="16" eb="18">
      <t>ヒヨウ</t>
    </rPh>
    <phoneticPr fontId="5"/>
  </si>
  <si>
    <t>小児慢性特定疾病情報センター保守費用等</t>
    <rPh sb="0" eb="4">
      <t>ショウニマンセイ</t>
    </rPh>
    <rPh sb="4" eb="6">
      <t>トクテイ</t>
    </rPh>
    <rPh sb="6" eb="8">
      <t>シッペイ</t>
    </rPh>
    <rPh sb="8" eb="10">
      <t>ジョウホウ</t>
    </rPh>
    <rPh sb="14" eb="16">
      <t>ホシュ</t>
    </rPh>
    <rPh sb="16" eb="18">
      <t>ヒヨウ</t>
    </rPh>
    <rPh sb="18" eb="19">
      <t>トウ</t>
    </rPh>
    <phoneticPr fontId="5"/>
  </si>
  <si>
    <t>保守費</t>
    <rPh sb="0" eb="2">
      <t>ホシュ</t>
    </rPh>
    <rPh sb="2" eb="3">
      <t>ヒ</t>
    </rPh>
    <phoneticPr fontId="5"/>
  </si>
  <si>
    <t>株式会社エヌアイエスプラス</t>
    <rPh sb="0" eb="2">
      <t>カブシキ</t>
    </rPh>
    <rPh sb="2" eb="4">
      <t>ガイシャ</t>
    </rPh>
    <phoneticPr fontId="5"/>
  </si>
  <si>
    <t>-</t>
    <phoneticPr fontId="5"/>
  </si>
  <si>
    <t>-</t>
    <phoneticPr fontId="5"/>
  </si>
  <si>
    <t>株式会社きんでん</t>
    <rPh sb="0" eb="4">
      <t>カブシキガイシャ</t>
    </rPh>
    <phoneticPr fontId="5"/>
  </si>
  <si>
    <t>レイアウト変更に伴うOAフロア配線作業</t>
    <rPh sb="5" eb="7">
      <t>ヘンコウ</t>
    </rPh>
    <rPh sb="8" eb="9">
      <t>トモナ</t>
    </rPh>
    <rPh sb="15" eb="17">
      <t>ハイセン</t>
    </rPh>
    <rPh sb="17" eb="19">
      <t>サギョウ</t>
    </rPh>
    <phoneticPr fontId="5"/>
  </si>
  <si>
    <t>-</t>
    <phoneticPr fontId="5"/>
  </si>
  <si>
    <t>株式会社三菱電機ビジネスシステム</t>
    <rPh sb="0" eb="4">
      <t>カブシキガイシャ</t>
    </rPh>
    <rPh sb="4" eb="6">
      <t>ミツビシ</t>
    </rPh>
    <rPh sb="6" eb="8">
      <t>デンキ</t>
    </rPh>
    <phoneticPr fontId="5"/>
  </si>
  <si>
    <t>症例情報データベースシステム保守</t>
    <rPh sb="0" eb="2">
      <t>ショウレイ</t>
    </rPh>
    <rPh sb="2" eb="4">
      <t>ジョウホウ</t>
    </rPh>
    <rPh sb="14" eb="16">
      <t>ホシュ</t>
    </rPh>
    <phoneticPr fontId="5"/>
  </si>
  <si>
    <t>瑞穂印刷</t>
    <rPh sb="0" eb="2">
      <t>ミズホ</t>
    </rPh>
    <rPh sb="2" eb="4">
      <t>インサツ</t>
    </rPh>
    <phoneticPr fontId="5"/>
  </si>
  <si>
    <t>小児慢性特定疾患A3ポスター(WEB版）製作代</t>
    <rPh sb="0" eb="4">
      <t>ショウニマンセイ</t>
    </rPh>
    <rPh sb="4" eb="6">
      <t>トクテイ</t>
    </rPh>
    <rPh sb="6" eb="8">
      <t>シッカン</t>
    </rPh>
    <rPh sb="18" eb="19">
      <t>バン</t>
    </rPh>
    <rPh sb="20" eb="23">
      <t>セイサクダイ</t>
    </rPh>
    <phoneticPr fontId="5"/>
  </si>
  <si>
    <t>小児慢性特定疾病は非常に症例数が少なく対象者も限定されるため、小児慢性特定疾病対策の概要や対象疾病の診断方法、指定医の研修資料など適切な情報発信や広い普及啓発が必要である。これにより、今後の小児慢性特定疾病克服へ大きな貢献が見込まれる。
ポータルサイトには例年見込みを超えるページビューがあり、適切な情報発信が行えており、また、資金の流れ、費目・使途等についても適切であった。</t>
    <rPh sb="19" eb="22">
      <t>タイショウシャ</t>
    </rPh>
    <rPh sb="23" eb="25">
      <t>ゲンテイ</t>
    </rPh>
    <rPh sb="31" eb="33">
      <t>ショウニ</t>
    </rPh>
    <rPh sb="33" eb="35">
      <t>マンセイ</t>
    </rPh>
    <rPh sb="35" eb="37">
      <t>トクテイ</t>
    </rPh>
    <rPh sb="37" eb="39">
      <t>シッペイ</t>
    </rPh>
    <rPh sb="39" eb="41">
      <t>タイサク</t>
    </rPh>
    <rPh sb="42" eb="44">
      <t>ガイヨウ</t>
    </rPh>
    <rPh sb="45" eb="47">
      <t>タイショウ</t>
    </rPh>
    <rPh sb="47" eb="49">
      <t>シッペイ</t>
    </rPh>
    <rPh sb="50" eb="52">
      <t>シンダン</t>
    </rPh>
    <rPh sb="52" eb="54">
      <t>ホウホウ</t>
    </rPh>
    <rPh sb="55" eb="58">
      <t>シテイイ</t>
    </rPh>
    <rPh sb="59" eb="61">
      <t>ケンシュウ</t>
    </rPh>
    <rPh sb="61" eb="63">
      <t>シリョウ</t>
    </rPh>
    <rPh sb="65" eb="67">
      <t>テキセツ</t>
    </rPh>
    <rPh sb="68" eb="70">
      <t>ジョウホウ</t>
    </rPh>
    <rPh sb="70" eb="72">
      <t>ハッシン</t>
    </rPh>
    <rPh sb="73" eb="74">
      <t>ヒロ</t>
    </rPh>
    <rPh sb="75" eb="77">
      <t>フキュウ</t>
    </rPh>
    <rPh sb="77" eb="79">
      <t>ケイハツ</t>
    </rPh>
    <rPh sb="80" eb="82">
      <t>ヒツヨウ</t>
    </rPh>
    <rPh sb="128" eb="130">
      <t>レイネン</t>
    </rPh>
    <rPh sb="130" eb="132">
      <t>ミコ</t>
    </rPh>
    <rPh sb="134" eb="135">
      <t>コ</t>
    </rPh>
    <rPh sb="164" eb="166">
      <t>シキン</t>
    </rPh>
    <rPh sb="167" eb="168">
      <t>ナガ</t>
    </rPh>
    <rPh sb="170" eb="172">
      <t>ヒモク</t>
    </rPh>
    <rPh sb="173" eb="174">
      <t>シ</t>
    </rPh>
    <rPh sb="174" eb="175">
      <t>ト</t>
    </rPh>
    <rPh sb="175" eb="176">
      <t>トウ</t>
    </rPh>
    <rPh sb="181" eb="183">
      <t>テキセツ</t>
    </rPh>
    <phoneticPr fontId="5"/>
  </si>
  <si>
    <t>前年度の医療受給者数以上</t>
    <rPh sb="0" eb="3">
      <t>ゼンネンド</t>
    </rPh>
    <rPh sb="4" eb="6">
      <t>イリョウ</t>
    </rPh>
    <rPh sb="6" eb="9">
      <t>ジュキュウシャ</t>
    </rPh>
    <rPh sb="9" eb="10">
      <t>スウ</t>
    </rPh>
    <rPh sb="10" eb="12">
      <t>イジョウ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</si>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</sst>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41</xdr:col>
      <xdr:colOff>181428</xdr:colOff>
      <xdr:row>31</xdr:row>
      <xdr:rowOff>275167</xdr:rowOff>
    </xdr:to>
    <xdr:sp macro="" textlink="">
      <xdr:nvSpPr>
        <xdr:cNvPr id="3" name="テキスト ボックス 2"/>
        <xdr:cNvSpPr txBox="1"/>
      </xdr:nvSpPr>
      <xdr:spPr>
        <a:xfrm>
          <a:off x="7756071" y="11266714"/>
          <a:ext cx="79375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33</xdr:row>
      <xdr:rowOff>0</xdr:rowOff>
    </xdr:from>
    <xdr:to>
      <xdr:col>41</xdr:col>
      <xdr:colOff>181428</xdr:colOff>
      <xdr:row>33</xdr:row>
      <xdr:rowOff>275167</xdr:rowOff>
    </xdr:to>
    <xdr:sp macro="" textlink="">
      <xdr:nvSpPr>
        <xdr:cNvPr id="4" name="テキスト ボックス 3"/>
        <xdr:cNvSpPr txBox="1"/>
      </xdr:nvSpPr>
      <xdr:spPr>
        <a:xfrm>
          <a:off x="7756071" y="11865429"/>
          <a:ext cx="79375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48</xdr:col>
      <xdr:colOff>25703</xdr:colOff>
      <xdr:row>31</xdr:row>
      <xdr:rowOff>30238</xdr:rowOff>
    </xdr:to>
    <xdr:sp macro="" textlink="">
      <xdr:nvSpPr>
        <xdr:cNvPr id="5" name="テキスト ボックス 4"/>
        <xdr:cNvSpPr txBox="1"/>
      </xdr:nvSpPr>
      <xdr:spPr>
        <a:xfrm>
          <a:off x="9388929" y="11021786"/>
          <a:ext cx="43391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0</xdr:colOff>
      <xdr:row>32</xdr:row>
      <xdr:rowOff>0</xdr:rowOff>
    </xdr:from>
    <xdr:to>
      <xdr:col>49</xdr:col>
      <xdr:colOff>477763</xdr:colOff>
      <xdr:row>32</xdr:row>
      <xdr:rowOff>275167</xdr:rowOff>
    </xdr:to>
    <xdr:sp macro="" textlink="">
      <xdr:nvSpPr>
        <xdr:cNvPr id="6" name="テキスト ボックス 5"/>
        <xdr:cNvSpPr txBox="1"/>
      </xdr:nvSpPr>
      <xdr:spPr>
        <a:xfrm>
          <a:off x="9388929" y="11566071"/>
          <a:ext cx="1090084"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oneCellAnchor>
    <xdr:from>
      <xdr:col>38</xdr:col>
      <xdr:colOff>40821</xdr:colOff>
      <xdr:row>115</xdr:row>
      <xdr:rowOff>0</xdr:rowOff>
    </xdr:from>
    <xdr:ext cx="783166" cy="275717"/>
    <xdr:sp macro="" textlink="">
      <xdr:nvSpPr>
        <xdr:cNvPr id="7" name="テキスト ボックス 6"/>
        <xdr:cNvSpPr txBox="1"/>
      </xdr:nvSpPr>
      <xdr:spPr>
        <a:xfrm>
          <a:off x="7796892" y="14056179"/>
          <a:ext cx="783166"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13607</xdr:colOff>
      <xdr:row>116</xdr:row>
      <xdr:rowOff>163286</xdr:rowOff>
    </xdr:from>
    <xdr:ext cx="783166" cy="275717"/>
    <xdr:sp macro="" textlink="">
      <xdr:nvSpPr>
        <xdr:cNvPr id="8" name="テキスト ボックス 7"/>
        <xdr:cNvSpPr txBox="1"/>
      </xdr:nvSpPr>
      <xdr:spPr>
        <a:xfrm>
          <a:off x="7769678" y="14518822"/>
          <a:ext cx="783166"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42</xdr:col>
      <xdr:colOff>95250</xdr:colOff>
      <xdr:row>115</xdr:row>
      <xdr:rowOff>27214</xdr:rowOff>
    </xdr:from>
    <xdr:ext cx="1841500" cy="275717"/>
    <xdr:sp macro="" textlink="">
      <xdr:nvSpPr>
        <xdr:cNvPr id="9" name="テキスト ボックス 8"/>
        <xdr:cNvSpPr txBox="1"/>
      </xdr:nvSpPr>
      <xdr:spPr>
        <a:xfrm>
          <a:off x="8667750" y="14083393"/>
          <a:ext cx="1841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42</xdr:col>
      <xdr:colOff>54428</xdr:colOff>
      <xdr:row>116</xdr:row>
      <xdr:rowOff>190500</xdr:rowOff>
    </xdr:from>
    <xdr:ext cx="1841500" cy="275717"/>
    <xdr:sp macro="" textlink="">
      <xdr:nvSpPr>
        <xdr:cNvPr id="10" name="テキスト ボックス 9"/>
        <xdr:cNvSpPr txBox="1"/>
      </xdr:nvSpPr>
      <xdr:spPr>
        <a:xfrm>
          <a:off x="8626928" y="14546036"/>
          <a:ext cx="1841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22</xdr:col>
      <xdr:colOff>120938</xdr:colOff>
      <xdr:row>742</xdr:row>
      <xdr:rowOff>57150</xdr:rowOff>
    </xdr:from>
    <xdr:to>
      <xdr:col>34</xdr:col>
      <xdr:colOff>69055</xdr:colOff>
      <xdr:row>744</xdr:row>
      <xdr:rowOff>228600</xdr:rowOff>
    </xdr:to>
    <xdr:sp macro="" textlink="">
      <xdr:nvSpPr>
        <xdr:cNvPr id="11" name="テキスト ボックス 10"/>
        <xdr:cNvSpPr txBox="1"/>
      </xdr:nvSpPr>
      <xdr:spPr>
        <a:xfrm>
          <a:off x="4321463" y="40957500"/>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lnSpc>
              <a:spcPts val="1600"/>
            </a:lnSpc>
          </a:pPr>
          <a:r>
            <a:rPr kumimoji="1" lang="en-US" altLang="ja-JP" sz="1400">
              <a:latin typeface="+mj-ea"/>
              <a:ea typeface="+mj-ea"/>
            </a:rPr>
            <a:t>11.2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18</xdr:col>
      <xdr:colOff>136071</xdr:colOff>
      <xdr:row>744</xdr:row>
      <xdr:rowOff>267001</xdr:rowOff>
    </xdr:from>
    <xdr:to>
      <xdr:col>38</xdr:col>
      <xdr:colOff>11009</xdr:colOff>
      <xdr:row>745</xdr:row>
      <xdr:rowOff>295576</xdr:rowOff>
    </xdr:to>
    <xdr:sp macro="" textlink="">
      <xdr:nvSpPr>
        <xdr:cNvPr id="12" name="大かっこ 11"/>
        <xdr:cNvSpPr/>
      </xdr:nvSpPr>
      <xdr:spPr>
        <a:xfrm>
          <a:off x="3536496" y="41872201"/>
          <a:ext cx="3875438"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19</xdr:col>
      <xdr:colOff>158750</xdr:colOff>
      <xdr:row>747</xdr:row>
      <xdr:rowOff>333291</xdr:rowOff>
    </xdr:from>
    <xdr:ext cx="1605065" cy="325730"/>
    <xdr:sp macro="" textlink="">
      <xdr:nvSpPr>
        <xdr:cNvPr id="13" name="テキスト ボックス 12"/>
        <xdr:cNvSpPr txBox="1"/>
      </xdr:nvSpPr>
      <xdr:spPr>
        <a:xfrm>
          <a:off x="3759200" y="42995766"/>
          <a:ext cx="160506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22</xdr:col>
      <xdr:colOff>184436</xdr:colOff>
      <xdr:row>751</xdr:row>
      <xdr:rowOff>223612</xdr:rowOff>
    </xdr:from>
    <xdr:to>
      <xdr:col>34</xdr:col>
      <xdr:colOff>132553</xdr:colOff>
      <xdr:row>758</xdr:row>
      <xdr:rowOff>118549</xdr:rowOff>
    </xdr:to>
    <xdr:sp macro="" textlink="">
      <xdr:nvSpPr>
        <xdr:cNvPr id="14" name="テキスト ボックス 13"/>
        <xdr:cNvSpPr txBox="1"/>
      </xdr:nvSpPr>
      <xdr:spPr>
        <a:xfrm>
          <a:off x="4384961" y="44295787"/>
          <a:ext cx="2348417" cy="29905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国立研究開発法人国立成育医療研究センター</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11.2</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28</xdr:col>
      <xdr:colOff>161090</xdr:colOff>
      <xdr:row>745</xdr:row>
      <xdr:rowOff>329178</xdr:rowOff>
    </xdr:from>
    <xdr:to>
      <xdr:col>28</xdr:col>
      <xdr:colOff>162678</xdr:colOff>
      <xdr:row>751</xdr:row>
      <xdr:rowOff>52954</xdr:rowOff>
    </xdr:to>
    <xdr:cxnSp macro="">
      <xdr:nvCxnSpPr>
        <xdr:cNvPr id="15" name="直線矢印コネクタ 14"/>
        <xdr:cNvCxnSpPr/>
      </xdr:nvCxnSpPr>
      <xdr:spPr>
        <a:xfrm rot="5400000">
          <a:off x="4643396" y="43205172"/>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93889</xdr:colOff>
      <xdr:row>758</xdr:row>
      <xdr:rowOff>242661</xdr:rowOff>
    </xdr:from>
    <xdr:to>
      <xdr:col>39</xdr:col>
      <xdr:colOff>170996</xdr:colOff>
      <xdr:row>759</xdr:row>
      <xdr:rowOff>148167</xdr:rowOff>
    </xdr:to>
    <xdr:sp macro="" textlink="">
      <xdr:nvSpPr>
        <xdr:cNvPr id="16" name="大かっこ 15"/>
        <xdr:cNvSpPr/>
      </xdr:nvSpPr>
      <xdr:spPr>
        <a:xfrm>
          <a:off x="3294289" y="47410461"/>
          <a:ext cx="4477657" cy="5722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小児慢性疾病児童等のデータ管理の実施</a:t>
          </a:r>
          <a:endParaRPr kumimoji="1" lang="ja-JP" altLang="en-US" sz="1400"/>
        </a:p>
      </xdr:txBody>
    </xdr:sp>
    <xdr:clientData/>
  </xdr:twoCellAnchor>
  <xdr:twoCellAnchor>
    <xdr:from>
      <xdr:col>16</xdr:col>
      <xdr:colOff>196851</xdr:colOff>
      <xdr:row>740</xdr:row>
      <xdr:rowOff>334435</xdr:rowOff>
    </xdr:from>
    <xdr:to>
      <xdr:col>39</xdr:col>
      <xdr:colOff>187326</xdr:colOff>
      <xdr:row>742</xdr:row>
      <xdr:rowOff>41214</xdr:rowOff>
    </xdr:to>
    <xdr:sp macro="" textlink="">
      <xdr:nvSpPr>
        <xdr:cNvPr id="17" name="テキスト ボックス 16"/>
        <xdr:cNvSpPr txBox="1"/>
      </xdr:nvSpPr>
      <xdr:spPr>
        <a:xfrm>
          <a:off x="3197226" y="40529935"/>
          <a:ext cx="4591050"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（小児慢性特定疾病登録管理データ運用事業）</a:t>
          </a:r>
        </a:p>
      </xdr:txBody>
    </xdr:sp>
    <xdr:clientData/>
  </xdr:twoCellAnchor>
  <xdr:twoCellAnchor>
    <xdr:from>
      <xdr:col>29</xdr:col>
      <xdr:colOff>23813</xdr:colOff>
      <xdr:row>759</xdr:row>
      <xdr:rowOff>357188</xdr:rowOff>
    </xdr:from>
    <xdr:to>
      <xdr:col>29</xdr:col>
      <xdr:colOff>23814</xdr:colOff>
      <xdr:row>762</xdr:row>
      <xdr:rowOff>369097</xdr:rowOff>
    </xdr:to>
    <xdr:cxnSp macro="">
      <xdr:nvCxnSpPr>
        <xdr:cNvPr id="18" name="直線矢印コネクタ 17"/>
        <xdr:cNvCxnSpPr/>
      </xdr:nvCxnSpPr>
      <xdr:spPr>
        <a:xfrm>
          <a:off x="5893594" y="49268063"/>
          <a:ext cx="1" cy="10596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71436</xdr:colOff>
      <xdr:row>763</xdr:row>
      <xdr:rowOff>59532</xdr:rowOff>
    </xdr:from>
    <xdr:to>
      <xdr:col>34</xdr:col>
      <xdr:colOff>19553</xdr:colOff>
      <xdr:row>772</xdr:row>
      <xdr:rowOff>287843</xdr:rowOff>
    </xdr:to>
    <xdr:sp macro="" textlink="">
      <xdr:nvSpPr>
        <xdr:cNvPr id="19" name="テキスト ボックス 18"/>
        <xdr:cNvSpPr txBox="1"/>
      </xdr:nvSpPr>
      <xdr:spPr>
        <a:xfrm>
          <a:off x="4524374" y="50399157"/>
          <a:ext cx="2376992" cy="30143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dk1"/>
              </a:solidFill>
              <a:latin typeface="+mn-ea"/>
              <a:ea typeface="+mn-ea"/>
              <a:cs typeface="+mn-cs"/>
            </a:rPr>
            <a:t>B</a:t>
          </a:r>
          <a:r>
            <a:rPr kumimoji="1" lang="ja-JP" altLang="en-US" sz="1400">
              <a:solidFill>
                <a:schemeClr val="dk1"/>
              </a:solidFill>
              <a:latin typeface="+mn-ea"/>
              <a:ea typeface="+mn-ea"/>
              <a:cs typeface="+mn-cs"/>
            </a:rPr>
            <a:t>　民間企業（４社）</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7.1</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17</xdr:col>
      <xdr:colOff>0</xdr:colOff>
      <xdr:row>774</xdr:row>
      <xdr:rowOff>0</xdr:rowOff>
    </xdr:from>
    <xdr:to>
      <xdr:col>39</xdr:col>
      <xdr:colOff>77107</xdr:colOff>
      <xdr:row>775</xdr:row>
      <xdr:rowOff>262694</xdr:rowOff>
    </xdr:to>
    <xdr:sp macro="" textlink="">
      <xdr:nvSpPr>
        <xdr:cNvPr id="20" name="大かっこ 19"/>
        <xdr:cNvSpPr/>
      </xdr:nvSpPr>
      <xdr:spPr>
        <a:xfrm>
          <a:off x="3440906" y="53744813"/>
          <a:ext cx="4530045" cy="5722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小児慢性特定疾病情報センター保守費用等</a:t>
          </a:r>
          <a:endParaRPr kumimoji="1" lang="en-US" altLang="ja-JP" sz="1400">
            <a:solidFill>
              <a:schemeClr val="tx1"/>
            </a:solidFill>
            <a:latin typeface="+mn-lt"/>
            <a:ea typeface="+mn-ea"/>
            <a:cs typeface="+mn-cs"/>
          </a:endParaRPr>
        </a:p>
      </xdr:txBody>
    </xdr:sp>
    <xdr:clientData/>
  </xdr:twoCellAnchor>
  <xdr:oneCellAnchor>
    <xdr:from>
      <xdr:col>14</xdr:col>
      <xdr:colOff>11906</xdr:colOff>
      <xdr:row>761</xdr:row>
      <xdr:rowOff>440531</xdr:rowOff>
    </xdr:from>
    <xdr:ext cx="3167316" cy="325730"/>
    <xdr:sp macro="" textlink="">
      <xdr:nvSpPr>
        <xdr:cNvPr id="21" name="テキスト ボックス 20"/>
        <xdr:cNvSpPr txBox="1"/>
      </xdr:nvSpPr>
      <xdr:spPr>
        <a:xfrm>
          <a:off x="2845594" y="49946719"/>
          <a:ext cx="31673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400">
              <a:latin typeface="+mj-ea"/>
              <a:ea typeface="+mj-ea"/>
            </a:rPr>
            <a:t>委託</a:t>
          </a:r>
          <a:r>
            <a:rPr kumimoji="1" lang="en-US" altLang="ja-JP" sz="1400">
              <a:latin typeface="+mj-ea"/>
              <a:ea typeface="+mj-ea"/>
            </a:rPr>
            <a:t>【</a:t>
          </a:r>
          <a:r>
            <a:rPr kumimoji="1" lang="ja-JP" altLang="en-US" sz="1400">
              <a:latin typeface="+mj-ea"/>
              <a:ea typeface="+mj-ea"/>
            </a:rPr>
            <a:t>随意契約（その他）等</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174</v>
      </c>
      <c r="AT2" s="218"/>
      <c r="AU2" s="218"/>
      <c r="AV2" s="52" t="str">
        <f>IF(AW2="", "", "-")</f>
        <v/>
      </c>
      <c r="AW2" s="398"/>
      <c r="AX2" s="398"/>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71</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552</v>
      </c>
      <c r="AF5" s="720"/>
      <c r="AG5" s="720"/>
      <c r="AH5" s="720"/>
      <c r="AI5" s="720"/>
      <c r="AJ5" s="720"/>
      <c r="AK5" s="720"/>
      <c r="AL5" s="720"/>
      <c r="AM5" s="720"/>
      <c r="AN5" s="720"/>
      <c r="AO5" s="720"/>
      <c r="AP5" s="721"/>
      <c r="AQ5" s="722" t="s">
        <v>617</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1.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6" t="s">
        <v>547</v>
      </c>
      <c r="Z7" s="294"/>
      <c r="AA7" s="294"/>
      <c r="AB7" s="294"/>
      <c r="AC7" s="294"/>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少子化社会対策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12</v>
      </c>
      <c r="Q13" s="98"/>
      <c r="R13" s="98"/>
      <c r="S13" s="98"/>
      <c r="T13" s="98"/>
      <c r="U13" s="98"/>
      <c r="V13" s="99"/>
      <c r="W13" s="97">
        <v>11</v>
      </c>
      <c r="X13" s="98"/>
      <c r="Y13" s="98"/>
      <c r="Z13" s="98"/>
      <c r="AA13" s="98"/>
      <c r="AB13" s="98"/>
      <c r="AC13" s="99"/>
      <c r="AD13" s="97">
        <v>11</v>
      </c>
      <c r="AE13" s="98"/>
      <c r="AF13" s="98"/>
      <c r="AG13" s="98"/>
      <c r="AH13" s="98"/>
      <c r="AI13" s="98"/>
      <c r="AJ13" s="99"/>
      <c r="AK13" s="97">
        <v>24</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t="s">
        <v>558</v>
      </c>
      <c r="Q14" s="98"/>
      <c r="R14" s="98"/>
      <c r="S14" s="98"/>
      <c r="T14" s="98"/>
      <c r="U14" s="98"/>
      <c r="V14" s="99"/>
      <c r="W14" s="97" t="s">
        <v>558</v>
      </c>
      <c r="X14" s="98"/>
      <c r="Y14" s="98"/>
      <c r="Z14" s="98"/>
      <c r="AA14" s="98"/>
      <c r="AB14" s="98"/>
      <c r="AC14" s="99"/>
      <c r="AD14" s="97" t="s">
        <v>559</v>
      </c>
      <c r="AE14" s="98"/>
      <c r="AF14" s="98"/>
      <c r="AG14" s="98"/>
      <c r="AH14" s="98"/>
      <c r="AI14" s="98"/>
      <c r="AJ14" s="99"/>
      <c r="AK14" s="97" t="s">
        <v>558</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558</v>
      </c>
      <c r="Q15" s="98"/>
      <c r="R15" s="98"/>
      <c r="S15" s="98"/>
      <c r="T15" s="98"/>
      <c r="U15" s="98"/>
      <c r="V15" s="99"/>
      <c r="W15" s="97" t="s">
        <v>558</v>
      </c>
      <c r="X15" s="98"/>
      <c r="Y15" s="98"/>
      <c r="Z15" s="98"/>
      <c r="AA15" s="98"/>
      <c r="AB15" s="98"/>
      <c r="AC15" s="99"/>
      <c r="AD15" s="97" t="s">
        <v>559</v>
      </c>
      <c r="AE15" s="98"/>
      <c r="AF15" s="98"/>
      <c r="AG15" s="98"/>
      <c r="AH15" s="98"/>
      <c r="AI15" s="98"/>
      <c r="AJ15" s="99"/>
      <c r="AK15" s="97" t="s">
        <v>558</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558</v>
      </c>
      <c r="Q16" s="98"/>
      <c r="R16" s="98"/>
      <c r="S16" s="98"/>
      <c r="T16" s="98"/>
      <c r="U16" s="98"/>
      <c r="V16" s="99"/>
      <c r="W16" s="97" t="s">
        <v>558</v>
      </c>
      <c r="X16" s="98"/>
      <c r="Y16" s="98"/>
      <c r="Z16" s="98"/>
      <c r="AA16" s="98"/>
      <c r="AB16" s="98"/>
      <c r="AC16" s="99"/>
      <c r="AD16" s="97" t="s">
        <v>559</v>
      </c>
      <c r="AE16" s="98"/>
      <c r="AF16" s="98"/>
      <c r="AG16" s="98"/>
      <c r="AH16" s="98"/>
      <c r="AI16" s="98"/>
      <c r="AJ16" s="99"/>
      <c r="AK16" s="97" t="s">
        <v>560</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558</v>
      </c>
      <c r="Q17" s="98"/>
      <c r="R17" s="98"/>
      <c r="S17" s="98"/>
      <c r="T17" s="98"/>
      <c r="U17" s="98"/>
      <c r="V17" s="99"/>
      <c r="W17" s="97" t="s">
        <v>558</v>
      </c>
      <c r="X17" s="98"/>
      <c r="Y17" s="98"/>
      <c r="Z17" s="98"/>
      <c r="AA17" s="98"/>
      <c r="AB17" s="98"/>
      <c r="AC17" s="99"/>
      <c r="AD17" s="97" t="s">
        <v>560</v>
      </c>
      <c r="AE17" s="98"/>
      <c r="AF17" s="98"/>
      <c r="AG17" s="98"/>
      <c r="AH17" s="98"/>
      <c r="AI17" s="98"/>
      <c r="AJ17" s="99"/>
      <c r="AK17" s="97" t="s">
        <v>558</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12</v>
      </c>
      <c r="Q18" s="104"/>
      <c r="R18" s="104"/>
      <c r="S18" s="104"/>
      <c r="T18" s="104"/>
      <c r="U18" s="104"/>
      <c r="V18" s="105"/>
      <c r="W18" s="103">
        <f>SUM(W13:AC17)</f>
        <v>11</v>
      </c>
      <c r="X18" s="104"/>
      <c r="Y18" s="104"/>
      <c r="Z18" s="104"/>
      <c r="AA18" s="104"/>
      <c r="AB18" s="104"/>
      <c r="AC18" s="105"/>
      <c r="AD18" s="103">
        <f>SUM(AD13:AJ17)</f>
        <v>11</v>
      </c>
      <c r="AE18" s="104"/>
      <c r="AF18" s="104"/>
      <c r="AG18" s="104"/>
      <c r="AH18" s="104"/>
      <c r="AI18" s="104"/>
      <c r="AJ18" s="105"/>
      <c r="AK18" s="103">
        <f>SUM(AK13:AQ17)</f>
        <v>24</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10</v>
      </c>
      <c r="Q19" s="98"/>
      <c r="R19" s="98"/>
      <c r="S19" s="98"/>
      <c r="T19" s="98"/>
      <c r="U19" s="98"/>
      <c r="V19" s="99"/>
      <c r="W19" s="97">
        <v>11</v>
      </c>
      <c r="X19" s="98"/>
      <c r="Y19" s="98"/>
      <c r="Z19" s="98"/>
      <c r="AA19" s="98"/>
      <c r="AB19" s="98"/>
      <c r="AC19" s="99"/>
      <c r="AD19" s="97">
        <v>11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0.83333333333333337</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29" t="s">
        <v>497</v>
      </c>
      <c r="H21" s="930"/>
      <c r="I21" s="930"/>
      <c r="J21" s="930"/>
      <c r="K21" s="930"/>
      <c r="L21" s="930"/>
      <c r="M21" s="930"/>
      <c r="N21" s="930"/>
      <c r="O21" s="930"/>
      <c r="P21" s="542">
        <f>IF(P19=0, "-", SUM(P19)/SUM(P13,P14))</f>
        <v>0.83333333333333337</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24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0"/>
      <c r="AC31" s="331"/>
      <c r="AD31" s="332"/>
      <c r="AE31" s="330"/>
      <c r="AF31" s="331"/>
      <c r="AG31" s="331"/>
      <c r="AH31" s="332"/>
      <c r="AI31" s="330"/>
      <c r="AJ31" s="331"/>
      <c r="AK31" s="331"/>
      <c r="AL31" s="332"/>
      <c r="AM31" s="377"/>
      <c r="AN31" s="377"/>
      <c r="AO31" s="377"/>
      <c r="AP31" s="330"/>
      <c r="AQ31" s="215" t="s">
        <v>560</v>
      </c>
      <c r="AR31" s="133"/>
      <c r="AS31" s="134" t="s">
        <v>356</v>
      </c>
      <c r="AT31" s="169"/>
      <c r="AU31" s="269"/>
      <c r="AV31" s="269"/>
      <c r="AW31" s="380" t="s">
        <v>300</v>
      </c>
      <c r="AX31" s="381"/>
    </row>
    <row r="32" spans="1:50" ht="23.25" customHeight="1" x14ac:dyDescent="0.15">
      <c r="A32" s="518"/>
      <c r="B32" s="516"/>
      <c r="C32" s="516"/>
      <c r="D32" s="516"/>
      <c r="E32" s="516"/>
      <c r="F32" s="517"/>
      <c r="G32" s="543" t="s">
        <v>639</v>
      </c>
      <c r="H32" s="544"/>
      <c r="I32" s="544"/>
      <c r="J32" s="544"/>
      <c r="K32" s="544"/>
      <c r="L32" s="544"/>
      <c r="M32" s="544"/>
      <c r="N32" s="544"/>
      <c r="O32" s="545"/>
      <c r="P32" s="158" t="s">
        <v>562</v>
      </c>
      <c r="Q32" s="158"/>
      <c r="R32" s="158"/>
      <c r="S32" s="158"/>
      <c r="T32" s="158"/>
      <c r="U32" s="158"/>
      <c r="V32" s="158"/>
      <c r="W32" s="158"/>
      <c r="X32" s="229"/>
      <c r="Y32" s="336" t="s">
        <v>12</v>
      </c>
      <c r="Z32" s="552"/>
      <c r="AA32" s="553"/>
      <c r="AB32" s="554" t="s">
        <v>563</v>
      </c>
      <c r="AC32" s="554"/>
      <c r="AD32" s="554"/>
      <c r="AE32" s="362">
        <v>118362</v>
      </c>
      <c r="AF32" s="363"/>
      <c r="AG32" s="363"/>
      <c r="AH32" s="363"/>
      <c r="AI32" s="362">
        <v>119208</v>
      </c>
      <c r="AJ32" s="363"/>
      <c r="AK32" s="363"/>
      <c r="AL32" s="363"/>
      <c r="AM32" s="362"/>
      <c r="AN32" s="363"/>
      <c r="AO32" s="363"/>
      <c r="AP32" s="363"/>
      <c r="AQ32" s="100" t="s">
        <v>560</v>
      </c>
      <c r="AR32" s="101"/>
      <c r="AS32" s="101"/>
      <c r="AT32" s="102"/>
      <c r="AU32" s="363" t="s">
        <v>560</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563</v>
      </c>
      <c r="AC33" s="525"/>
      <c r="AD33" s="525"/>
      <c r="AE33" s="362" t="s">
        <v>564</v>
      </c>
      <c r="AF33" s="363"/>
      <c r="AG33" s="363"/>
      <c r="AH33" s="363"/>
      <c r="AI33" s="362">
        <v>118362</v>
      </c>
      <c r="AJ33" s="363"/>
      <c r="AK33" s="363"/>
      <c r="AL33" s="363"/>
      <c r="AM33" s="362">
        <v>119208</v>
      </c>
      <c r="AN33" s="363"/>
      <c r="AO33" s="363"/>
      <c r="AP33" s="363"/>
      <c r="AQ33" s="100" t="s">
        <v>565</v>
      </c>
      <c r="AR33" s="101"/>
      <c r="AS33" s="101"/>
      <c r="AT33" s="102"/>
      <c r="AU33" s="363"/>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564</v>
      </c>
      <c r="AF34" s="363"/>
      <c r="AG34" s="363"/>
      <c r="AH34" s="363"/>
      <c r="AI34" s="362">
        <v>101</v>
      </c>
      <c r="AJ34" s="363"/>
      <c r="AK34" s="363"/>
      <c r="AL34" s="363"/>
      <c r="AM34" s="362"/>
      <c r="AN34" s="363"/>
      <c r="AO34" s="363"/>
      <c r="AP34" s="363"/>
      <c r="AQ34" s="100" t="s">
        <v>560</v>
      </c>
      <c r="AR34" s="101"/>
      <c r="AS34" s="101"/>
      <c r="AT34" s="102"/>
      <c r="AU34" s="363" t="s">
        <v>560</v>
      </c>
      <c r="AV34" s="363"/>
      <c r="AW34" s="363"/>
      <c r="AX34" s="365"/>
    </row>
    <row r="35" spans="1:50" ht="23.25" customHeight="1" x14ac:dyDescent="0.15">
      <c r="A35" s="900" t="s">
        <v>527</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0"/>
      <c r="AC38" s="331"/>
      <c r="AD38" s="332"/>
      <c r="AE38" s="330"/>
      <c r="AF38" s="331"/>
      <c r="AG38" s="331"/>
      <c r="AH38" s="332"/>
      <c r="AI38" s="330"/>
      <c r="AJ38" s="331"/>
      <c r="AK38" s="331"/>
      <c r="AL38" s="332"/>
      <c r="AM38" s="377"/>
      <c r="AN38" s="377"/>
      <c r="AO38" s="377"/>
      <c r="AP38" s="330"/>
      <c r="AQ38" s="215"/>
      <c r="AR38" s="133"/>
      <c r="AS38" s="134" t="s">
        <v>356</v>
      </c>
      <c r="AT38" s="169"/>
      <c r="AU38" s="269"/>
      <c r="AV38" s="269"/>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0"/>
      <c r="AC45" s="331"/>
      <c r="AD45" s="332"/>
      <c r="AE45" s="330"/>
      <c r="AF45" s="331"/>
      <c r="AG45" s="331"/>
      <c r="AH45" s="332"/>
      <c r="AI45" s="330"/>
      <c r="AJ45" s="331"/>
      <c r="AK45" s="331"/>
      <c r="AL45" s="332"/>
      <c r="AM45" s="377"/>
      <c r="AN45" s="377"/>
      <c r="AO45" s="377"/>
      <c r="AP45" s="330"/>
      <c r="AQ45" s="215"/>
      <c r="AR45" s="133"/>
      <c r="AS45" s="134" t="s">
        <v>356</v>
      </c>
      <c r="AT45" s="169"/>
      <c r="AU45" s="269"/>
      <c r="AV45" s="269"/>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0"/>
      <c r="AC52" s="331"/>
      <c r="AD52" s="332"/>
      <c r="AE52" s="330"/>
      <c r="AF52" s="331"/>
      <c r="AG52" s="331"/>
      <c r="AH52" s="332"/>
      <c r="AI52" s="330"/>
      <c r="AJ52" s="331"/>
      <c r="AK52" s="331"/>
      <c r="AL52" s="332"/>
      <c r="AM52" s="377"/>
      <c r="AN52" s="377"/>
      <c r="AO52" s="377"/>
      <c r="AP52" s="330"/>
      <c r="AQ52" s="215"/>
      <c r="AR52" s="133"/>
      <c r="AS52" s="134" t="s">
        <v>356</v>
      </c>
      <c r="AT52" s="169"/>
      <c r="AU52" s="269"/>
      <c r="AV52" s="269"/>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0"/>
      <c r="AC59" s="331"/>
      <c r="AD59" s="332"/>
      <c r="AE59" s="330"/>
      <c r="AF59" s="331"/>
      <c r="AG59" s="331"/>
      <c r="AH59" s="332"/>
      <c r="AI59" s="330"/>
      <c r="AJ59" s="331"/>
      <c r="AK59" s="331"/>
      <c r="AL59" s="332"/>
      <c r="AM59" s="377"/>
      <c r="AN59" s="377"/>
      <c r="AO59" s="377"/>
      <c r="AP59" s="330"/>
      <c r="AQ59" s="215"/>
      <c r="AR59" s="133"/>
      <c r="AS59" s="134" t="s">
        <v>356</v>
      </c>
      <c r="AT59" s="169"/>
      <c r="AU59" s="269"/>
      <c r="AV59" s="269"/>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7"/>
      <c r="AN66" s="377"/>
      <c r="AO66" s="377"/>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366"/>
      <c r="AF69" s="367"/>
      <c r="AG69" s="367"/>
      <c r="AH69" s="367"/>
      <c r="AI69" s="366"/>
      <c r="AJ69" s="367"/>
      <c r="AK69" s="367"/>
      <c r="AL69" s="367"/>
      <c r="AM69" s="366"/>
      <c r="AN69" s="367"/>
      <c r="AO69" s="367"/>
      <c r="AP69" s="367"/>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7"/>
      <c r="AN74" s="377"/>
      <c r="AO74" s="377"/>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0"/>
      <c r="AC86" s="331"/>
      <c r="AD86" s="332"/>
      <c r="AE86" s="330"/>
      <c r="AF86" s="331"/>
      <c r="AG86" s="331"/>
      <c r="AH86" s="332"/>
      <c r="AI86" s="330"/>
      <c r="AJ86" s="331"/>
      <c r="AK86" s="331"/>
      <c r="AL86" s="332"/>
      <c r="AM86" s="377"/>
      <c r="AN86" s="377"/>
      <c r="AO86" s="377"/>
      <c r="AP86" s="330"/>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0"/>
      <c r="AC91" s="331"/>
      <c r="AD91" s="332"/>
      <c r="AE91" s="330"/>
      <c r="AF91" s="331"/>
      <c r="AG91" s="331"/>
      <c r="AH91" s="332"/>
      <c r="AI91" s="330"/>
      <c r="AJ91" s="331"/>
      <c r="AK91" s="331"/>
      <c r="AL91" s="332"/>
      <c r="AM91" s="377"/>
      <c r="AN91" s="377"/>
      <c r="AO91" s="377"/>
      <c r="AP91" s="330"/>
      <c r="AQ91" s="268"/>
      <c r="AR91" s="269"/>
      <c r="AS91" s="134" t="s">
        <v>356</v>
      </c>
      <c r="AT91" s="169"/>
      <c r="AU91" s="269"/>
      <c r="AV91" s="269"/>
      <c r="AW91" s="380" t="s">
        <v>300</v>
      </c>
      <c r="AX91" s="381"/>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0"/>
      <c r="AC96" s="331"/>
      <c r="AD96" s="332"/>
      <c r="AE96" s="330"/>
      <c r="AF96" s="331"/>
      <c r="AG96" s="331"/>
      <c r="AH96" s="332"/>
      <c r="AI96" s="330"/>
      <c r="AJ96" s="331"/>
      <c r="AK96" s="331"/>
      <c r="AL96" s="332"/>
      <c r="AM96" s="377"/>
      <c r="AN96" s="377"/>
      <c r="AO96" s="377"/>
      <c r="AP96" s="330"/>
      <c r="AQ96" s="268"/>
      <c r="AR96" s="269"/>
      <c r="AS96" s="134" t="s">
        <v>356</v>
      </c>
      <c r="AT96" s="169"/>
      <c r="AU96" s="269"/>
      <c r="AV96" s="269"/>
      <c r="AW96" s="380" t="s">
        <v>300</v>
      </c>
      <c r="AX96" s="381"/>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7"/>
      <c r="AC97" s="408"/>
      <c r="AD97" s="409"/>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hidden="1" customHeight="1" x14ac:dyDescent="0.15">
      <c r="A101" s="494"/>
      <c r="B101" s="495"/>
      <c r="C101" s="495"/>
      <c r="D101" s="495"/>
      <c r="E101" s="495"/>
      <c r="F101" s="496"/>
      <c r="G101" s="158"/>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c r="AC101" s="554"/>
      <c r="AD101" s="554"/>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c r="AC102" s="554"/>
      <c r="AD102" s="554"/>
      <c r="AE102" s="356"/>
      <c r="AF102" s="356"/>
      <c r="AG102" s="356"/>
      <c r="AH102" s="356"/>
      <c r="AI102" s="356"/>
      <c r="AJ102" s="356"/>
      <c r="AK102" s="356"/>
      <c r="AL102" s="356"/>
      <c r="AM102" s="356"/>
      <c r="AN102" s="356"/>
      <c r="AO102" s="356"/>
      <c r="AP102" s="356"/>
      <c r="AQ102" s="366"/>
      <c r="AR102" s="367"/>
      <c r="AS102" s="367"/>
      <c r="AT102" s="368"/>
      <c r="AU102" s="366"/>
      <c r="AV102" s="367"/>
      <c r="AW102" s="367"/>
      <c r="AX102" s="368"/>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c r="AC105" s="408"/>
      <c r="AD105" s="409"/>
      <c r="AE105" s="356"/>
      <c r="AF105" s="356"/>
      <c r="AG105" s="356"/>
      <c r="AH105" s="356"/>
      <c r="AI105" s="356"/>
      <c r="AJ105" s="356"/>
      <c r="AK105" s="356"/>
      <c r="AL105" s="356"/>
      <c r="AM105" s="356"/>
      <c r="AN105" s="356"/>
      <c r="AO105" s="356"/>
      <c r="AP105" s="356"/>
      <c r="AQ105" s="362"/>
      <c r="AR105" s="363"/>
      <c r="AS105" s="363"/>
      <c r="AT105" s="364"/>
      <c r="AU105" s="366"/>
      <c r="AV105" s="367"/>
      <c r="AW105" s="367"/>
      <c r="AX105" s="368"/>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6"/>
      <c r="AF108" s="356"/>
      <c r="AG108" s="356"/>
      <c r="AH108" s="356"/>
      <c r="AI108" s="356"/>
      <c r="AJ108" s="356"/>
      <c r="AK108" s="356"/>
      <c r="AL108" s="356"/>
      <c r="AM108" s="356"/>
      <c r="AN108" s="356"/>
      <c r="AO108" s="356"/>
      <c r="AP108" s="356"/>
      <c r="AQ108" s="362"/>
      <c r="AR108" s="363"/>
      <c r="AS108" s="363"/>
      <c r="AT108" s="364"/>
      <c r="AU108" s="366"/>
      <c r="AV108" s="367"/>
      <c r="AW108" s="367"/>
      <c r="AX108" s="368"/>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6"/>
      <c r="AF111" s="356"/>
      <c r="AG111" s="356"/>
      <c r="AH111" s="356"/>
      <c r="AI111" s="356"/>
      <c r="AJ111" s="356"/>
      <c r="AK111" s="356"/>
      <c r="AL111" s="356"/>
      <c r="AM111" s="356"/>
      <c r="AN111" s="356"/>
      <c r="AO111" s="356"/>
      <c r="AP111" s="356"/>
      <c r="AQ111" s="362"/>
      <c r="AR111" s="363"/>
      <c r="AS111" s="363"/>
      <c r="AT111" s="364"/>
      <c r="AU111" s="366"/>
      <c r="AV111" s="367"/>
      <c r="AW111" s="367"/>
      <c r="AX111" s="368"/>
    </row>
    <row r="112" spans="1:60" ht="31.5"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customHeight="1" x14ac:dyDescent="0.15">
      <c r="A113" s="494"/>
      <c r="B113" s="495"/>
      <c r="C113" s="495"/>
      <c r="D113" s="495"/>
      <c r="E113" s="495"/>
      <c r="F113" s="496"/>
      <c r="G113" s="158" t="s">
        <v>618</v>
      </c>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t="s">
        <v>567</v>
      </c>
      <c r="AC113" s="475"/>
      <c r="AD113" s="476"/>
      <c r="AE113" s="362">
        <v>2885374</v>
      </c>
      <c r="AF113" s="363"/>
      <c r="AG113" s="363"/>
      <c r="AH113" s="364"/>
      <c r="AI113" s="362">
        <v>3496874</v>
      </c>
      <c r="AJ113" s="363"/>
      <c r="AK113" s="363"/>
      <c r="AL113" s="364"/>
      <c r="AM113" s="362">
        <v>4110882</v>
      </c>
      <c r="AN113" s="363"/>
      <c r="AO113" s="363"/>
      <c r="AP113" s="364"/>
      <c r="AQ113" s="362" t="s">
        <v>560</v>
      </c>
      <c r="AR113" s="363"/>
      <c r="AS113" s="363"/>
      <c r="AT113" s="364"/>
      <c r="AU113" s="363"/>
      <c r="AV113" s="363"/>
      <c r="AW113" s="363"/>
      <c r="AX113" s="365"/>
    </row>
    <row r="114" spans="1:50" ht="23.25"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t="s">
        <v>567</v>
      </c>
      <c r="AC114" s="408"/>
      <c r="AD114" s="409"/>
      <c r="AE114" s="356">
        <v>2400000</v>
      </c>
      <c r="AF114" s="356"/>
      <c r="AG114" s="356"/>
      <c r="AH114" s="356"/>
      <c r="AI114" s="356">
        <v>2400000</v>
      </c>
      <c r="AJ114" s="356"/>
      <c r="AK114" s="356"/>
      <c r="AL114" s="356"/>
      <c r="AM114" s="366">
        <v>2400000</v>
      </c>
      <c r="AN114" s="367"/>
      <c r="AO114" s="367"/>
      <c r="AP114" s="368"/>
      <c r="AQ114" s="362">
        <v>3500000</v>
      </c>
      <c r="AR114" s="363"/>
      <c r="AS114" s="363"/>
      <c r="AT114" s="364"/>
      <c r="AU114" s="363"/>
      <c r="AV114" s="363"/>
      <c r="AW114" s="363"/>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87</v>
      </c>
      <c r="AF116" s="356"/>
      <c r="AG116" s="356"/>
      <c r="AH116" s="356"/>
      <c r="AI116" s="356">
        <v>96</v>
      </c>
      <c r="AJ116" s="356"/>
      <c r="AK116" s="356"/>
      <c r="AL116" s="356"/>
      <c r="AM116" s="356"/>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571</v>
      </c>
      <c r="AF117" s="304"/>
      <c r="AG117" s="304"/>
      <c r="AH117" s="304"/>
      <c r="AI117" s="304" t="s">
        <v>572</v>
      </c>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t="s">
        <v>565</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t="s">
        <v>564</v>
      </c>
      <c r="AF134" s="101"/>
      <c r="AG134" s="101"/>
      <c r="AH134" s="101"/>
      <c r="AI134" s="264" t="s">
        <v>564</v>
      </c>
      <c r="AJ134" s="101"/>
      <c r="AK134" s="101"/>
      <c r="AL134" s="101"/>
      <c r="AM134" s="264" t="s">
        <v>577</v>
      </c>
      <c r="AN134" s="101"/>
      <c r="AO134" s="101"/>
      <c r="AP134" s="101"/>
      <c r="AQ134" s="264" t="s">
        <v>560</v>
      </c>
      <c r="AR134" s="101"/>
      <c r="AS134" s="101"/>
      <c r="AT134" s="101"/>
      <c r="AU134" s="264" t="s">
        <v>560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564</v>
      </c>
      <c r="AF135" s="101"/>
      <c r="AG135" s="101"/>
      <c r="AH135" s="101"/>
      <c r="AI135" s="264" t="s">
        <v>576</v>
      </c>
      <c r="AJ135" s="101"/>
      <c r="AK135" s="101"/>
      <c r="AL135" s="101"/>
      <c r="AM135" s="264" t="s">
        <v>576</v>
      </c>
      <c r="AN135" s="101"/>
      <c r="AO135" s="101"/>
      <c r="AP135" s="101"/>
      <c r="AQ135" s="264" t="s">
        <v>560</v>
      </c>
      <c r="AR135" s="101"/>
      <c r="AS135" s="101"/>
      <c r="AT135" s="101"/>
      <c r="AU135" s="264" t="s">
        <v>560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560</v>
      </c>
      <c r="H154" s="158"/>
      <c r="I154" s="158"/>
      <c r="J154" s="158"/>
      <c r="K154" s="158"/>
      <c r="L154" s="158"/>
      <c r="M154" s="158"/>
      <c r="N154" s="158"/>
      <c r="O154" s="158"/>
      <c r="P154" s="229"/>
      <c r="Q154" s="157" t="s">
        <v>560</v>
      </c>
      <c r="R154" s="158"/>
      <c r="S154" s="158"/>
      <c r="T154" s="158"/>
      <c r="U154" s="158"/>
      <c r="V154" s="158"/>
      <c r="W154" s="158"/>
      <c r="X154" s="158"/>
      <c r="Y154" s="158"/>
      <c r="Z154" s="158"/>
      <c r="AA154" s="926"/>
      <c r="AB154" s="253" t="s">
        <v>560</v>
      </c>
      <c r="AC154" s="254"/>
      <c r="AD154" s="254"/>
      <c r="AE154" s="259" t="s">
        <v>560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7"/>
      <c r="AB157" s="255"/>
      <c r="AC157" s="256"/>
      <c r="AD157" s="256"/>
      <c r="AE157" s="157" t="s">
        <v>560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24"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619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582</v>
      </c>
      <c r="AR432" s="133"/>
      <c r="AS432" s="134" t="s">
        <v>356</v>
      </c>
      <c r="AT432" s="169"/>
      <c r="AU432" s="133" t="s">
        <v>582</v>
      </c>
      <c r="AV432" s="133"/>
      <c r="AW432" s="134" t="s">
        <v>300</v>
      </c>
      <c r="AX432" s="135"/>
    </row>
    <row r="433" spans="1:50" ht="23.25" customHeight="1" x14ac:dyDescent="0.15">
      <c r="A433" s="997"/>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579</v>
      </c>
      <c r="AF433" s="101"/>
      <c r="AG433" s="101"/>
      <c r="AH433" s="101"/>
      <c r="AI433" s="100" t="s">
        <v>579</v>
      </c>
      <c r="AJ433" s="101"/>
      <c r="AK433" s="101"/>
      <c r="AL433" s="101"/>
      <c r="AM433" s="100" t="s">
        <v>560</v>
      </c>
      <c r="AN433" s="101"/>
      <c r="AO433" s="101"/>
      <c r="AP433" s="102"/>
      <c r="AQ433" s="100" t="s">
        <v>583</v>
      </c>
      <c r="AR433" s="101"/>
      <c r="AS433" s="101"/>
      <c r="AT433" s="102"/>
      <c r="AU433" s="101" t="s">
        <v>560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579</v>
      </c>
      <c r="AF434" s="101"/>
      <c r="AG434" s="101"/>
      <c r="AH434" s="102"/>
      <c r="AI434" s="100" t="s">
        <v>580</v>
      </c>
      <c r="AJ434" s="101"/>
      <c r="AK434" s="101"/>
      <c r="AL434" s="101"/>
      <c r="AM434" s="100" t="s">
        <v>582</v>
      </c>
      <c r="AN434" s="101"/>
      <c r="AO434" s="101"/>
      <c r="AP434" s="102"/>
      <c r="AQ434" s="100" t="s">
        <v>576</v>
      </c>
      <c r="AR434" s="101"/>
      <c r="AS434" s="101"/>
      <c r="AT434" s="102"/>
      <c r="AU434" s="101" t="s">
        <v>583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560</v>
      </c>
      <c r="AJ435" s="101"/>
      <c r="AK435" s="101"/>
      <c r="AL435" s="101"/>
      <c r="AM435" s="100" t="s">
        <v>560</v>
      </c>
      <c r="AN435" s="101"/>
      <c r="AO435" s="101"/>
      <c r="AP435" s="102"/>
      <c r="AQ435" s="100" t="s">
        <v>583</v>
      </c>
      <c r="AR435" s="101"/>
      <c r="AS435" s="101"/>
      <c r="AT435" s="102"/>
      <c r="AU435" s="101" t="s">
        <v>582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580</v>
      </c>
      <c r="AF457" s="133"/>
      <c r="AG457" s="134" t="s">
        <v>356</v>
      </c>
      <c r="AH457" s="169"/>
      <c r="AI457" s="179"/>
      <c r="AJ457" s="179"/>
      <c r="AK457" s="179"/>
      <c r="AL457" s="174"/>
      <c r="AM457" s="179"/>
      <c r="AN457" s="179"/>
      <c r="AO457" s="179"/>
      <c r="AP457" s="174"/>
      <c r="AQ457" s="215" t="s">
        <v>580</v>
      </c>
      <c r="AR457" s="133"/>
      <c r="AS457" s="134" t="s">
        <v>356</v>
      </c>
      <c r="AT457" s="169"/>
      <c r="AU457" s="133" t="s">
        <v>580</v>
      </c>
      <c r="AV457" s="133"/>
      <c r="AW457" s="134" t="s">
        <v>300</v>
      </c>
      <c r="AX457" s="135"/>
    </row>
    <row r="458" spans="1:50" ht="23.25" customHeight="1" x14ac:dyDescent="0.15">
      <c r="A458" s="997"/>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579</v>
      </c>
      <c r="AF458" s="101"/>
      <c r="AG458" s="101"/>
      <c r="AH458" s="101"/>
      <c r="AI458" s="100" t="s">
        <v>560</v>
      </c>
      <c r="AJ458" s="101"/>
      <c r="AK458" s="101"/>
      <c r="AL458" s="101"/>
      <c r="AM458" s="100" t="s">
        <v>582</v>
      </c>
      <c r="AN458" s="101"/>
      <c r="AO458" s="101"/>
      <c r="AP458" s="102"/>
      <c r="AQ458" s="100" t="s">
        <v>582</v>
      </c>
      <c r="AR458" s="101"/>
      <c r="AS458" s="101"/>
      <c r="AT458" s="102"/>
      <c r="AU458" s="101" t="s">
        <v>583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579</v>
      </c>
      <c r="AF459" s="101"/>
      <c r="AG459" s="101"/>
      <c r="AH459" s="102"/>
      <c r="AI459" s="100" t="s">
        <v>560</v>
      </c>
      <c r="AJ459" s="101"/>
      <c r="AK459" s="101"/>
      <c r="AL459" s="101"/>
      <c r="AM459" s="100" t="s">
        <v>560</v>
      </c>
      <c r="AN459" s="101"/>
      <c r="AO459" s="101"/>
      <c r="AP459" s="102"/>
      <c r="AQ459" s="100" t="s">
        <v>584</v>
      </c>
      <c r="AR459" s="101"/>
      <c r="AS459" s="101"/>
      <c r="AT459" s="102"/>
      <c r="AU459" s="101" t="s">
        <v>560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581</v>
      </c>
      <c r="AJ460" s="101"/>
      <c r="AK460" s="101"/>
      <c r="AL460" s="101"/>
      <c r="AM460" s="100" t="s">
        <v>581</v>
      </c>
      <c r="AN460" s="101"/>
      <c r="AO460" s="101"/>
      <c r="AP460" s="102"/>
      <c r="AQ460" s="100" t="s">
        <v>583</v>
      </c>
      <c r="AR460" s="101"/>
      <c r="AS460" s="101"/>
      <c r="AT460" s="102"/>
      <c r="AU460" s="101" t="s">
        <v>560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553</v>
      </c>
      <c r="AE702" s="899"/>
      <c r="AF702" s="899"/>
      <c r="AG702" s="888" t="s">
        <v>587</v>
      </c>
      <c r="AH702" s="889"/>
      <c r="AI702" s="889"/>
      <c r="AJ702" s="889"/>
      <c r="AK702" s="889"/>
      <c r="AL702" s="889"/>
      <c r="AM702" s="889"/>
      <c r="AN702" s="889"/>
      <c r="AO702" s="889"/>
      <c r="AP702" s="889"/>
      <c r="AQ702" s="889"/>
      <c r="AR702" s="889"/>
      <c r="AS702" s="889"/>
      <c r="AT702" s="889"/>
      <c r="AU702" s="889"/>
      <c r="AV702" s="889"/>
      <c r="AW702" s="889"/>
      <c r="AX702" s="890"/>
    </row>
    <row r="703" spans="1:50" ht="35.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667" t="s">
        <v>588</v>
      </c>
      <c r="AH703" s="668"/>
      <c r="AI703" s="668"/>
      <c r="AJ703" s="668"/>
      <c r="AK703" s="668"/>
      <c r="AL703" s="668"/>
      <c r="AM703" s="668"/>
      <c r="AN703" s="668"/>
      <c r="AO703" s="668"/>
      <c r="AP703" s="668"/>
      <c r="AQ703" s="668"/>
      <c r="AR703" s="668"/>
      <c r="AS703" s="668"/>
      <c r="AT703" s="668"/>
      <c r="AU703" s="668"/>
      <c r="AV703" s="668"/>
      <c r="AW703" s="668"/>
      <c r="AX703" s="669"/>
    </row>
    <row r="704" spans="1:50" ht="39.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2" t="s">
        <v>589</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553</v>
      </c>
      <c r="AE705" s="736"/>
      <c r="AF705" s="736"/>
      <c r="AG705" s="157" t="s">
        <v>622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585</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585</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586</v>
      </c>
      <c r="AE708" s="671"/>
      <c r="AF708" s="671"/>
      <c r="AG708" s="529" t="s">
        <v>554</v>
      </c>
      <c r="AH708" s="530"/>
      <c r="AI708" s="530"/>
      <c r="AJ708" s="530"/>
      <c r="AK708" s="530"/>
      <c r="AL708" s="530"/>
      <c r="AM708" s="530"/>
      <c r="AN708" s="530"/>
      <c r="AO708" s="530"/>
      <c r="AP708" s="530"/>
      <c r="AQ708" s="530"/>
      <c r="AR708" s="530"/>
      <c r="AS708" s="530"/>
      <c r="AT708" s="530"/>
      <c r="AU708" s="530"/>
      <c r="AV708" s="530"/>
      <c r="AW708" s="530"/>
      <c r="AX708" s="531"/>
    </row>
    <row r="709" spans="1:50" ht="31.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553</v>
      </c>
      <c r="AE709" s="152"/>
      <c r="AF709" s="152"/>
      <c r="AG709" s="667" t="s">
        <v>590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586</v>
      </c>
      <c r="AE710" s="152"/>
      <c r="AF710" s="152"/>
      <c r="AG710" s="667" t="s">
        <v>554</v>
      </c>
      <c r="AH710" s="668"/>
      <c r="AI710" s="668"/>
      <c r="AJ710" s="668"/>
      <c r="AK710" s="668"/>
      <c r="AL710" s="668"/>
      <c r="AM710" s="668"/>
      <c r="AN710" s="668"/>
      <c r="AO710" s="668"/>
      <c r="AP710" s="668"/>
      <c r="AQ710" s="668"/>
      <c r="AR710" s="668"/>
      <c r="AS710" s="668"/>
      <c r="AT710" s="668"/>
      <c r="AU710" s="668"/>
      <c r="AV710" s="668"/>
      <c r="AW710" s="668"/>
      <c r="AX710" s="669"/>
    </row>
    <row r="711" spans="1:50" ht="34.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553</v>
      </c>
      <c r="AE711" s="152"/>
      <c r="AF711" s="152"/>
      <c r="AG711" s="667" t="s">
        <v>591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586</v>
      </c>
      <c r="AE712" s="589"/>
      <c r="AF712" s="589"/>
      <c r="AG712" s="597" t="s">
        <v>592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7" t="s">
        <v>592</v>
      </c>
      <c r="AH713" s="668"/>
      <c r="AI713" s="668"/>
      <c r="AJ713" s="668"/>
      <c r="AK713" s="668"/>
      <c r="AL713" s="668"/>
      <c r="AM713" s="668"/>
      <c r="AN713" s="668"/>
      <c r="AO713" s="668"/>
      <c r="AP713" s="668"/>
      <c r="AQ713" s="668"/>
      <c r="AR713" s="668"/>
      <c r="AS713" s="668"/>
      <c r="AT713" s="668"/>
      <c r="AU713" s="668"/>
      <c r="AV713" s="668"/>
      <c r="AW713" s="668"/>
      <c r="AX713" s="669"/>
    </row>
    <row r="714" spans="1:50" ht="28.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553</v>
      </c>
      <c r="AE714" s="595"/>
      <c r="AF714" s="596"/>
      <c r="AG714" s="692" t="s">
        <v>593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586</v>
      </c>
      <c r="AE715" s="671"/>
      <c r="AF715" s="780"/>
      <c r="AG715" s="529" t="s">
        <v>623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586</v>
      </c>
      <c r="AE716" s="762"/>
      <c r="AF716" s="762"/>
      <c r="AG716" s="667" t="s">
        <v>554</v>
      </c>
      <c r="AH716" s="668"/>
      <c r="AI716" s="668"/>
      <c r="AJ716" s="668"/>
      <c r="AK716" s="668"/>
      <c r="AL716" s="668"/>
      <c r="AM716" s="668"/>
      <c r="AN716" s="668"/>
      <c r="AO716" s="668"/>
      <c r="AP716" s="668"/>
      <c r="AQ716" s="668"/>
      <c r="AR716" s="668"/>
      <c r="AS716" s="668"/>
      <c r="AT716" s="668"/>
      <c r="AU716" s="668"/>
      <c r="AV716" s="668"/>
      <c r="AW716" s="668"/>
      <c r="AX716" s="669"/>
    </row>
    <row r="717" spans="1:50" ht="46.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553</v>
      </c>
      <c r="AE717" s="152"/>
      <c r="AF717" s="152"/>
      <c r="AG717" s="667" t="s">
        <v>621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553</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586</v>
      </c>
      <c r="AE719" s="671"/>
      <c r="AF719" s="671"/>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638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595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640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596</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165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603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624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604</v>
      </c>
      <c r="H781" s="453"/>
      <c r="I781" s="453"/>
      <c r="J781" s="453"/>
      <c r="K781" s="454"/>
      <c r="L781" s="455" t="s">
        <v>608</v>
      </c>
      <c r="M781" s="456"/>
      <c r="N781" s="456"/>
      <c r="O781" s="456"/>
      <c r="P781" s="456"/>
      <c r="Q781" s="456"/>
      <c r="R781" s="456"/>
      <c r="S781" s="456"/>
      <c r="T781" s="456"/>
      <c r="U781" s="456"/>
      <c r="V781" s="456"/>
      <c r="W781" s="456"/>
      <c r="X781" s="457"/>
      <c r="Y781" s="458">
        <v>7</v>
      </c>
      <c r="Z781" s="459"/>
      <c r="AA781" s="459"/>
      <c r="AB781" s="560"/>
      <c r="AC781" s="452" t="s">
        <v>627</v>
      </c>
      <c r="AD781" s="453"/>
      <c r="AE781" s="453"/>
      <c r="AF781" s="453"/>
      <c r="AG781" s="454"/>
      <c r="AH781" s="455" t="s">
        <v>626</v>
      </c>
      <c r="AI781" s="456"/>
      <c r="AJ781" s="456"/>
      <c r="AK781" s="456"/>
      <c r="AL781" s="456"/>
      <c r="AM781" s="456"/>
      <c r="AN781" s="456"/>
      <c r="AO781" s="456"/>
      <c r="AP781" s="456"/>
      <c r="AQ781" s="456"/>
      <c r="AR781" s="456"/>
      <c r="AS781" s="456"/>
      <c r="AT781" s="457"/>
      <c r="AU781" s="458">
        <v>6.7</v>
      </c>
      <c r="AV781" s="459"/>
      <c r="AW781" s="459"/>
      <c r="AX781" s="460"/>
    </row>
    <row r="782" spans="1:50" ht="24.75" customHeight="1" x14ac:dyDescent="0.15">
      <c r="A782" s="559"/>
      <c r="B782" s="766"/>
      <c r="C782" s="766"/>
      <c r="D782" s="766"/>
      <c r="E782" s="766"/>
      <c r="F782" s="767"/>
      <c r="G782" s="346" t="s">
        <v>605</v>
      </c>
      <c r="H782" s="347"/>
      <c r="I782" s="347"/>
      <c r="J782" s="347"/>
      <c r="K782" s="348"/>
      <c r="L782" s="402" t="s">
        <v>609</v>
      </c>
      <c r="M782" s="403"/>
      <c r="N782" s="403"/>
      <c r="O782" s="403"/>
      <c r="P782" s="403"/>
      <c r="Q782" s="403"/>
      <c r="R782" s="403"/>
      <c r="S782" s="403"/>
      <c r="T782" s="403"/>
      <c r="U782" s="403"/>
      <c r="V782" s="403"/>
      <c r="W782" s="403"/>
      <c r="X782" s="404"/>
      <c r="Y782" s="399">
        <v>3</v>
      </c>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6" t="s">
        <v>606</v>
      </c>
      <c r="H783" s="347"/>
      <c r="I783" s="347"/>
      <c r="J783" s="347"/>
      <c r="K783" s="348"/>
      <c r="L783" s="402" t="s">
        <v>610</v>
      </c>
      <c r="M783" s="403"/>
      <c r="N783" s="403"/>
      <c r="O783" s="403"/>
      <c r="P783" s="403"/>
      <c r="Q783" s="403"/>
      <c r="R783" s="403"/>
      <c r="S783" s="403"/>
      <c r="T783" s="403"/>
      <c r="U783" s="403"/>
      <c r="V783" s="403"/>
      <c r="W783" s="403"/>
      <c r="X783" s="404"/>
      <c r="Y783" s="399">
        <v>1</v>
      </c>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6" t="s">
        <v>607</v>
      </c>
      <c r="H784" s="347"/>
      <c r="I784" s="347"/>
      <c r="J784" s="347"/>
      <c r="K784" s="348"/>
      <c r="L784" s="402" t="s">
        <v>611</v>
      </c>
      <c r="M784" s="403"/>
      <c r="N784" s="403"/>
      <c r="O784" s="403"/>
      <c r="P784" s="403"/>
      <c r="Q784" s="403"/>
      <c r="R784" s="403"/>
      <c r="S784" s="403"/>
      <c r="T784" s="403"/>
      <c r="U784" s="403"/>
      <c r="V784" s="403"/>
      <c r="W784" s="403"/>
      <c r="X784" s="404"/>
      <c r="Y784" s="399">
        <v>0.2</v>
      </c>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6"/>
      <c r="H785" s="347"/>
      <c r="I785" s="347"/>
      <c r="J785" s="347"/>
      <c r="K785" s="348"/>
      <c r="L785" s="402"/>
      <c r="M785" s="403"/>
      <c r="N785" s="403"/>
      <c r="O785" s="403"/>
      <c r="P785" s="403"/>
      <c r="Q785" s="403"/>
      <c r="R785" s="403"/>
      <c r="S785" s="403"/>
      <c r="T785" s="403"/>
      <c r="U785" s="403"/>
      <c r="V785" s="403"/>
      <c r="W785" s="403"/>
      <c r="X785" s="404"/>
      <c r="Y785" s="399"/>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6"/>
      <c r="C786" s="766"/>
      <c r="D786" s="766"/>
      <c r="E786" s="766"/>
      <c r="F786" s="767"/>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6"/>
      <c r="C787" s="766"/>
      <c r="D787" s="766"/>
      <c r="E787" s="766"/>
      <c r="F787" s="767"/>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11.2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6.7</v>
      </c>
      <c r="AV791" s="416"/>
      <c r="AW791" s="416"/>
      <c r="AX791" s="418"/>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30"/>
      <c r="AP836" s="431" t="s">
        <v>433</v>
      </c>
      <c r="AQ836" s="431"/>
      <c r="AR836" s="431"/>
      <c r="AS836" s="431"/>
      <c r="AT836" s="431"/>
      <c r="AU836" s="431"/>
      <c r="AV836" s="431"/>
      <c r="AW836" s="431"/>
      <c r="AX836" s="431"/>
    </row>
    <row r="837" spans="1:50" ht="57" customHeight="1" x14ac:dyDescent="0.15">
      <c r="A837" s="405">
        <v>1</v>
      </c>
      <c r="B837" s="405">
        <v>1</v>
      </c>
      <c r="C837" s="428" t="s">
        <v>612</v>
      </c>
      <c r="D837" s="419"/>
      <c r="E837" s="419"/>
      <c r="F837" s="419"/>
      <c r="G837" s="419"/>
      <c r="H837" s="419"/>
      <c r="I837" s="419"/>
      <c r="J837" s="420">
        <v>6010905002126</v>
      </c>
      <c r="K837" s="421"/>
      <c r="L837" s="421"/>
      <c r="M837" s="421"/>
      <c r="N837" s="421"/>
      <c r="O837" s="421"/>
      <c r="P837" s="429" t="s">
        <v>613</v>
      </c>
      <c r="Q837" s="315"/>
      <c r="R837" s="315"/>
      <c r="S837" s="315"/>
      <c r="T837" s="315"/>
      <c r="U837" s="315"/>
      <c r="V837" s="315"/>
      <c r="W837" s="315"/>
      <c r="X837" s="315"/>
      <c r="Y837" s="316">
        <v>11.2</v>
      </c>
      <c r="Z837" s="317"/>
      <c r="AA837" s="317"/>
      <c r="AB837" s="318"/>
      <c r="AC837" s="326" t="s">
        <v>614</v>
      </c>
      <c r="AD837" s="427"/>
      <c r="AE837" s="427"/>
      <c r="AF837" s="427"/>
      <c r="AG837" s="427"/>
      <c r="AH837" s="422" t="s">
        <v>580</v>
      </c>
      <c r="AI837" s="423"/>
      <c r="AJ837" s="423"/>
      <c r="AK837" s="423"/>
      <c r="AL837" s="323" t="s">
        <v>599</v>
      </c>
      <c r="AM837" s="324"/>
      <c r="AN837" s="324"/>
      <c r="AO837" s="325"/>
      <c r="AP837" s="319" t="s">
        <v>615</v>
      </c>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30"/>
      <c r="AP869" s="431" t="s">
        <v>433</v>
      </c>
      <c r="AQ869" s="431"/>
      <c r="AR869" s="431"/>
      <c r="AS869" s="431"/>
      <c r="AT869" s="431"/>
      <c r="AU869" s="431"/>
      <c r="AV869" s="431"/>
      <c r="AW869" s="431"/>
      <c r="AX869" s="431"/>
    </row>
    <row r="870" spans="1:50" ht="30" customHeight="1" x14ac:dyDescent="0.15">
      <c r="A870" s="405">
        <v>1</v>
      </c>
      <c r="B870" s="405">
        <v>1</v>
      </c>
      <c r="C870" s="428" t="s">
        <v>628</v>
      </c>
      <c r="D870" s="419"/>
      <c r="E870" s="419"/>
      <c r="F870" s="419"/>
      <c r="G870" s="419"/>
      <c r="H870" s="419"/>
      <c r="I870" s="419"/>
      <c r="J870" s="420">
        <v>7010001001213</v>
      </c>
      <c r="K870" s="421"/>
      <c r="L870" s="421"/>
      <c r="M870" s="421"/>
      <c r="N870" s="421"/>
      <c r="O870" s="421"/>
      <c r="P870" s="429" t="s">
        <v>625</v>
      </c>
      <c r="Q870" s="315"/>
      <c r="R870" s="315"/>
      <c r="S870" s="315"/>
      <c r="T870" s="315"/>
      <c r="U870" s="315"/>
      <c r="V870" s="315"/>
      <c r="W870" s="315"/>
      <c r="X870" s="315"/>
      <c r="Y870" s="316">
        <v>6.7</v>
      </c>
      <c r="Z870" s="317"/>
      <c r="AA870" s="317"/>
      <c r="AB870" s="318"/>
      <c r="AC870" s="326" t="s">
        <v>526</v>
      </c>
      <c r="AD870" s="427"/>
      <c r="AE870" s="427"/>
      <c r="AF870" s="427"/>
      <c r="AG870" s="427"/>
      <c r="AH870" s="422" t="s">
        <v>629</v>
      </c>
      <c r="AI870" s="423"/>
      <c r="AJ870" s="423"/>
      <c r="AK870" s="423"/>
      <c r="AL870" s="323">
        <v>100</v>
      </c>
      <c r="AM870" s="324"/>
      <c r="AN870" s="324"/>
      <c r="AO870" s="325"/>
      <c r="AP870" s="319" t="s">
        <v>630</v>
      </c>
      <c r="AQ870" s="319"/>
      <c r="AR870" s="319"/>
      <c r="AS870" s="319"/>
      <c r="AT870" s="319"/>
      <c r="AU870" s="319"/>
      <c r="AV870" s="319"/>
      <c r="AW870" s="319"/>
      <c r="AX870" s="319"/>
    </row>
    <row r="871" spans="1:50" ht="30" customHeight="1" x14ac:dyDescent="0.15">
      <c r="A871" s="405">
        <v>2</v>
      </c>
      <c r="B871" s="405">
        <v>1</v>
      </c>
      <c r="C871" s="428" t="s">
        <v>631</v>
      </c>
      <c r="D871" s="419"/>
      <c r="E871" s="419"/>
      <c r="F871" s="419"/>
      <c r="G871" s="419"/>
      <c r="H871" s="419"/>
      <c r="I871" s="419"/>
      <c r="J871" s="420">
        <v>1120001063033</v>
      </c>
      <c r="K871" s="421"/>
      <c r="L871" s="421"/>
      <c r="M871" s="421"/>
      <c r="N871" s="421"/>
      <c r="O871" s="421"/>
      <c r="P871" s="429" t="s">
        <v>632</v>
      </c>
      <c r="Q871" s="315"/>
      <c r="R871" s="315"/>
      <c r="S871" s="315"/>
      <c r="T871" s="315"/>
      <c r="U871" s="315"/>
      <c r="V871" s="315"/>
      <c r="W871" s="315"/>
      <c r="X871" s="315"/>
      <c r="Y871" s="316">
        <v>0.2</v>
      </c>
      <c r="Z871" s="317"/>
      <c r="AA871" s="317"/>
      <c r="AB871" s="318"/>
      <c r="AC871" s="326" t="s">
        <v>525</v>
      </c>
      <c r="AD871" s="326"/>
      <c r="AE871" s="326"/>
      <c r="AF871" s="326"/>
      <c r="AG871" s="326"/>
      <c r="AH871" s="422" t="s">
        <v>630</v>
      </c>
      <c r="AI871" s="423"/>
      <c r="AJ871" s="423"/>
      <c r="AK871" s="423"/>
      <c r="AL871" s="323">
        <v>100</v>
      </c>
      <c r="AM871" s="324"/>
      <c r="AN871" s="324"/>
      <c r="AO871" s="325"/>
      <c r="AP871" s="319" t="s">
        <v>630</v>
      </c>
      <c r="AQ871" s="319"/>
      <c r="AR871" s="319"/>
      <c r="AS871" s="319"/>
      <c r="AT871" s="319"/>
      <c r="AU871" s="319"/>
      <c r="AV871" s="319"/>
      <c r="AW871" s="319"/>
      <c r="AX871" s="319"/>
    </row>
    <row r="872" spans="1:50" ht="30" customHeight="1" x14ac:dyDescent="0.15">
      <c r="A872" s="405">
        <v>3</v>
      </c>
      <c r="B872" s="405">
        <v>1</v>
      </c>
      <c r="C872" s="428" t="s">
        <v>634</v>
      </c>
      <c r="D872" s="419"/>
      <c r="E872" s="419"/>
      <c r="F872" s="419"/>
      <c r="G872" s="419"/>
      <c r="H872" s="419"/>
      <c r="I872" s="419"/>
      <c r="J872" s="420">
        <v>5011201010006</v>
      </c>
      <c r="K872" s="421"/>
      <c r="L872" s="421"/>
      <c r="M872" s="421"/>
      <c r="N872" s="421"/>
      <c r="O872" s="421"/>
      <c r="P872" s="429" t="s">
        <v>635</v>
      </c>
      <c r="Q872" s="315"/>
      <c r="R872" s="315"/>
      <c r="S872" s="315"/>
      <c r="T872" s="315"/>
      <c r="U872" s="315"/>
      <c r="V872" s="315"/>
      <c r="W872" s="315"/>
      <c r="X872" s="315"/>
      <c r="Y872" s="316">
        <v>0.2</v>
      </c>
      <c r="Z872" s="317"/>
      <c r="AA872" s="317"/>
      <c r="AB872" s="318"/>
      <c r="AC872" s="326" t="s">
        <v>525</v>
      </c>
      <c r="AD872" s="326"/>
      <c r="AE872" s="326"/>
      <c r="AF872" s="326"/>
      <c r="AG872" s="326"/>
      <c r="AH872" s="321" t="s">
        <v>633</v>
      </c>
      <c r="AI872" s="322"/>
      <c r="AJ872" s="322"/>
      <c r="AK872" s="322"/>
      <c r="AL872" s="323">
        <v>100</v>
      </c>
      <c r="AM872" s="324"/>
      <c r="AN872" s="324"/>
      <c r="AO872" s="325"/>
      <c r="AP872" s="319" t="s">
        <v>630</v>
      </c>
      <c r="AQ872" s="319"/>
      <c r="AR872" s="319"/>
      <c r="AS872" s="319"/>
      <c r="AT872" s="319"/>
      <c r="AU872" s="319"/>
      <c r="AV872" s="319"/>
      <c r="AW872" s="319"/>
      <c r="AX872" s="319"/>
    </row>
    <row r="873" spans="1:50" ht="30" customHeight="1" x14ac:dyDescent="0.15">
      <c r="A873" s="405">
        <v>4</v>
      </c>
      <c r="B873" s="405">
        <v>1</v>
      </c>
      <c r="C873" s="428" t="s">
        <v>636</v>
      </c>
      <c r="D873" s="419"/>
      <c r="E873" s="419"/>
      <c r="F873" s="419"/>
      <c r="G873" s="419"/>
      <c r="H873" s="419"/>
      <c r="I873" s="419"/>
      <c r="J873" s="420">
        <v>2011201005289</v>
      </c>
      <c r="K873" s="421"/>
      <c r="L873" s="421"/>
      <c r="M873" s="421"/>
      <c r="N873" s="421"/>
      <c r="O873" s="421"/>
      <c r="P873" s="429" t="s">
        <v>637</v>
      </c>
      <c r="Q873" s="315"/>
      <c r="R873" s="315"/>
      <c r="S873" s="315"/>
      <c r="T873" s="315"/>
      <c r="U873" s="315"/>
      <c r="V873" s="315"/>
      <c r="W873" s="315"/>
      <c r="X873" s="315"/>
      <c r="Y873" s="316">
        <v>0</v>
      </c>
      <c r="Z873" s="317"/>
      <c r="AA873" s="317"/>
      <c r="AB873" s="318"/>
      <c r="AC873" s="326" t="s">
        <v>525</v>
      </c>
      <c r="AD873" s="326"/>
      <c r="AE873" s="326"/>
      <c r="AF873" s="326"/>
      <c r="AG873" s="326"/>
      <c r="AH873" s="321" t="s">
        <v>630</v>
      </c>
      <c r="AI873" s="322"/>
      <c r="AJ873" s="322"/>
      <c r="AK873" s="322"/>
      <c r="AL873" s="323">
        <v>100</v>
      </c>
      <c r="AM873" s="324"/>
      <c r="AN873" s="324"/>
      <c r="AO873" s="325"/>
      <c r="AP873" s="319" t="s">
        <v>630</v>
      </c>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31" t="s">
        <v>468</v>
      </c>
      <c r="AQ1101" s="431"/>
      <c r="AR1101" s="431"/>
      <c r="AS1101" s="431"/>
      <c r="AT1101" s="431"/>
      <c r="AU1101" s="431"/>
      <c r="AV1101" s="431"/>
      <c r="AW1101" s="431"/>
      <c r="AX1101" s="431"/>
    </row>
    <row r="1102" spans="1:50" ht="30" customHeight="1" x14ac:dyDescent="0.15">
      <c r="A1102" s="405">
        <v>1</v>
      </c>
      <c r="B1102" s="405">
        <v>1</v>
      </c>
      <c r="C1102" s="896"/>
      <c r="D1102" s="896"/>
      <c r="E1102" s="259" t="s">
        <v>599</v>
      </c>
      <c r="F1102" s="895"/>
      <c r="G1102" s="895"/>
      <c r="H1102" s="895"/>
      <c r="I1102" s="895"/>
      <c r="J1102" s="420" t="s">
        <v>555</v>
      </c>
      <c r="K1102" s="421"/>
      <c r="L1102" s="421"/>
      <c r="M1102" s="421"/>
      <c r="N1102" s="421"/>
      <c r="O1102" s="421"/>
      <c r="P1102" s="429" t="s">
        <v>599</v>
      </c>
      <c r="Q1102" s="315"/>
      <c r="R1102" s="315"/>
      <c r="S1102" s="315"/>
      <c r="T1102" s="315"/>
      <c r="U1102" s="315"/>
      <c r="V1102" s="315"/>
      <c r="W1102" s="315"/>
      <c r="X1102" s="315"/>
      <c r="Y1102" s="316" t="s">
        <v>599</v>
      </c>
      <c r="Z1102" s="317"/>
      <c r="AA1102" s="317"/>
      <c r="AB1102" s="318"/>
      <c r="AC1102" s="320"/>
      <c r="AD1102" s="320"/>
      <c r="AE1102" s="320"/>
      <c r="AF1102" s="320"/>
      <c r="AG1102" s="320"/>
      <c r="AH1102" s="321" t="s">
        <v>615</v>
      </c>
      <c r="AI1102" s="322"/>
      <c r="AJ1102" s="322"/>
      <c r="AK1102" s="322"/>
      <c r="AL1102" s="323" t="s">
        <v>616</v>
      </c>
      <c r="AM1102" s="324"/>
      <c r="AN1102" s="324"/>
      <c r="AO1102" s="325"/>
      <c r="AP1102" s="319" t="s">
        <v>616</v>
      </c>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6:AQ17 P15:AX15 P13:AX13">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cfRule type="expression" dxfId="2779" priority="13705">
      <formula>IF(RIGHT(TEXT(AE101,"0.#"),1)=".",FALSE,TRUE)</formula>
    </cfRule>
    <cfRule type="expression" dxfId="2778" priority="13706">
      <formula>IF(RIGHT(TEXT(AE101,"0.#"),1)=".",TRUE,FALSE)</formula>
    </cfRule>
  </conditionalFormatting>
  <conditionalFormatting sqref="Y783:Y790 Y781">
    <cfRule type="expression" dxfId="2777" priority="13691">
      <formula>IF(RIGHT(TEXT(Y781,"0.#"),1)=".",FALSE,TRUE)</formula>
    </cfRule>
    <cfRule type="expression" dxfId="2776" priority="13692">
      <formula>IF(RIGHT(TEXT(Y781,"0.#"),1)=".",TRUE,FALSE)</formula>
    </cfRule>
  </conditionalFormatting>
  <conditionalFormatting sqref="AU782">
    <cfRule type="expression" dxfId="2775" priority="13689">
      <formula>IF(RIGHT(TEXT(AU782,"0.#"),1)=".",FALSE,TRUE)</formula>
    </cfRule>
    <cfRule type="expression" dxfId="2774" priority="13690">
      <formula>IF(RIGHT(TEXT(AU782,"0.#"),1)=".",TRUE,FALSE)</formula>
    </cfRule>
  </conditionalFormatting>
  <conditionalFormatting sqref="AU791">
    <cfRule type="expression" dxfId="2773" priority="13687">
      <formula>IF(RIGHT(TEXT(AU791,"0.#"),1)=".",FALSE,TRUE)</formula>
    </cfRule>
    <cfRule type="expression" dxfId="2772" priority="13688">
      <formula>IF(RIGHT(TEXT(AU791,"0.#"),1)=".",TRUE,FALSE)</formula>
    </cfRule>
  </conditionalFormatting>
  <conditionalFormatting sqref="AU783:AU790 AU781">
    <cfRule type="expression" dxfId="2771" priority="13685">
      <formula>IF(RIGHT(TEXT(AU781,"0.#"),1)=".",FALSE,TRUE)</formula>
    </cfRule>
    <cfRule type="expression" dxfId="2770" priority="13686">
      <formula>IF(RIGHT(TEXT(AU781,"0.#"),1)=".",TRUE,FALSE)</formula>
    </cfRule>
  </conditionalFormatting>
  <conditionalFormatting sqref="Y821 Y808 Y795">
    <cfRule type="expression" dxfId="2769" priority="13671">
      <formula>IF(RIGHT(TEXT(Y795,"0.#"),1)=".",FALSE,TRUE)</formula>
    </cfRule>
    <cfRule type="expression" dxfId="2768" priority="13672">
      <formula>IF(RIGHT(TEXT(Y795,"0.#"),1)=".",TRUE,FALSE)</formula>
    </cfRule>
  </conditionalFormatting>
  <conditionalFormatting sqref="Y830 Y817 Y804">
    <cfRule type="expression" dxfId="2767" priority="13669">
      <formula>IF(RIGHT(TEXT(Y804,"0.#"),1)=".",FALSE,TRUE)</formula>
    </cfRule>
    <cfRule type="expression" dxfId="2766" priority="13670">
      <formula>IF(RIGHT(TEXT(Y804,"0.#"),1)=".",TRUE,FALSE)</formula>
    </cfRule>
  </conditionalFormatting>
  <conditionalFormatting sqref="AU821 AU808 AU795">
    <cfRule type="expression" dxfId="2765" priority="13665">
      <formula>IF(RIGHT(TEXT(AU795,"0.#"),1)=".",FALSE,TRUE)</formula>
    </cfRule>
    <cfRule type="expression" dxfId="2764" priority="13666">
      <formula>IF(RIGHT(TEXT(AU795,"0.#"),1)=".",TRUE,FALSE)</formula>
    </cfRule>
  </conditionalFormatting>
  <conditionalFormatting sqref="AU830 AU817 AU804">
    <cfRule type="expression" dxfId="2763" priority="13663">
      <formula>IF(RIGHT(TEXT(AU804,"0.#"),1)=".",FALSE,TRUE)</formula>
    </cfRule>
    <cfRule type="expression" dxfId="2762" priority="13664">
      <formula>IF(RIGHT(TEXT(AU804,"0.#"),1)=".",TRUE,FALSE)</formula>
    </cfRule>
  </conditionalFormatting>
  <conditionalFormatting sqref="AU822:AU829 AU820 AU809:AU816 AU807 AU796:AU803 AU794">
    <cfRule type="expression" dxfId="2761" priority="13661">
      <formula>IF(RIGHT(TEXT(AU794,"0.#"),1)=".",FALSE,TRUE)</formula>
    </cfRule>
    <cfRule type="expression" dxfId="2760" priority="13662">
      <formula>IF(RIGHT(TEXT(AU794,"0.#"),1)=".",TRUE,FALSE)</formula>
    </cfRule>
  </conditionalFormatting>
  <conditionalFormatting sqref="AM87">
    <cfRule type="expression" dxfId="2759" priority="13315">
      <formula>IF(RIGHT(TEXT(AM87,"0.#"),1)=".",FALSE,TRUE)</formula>
    </cfRule>
    <cfRule type="expression" dxfId="2758" priority="13316">
      <formula>IF(RIGHT(TEXT(AM87,"0.#"),1)=".",TRUE,FALSE)</formula>
    </cfRule>
  </conditionalFormatting>
  <conditionalFormatting sqref="AE55">
    <cfRule type="expression" dxfId="2757" priority="13383">
      <formula>IF(RIGHT(TEXT(AE55,"0.#"),1)=".",FALSE,TRUE)</formula>
    </cfRule>
    <cfRule type="expression" dxfId="2756" priority="13384">
      <formula>IF(RIGHT(TEXT(AE55,"0.#"),1)=".",TRUE,FALSE)</formula>
    </cfRule>
  </conditionalFormatting>
  <conditionalFormatting sqref="AI55">
    <cfRule type="expression" dxfId="2755" priority="13381">
      <formula>IF(RIGHT(TEXT(AI55,"0.#"),1)=".",FALSE,TRUE)</formula>
    </cfRule>
    <cfRule type="expression" dxfId="2754" priority="13382">
      <formula>IF(RIGHT(TEXT(AI55,"0.#"),1)=".",TRUE,FALSE)</formula>
    </cfRule>
  </conditionalFormatting>
  <conditionalFormatting sqref="AM34">
    <cfRule type="expression" dxfId="2753" priority="13461">
      <formula>IF(RIGHT(TEXT(AM34,"0.#"),1)=".",FALSE,TRUE)</formula>
    </cfRule>
    <cfRule type="expression" dxfId="2752" priority="13462">
      <formula>IF(RIGHT(TEXT(AM34,"0.#"),1)=".",TRUE,FALSE)</formula>
    </cfRule>
  </conditionalFormatting>
  <conditionalFormatting sqref="AE33">
    <cfRule type="expression" dxfId="2751" priority="13475">
      <formula>IF(RIGHT(TEXT(AE33,"0.#"),1)=".",FALSE,TRUE)</formula>
    </cfRule>
    <cfRule type="expression" dxfId="2750" priority="13476">
      <formula>IF(RIGHT(TEXT(AE33,"0.#"),1)=".",TRUE,FALSE)</formula>
    </cfRule>
  </conditionalFormatting>
  <conditionalFormatting sqref="AE34">
    <cfRule type="expression" dxfId="2749" priority="13473">
      <formula>IF(RIGHT(TEXT(AE34,"0.#"),1)=".",FALSE,TRUE)</formula>
    </cfRule>
    <cfRule type="expression" dxfId="2748" priority="13474">
      <formula>IF(RIGHT(TEXT(AE34,"0.#"),1)=".",TRUE,FALSE)</formula>
    </cfRule>
  </conditionalFormatting>
  <conditionalFormatting sqref="AI34">
    <cfRule type="expression" dxfId="2747" priority="13471">
      <formula>IF(RIGHT(TEXT(AI34,"0.#"),1)=".",FALSE,TRUE)</formula>
    </cfRule>
    <cfRule type="expression" dxfId="2746" priority="13472">
      <formula>IF(RIGHT(TEXT(AI34,"0.#"),1)=".",TRUE,FALSE)</formula>
    </cfRule>
  </conditionalFormatting>
  <conditionalFormatting sqref="AI33">
    <cfRule type="expression" dxfId="2745" priority="13469">
      <formula>IF(RIGHT(TEXT(AI33,"0.#"),1)=".",FALSE,TRUE)</formula>
    </cfRule>
    <cfRule type="expression" dxfId="2744" priority="13470">
      <formula>IF(RIGHT(TEXT(AI33,"0.#"),1)=".",TRUE,FALSE)</formula>
    </cfRule>
  </conditionalFormatting>
  <conditionalFormatting sqref="AI32">
    <cfRule type="expression" dxfId="2743" priority="13467">
      <formula>IF(RIGHT(TEXT(AI32,"0.#"),1)=".",FALSE,TRUE)</formula>
    </cfRule>
    <cfRule type="expression" dxfId="2742" priority="13468">
      <formula>IF(RIGHT(TEXT(AI32,"0.#"),1)=".",TRUE,FALSE)</formula>
    </cfRule>
  </conditionalFormatting>
  <conditionalFormatting sqref="AM32">
    <cfRule type="expression" dxfId="2741" priority="13465">
      <formula>IF(RIGHT(TEXT(AM32,"0.#"),1)=".",FALSE,TRUE)</formula>
    </cfRule>
    <cfRule type="expression" dxfId="2740" priority="13466">
      <formula>IF(RIGHT(TEXT(AM32,"0.#"),1)=".",TRUE,FALSE)</formula>
    </cfRule>
  </conditionalFormatting>
  <conditionalFormatting sqref="AM33">
    <cfRule type="expression" dxfId="2739" priority="13463">
      <formula>IF(RIGHT(TEXT(AM33,"0.#"),1)=".",FALSE,TRUE)</formula>
    </cfRule>
    <cfRule type="expression" dxfId="2738" priority="13464">
      <formula>IF(RIGHT(TEXT(AM33,"0.#"),1)=".",TRUE,FALSE)</formula>
    </cfRule>
  </conditionalFormatting>
  <conditionalFormatting sqref="AQ32:AQ34">
    <cfRule type="expression" dxfId="2737" priority="13455">
      <formula>IF(RIGHT(TEXT(AQ32,"0.#"),1)=".",FALSE,TRUE)</formula>
    </cfRule>
    <cfRule type="expression" dxfId="2736" priority="13456">
      <formula>IF(RIGHT(TEXT(AQ32,"0.#"),1)=".",TRUE,FALSE)</formula>
    </cfRule>
  </conditionalFormatting>
  <conditionalFormatting sqref="AU32:AU34">
    <cfRule type="expression" dxfId="2735" priority="13453">
      <formula>IF(RIGHT(TEXT(AU32,"0.#"),1)=".",FALSE,TRUE)</formula>
    </cfRule>
    <cfRule type="expression" dxfId="2734" priority="13454">
      <formula>IF(RIGHT(TEXT(AU32,"0.#"),1)=".",TRUE,FALSE)</formula>
    </cfRule>
  </conditionalFormatting>
  <conditionalFormatting sqref="AE53">
    <cfRule type="expression" dxfId="2733" priority="13387">
      <formula>IF(RIGHT(TEXT(AE53,"0.#"),1)=".",FALSE,TRUE)</formula>
    </cfRule>
    <cfRule type="expression" dxfId="2732" priority="13388">
      <formula>IF(RIGHT(TEXT(AE53,"0.#"),1)=".",TRUE,FALSE)</formula>
    </cfRule>
  </conditionalFormatting>
  <conditionalFormatting sqref="AE54">
    <cfRule type="expression" dxfId="2731" priority="13385">
      <formula>IF(RIGHT(TEXT(AE54,"0.#"),1)=".",FALSE,TRUE)</formula>
    </cfRule>
    <cfRule type="expression" dxfId="2730" priority="13386">
      <formula>IF(RIGHT(TEXT(AE54,"0.#"),1)=".",TRUE,FALSE)</formula>
    </cfRule>
  </conditionalFormatting>
  <conditionalFormatting sqref="AI54">
    <cfRule type="expression" dxfId="2729" priority="13379">
      <formula>IF(RIGHT(TEXT(AI54,"0.#"),1)=".",FALSE,TRUE)</formula>
    </cfRule>
    <cfRule type="expression" dxfId="2728" priority="13380">
      <formula>IF(RIGHT(TEXT(AI54,"0.#"),1)=".",TRUE,FALSE)</formula>
    </cfRule>
  </conditionalFormatting>
  <conditionalFormatting sqref="AI53">
    <cfRule type="expression" dxfId="2727" priority="13377">
      <formula>IF(RIGHT(TEXT(AI53,"0.#"),1)=".",FALSE,TRUE)</formula>
    </cfRule>
    <cfRule type="expression" dxfId="2726" priority="13378">
      <formula>IF(RIGHT(TEXT(AI53,"0.#"),1)=".",TRUE,FALSE)</formula>
    </cfRule>
  </conditionalFormatting>
  <conditionalFormatting sqref="AM53">
    <cfRule type="expression" dxfId="2725" priority="13375">
      <formula>IF(RIGHT(TEXT(AM53,"0.#"),1)=".",FALSE,TRUE)</formula>
    </cfRule>
    <cfRule type="expression" dxfId="2724" priority="13376">
      <formula>IF(RIGHT(TEXT(AM53,"0.#"),1)=".",TRUE,FALSE)</formula>
    </cfRule>
  </conditionalFormatting>
  <conditionalFormatting sqref="AM54">
    <cfRule type="expression" dxfId="2723" priority="13373">
      <formula>IF(RIGHT(TEXT(AM54,"0.#"),1)=".",FALSE,TRUE)</formula>
    </cfRule>
    <cfRule type="expression" dxfId="2722" priority="13374">
      <formula>IF(RIGHT(TEXT(AM54,"0.#"),1)=".",TRUE,FALSE)</formula>
    </cfRule>
  </conditionalFormatting>
  <conditionalFormatting sqref="AM55">
    <cfRule type="expression" dxfId="2721" priority="13371">
      <formula>IF(RIGHT(TEXT(AM55,"0.#"),1)=".",FALSE,TRUE)</formula>
    </cfRule>
    <cfRule type="expression" dxfId="2720" priority="13372">
      <formula>IF(RIGHT(TEXT(AM55,"0.#"),1)=".",TRUE,FALSE)</formula>
    </cfRule>
  </conditionalFormatting>
  <conditionalFormatting sqref="AE60">
    <cfRule type="expression" dxfId="2719" priority="13357">
      <formula>IF(RIGHT(TEXT(AE60,"0.#"),1)=".",FALSE,TRUE)</formula>
    </cfRule>
    <cfRule type="expression" dxfId="2718" priority="13358">
      <formula>IF(RIGHT(TEXT(AE60,"0.#"),1)=".",TRUE,FALSE)</formula>
    </cfRule>
  </conditionalFormatting>
  <conditionalFormatting sqref="AE61">
    <cfRule type="expression" dxfId="2717" priority="13355">
      <formula>IF(RIGHT(TEXT(AE61,"0.#"),1)=".",FALSE,TRUE)</formula>
    </cfRule>
    <cfRule type="expression" dxfId="2716" priority="13356">
      <formula>IF(RIGHT(TEXT(AE61,"0.#"),1)=".",TRUE,FALSE)</formula>
    </cfRule>
  </conditionalFormatting>
  <conditionalFormatting sqref="AE62">
    <cfRule type="expression" dxfId="2715" priority="13353">
      <formula>IF(RIGHT(TEXT(AE62,"0.#"),1)=".",FALSE,TRUE)</formula>
    </cfRule>
    <cfRule type="expression" dxfId="2714" priority="13354">
      <formula>IF(RIGHT(TEXT(AE62,"0.#"),1)=".",TRUE,FALSE)</formula>
    </cfRule>
  </conditionalFormatting>
  <conditionalFormatting sqref="AI62">
    <cfRule type="expression" dxfId="2713" priority="13351">
      <formula>IF(RIGHT(TEXT(AI62,"0.#"),1)=".",FALSE,TRUE)</formula>
    </cfRule>
    <cfRule type="expression" dxfId="2712" priority="13352">
      <formula>IF(RIGHT(TEXT(AI62,"0.#"),1)=".",TRUE,FALSE)</formula>
    </cfRule>
  </conditionalFormatting>
  <conditionalFormatting sqref="AI61">
    <cfRule type="expression" dxfId="2711" priority="13349">
      <formula>IF(RIGHT(TEXT(AI61,"0.#"),1)=".",FALSE,TRUE)</formula>
    </cfRule>
    <cfRule type="expression" dxfId="2710" priority="13350">
      <formula>IF(RIGHT(TEXT(AI61,"0.#"),1)=".",TRUE,FALSE)</formula>
    </cfRule>
  </conditionalFormatting>
  <conditionalFormatting sqref="AI60">
    <cfRule type="expression" dxfId="2709" priority="13347">
      <formula>IF(RIGHT(TEXT(AI60,"0.#"),1)=".",FALSE,TRUE)</formula>
    </cfRule>
    <cfRule type="expression" dxfId="2708" priority="13348">
      <formula>IF(RIGHT(TEXT(AI60,"0.#"),1)=".",TRUE,FALSE)</formula>
    </cfRule>
  </conditionalFormatting>
  <conditionalFormatting sqref="AM60">
    <cfRule type="expression" dxfId="2707" priority="13345">
      <formula>IF(RIGHT(TEXT(AM60,"0.#"),1)=".",FALSE,TRUE)</formula>
    </cfRule>
    <cfRule type="expression" dxfId="2706" priority="13346">
      <formula>IF(RIGHT(TEXT(AM60,"0.#"),1)=".",TRUE,FALSE)</formula>
    </cfRule>
  </conditionalFormatting>
  <conditionalFormatting sqref="AM61">
    <cfRule type="expression" dxfId="2705" priority="13343">
      <formula>IF(RIGHT(TEXT(AM61,"0.#"),1)=".",FALSE,TRUE)</formula>
    </cfRule>
    <cfRule type="expression" dxfId="2704" priority="13344">
      <formula>IF(RIGHT(TEXT(AM61,"0.#"),1)=".",TRUE,FALSE)</formula>
    </cfRule>
  </conditionalFormatting>
  <conditionalFormatting sqref="AM62">
    <cfRule type="expression" dxfId="2703" priority="13341">
      <formula>IF(RIGHT(TEXT(AM62,"0.#"),1)=".",FALSE,TRUE)</formula>
    </cfRule>
    <cfRule type="expression" dxfId="2702" priority="13342">
      <formula>IF(RIGHT(TEXT(AM62,"0.#"),1)=".",TRUE,FALSE)</formula>
    </cfRule>
  </conditionalFormatting>
  <conditionalFormatting sqref="AE87">
    <cfRule type="expression" dxfId="2701" priority="13327">
      <formula>IF(RIGHT(TEXT(AE87,"0.#"),1)=".",FALSE,TRUE)</formula>
    </cfRule>
    <cfRule type="expression" dxfId="2700" priority="13328">
      <formula>IF(RIGHT(TEXT(AE87,"0.#"),1)=".",TRUE,FALSE)</formula>
    </cfRule>
  </conditionalFormatting>
  <conditionalFormatting sqref="AE88">
    <cfRule type="expression" dxfId="2699" priority="13325">
      <formula>IF(RIGHT(TEXT(AE88,"0.#"),1)=".",FALSE,TRUE)</formula>
    </cfRule>
    <cfRule type="expression" dxfId="2698" priority="13326">
      <formula>IF(RIGHT(TEXT(AE88,"0.#"),1)=".",TRUE,FALSE)</formula>
    </cfRule>
  </conditionalFormatting>
  <conditionalFormatting sqref="AE89">
    <cfRule type="expression" dxfId="2697" priority="13323">
      <formula>IF(RIGHT(TEXT(AE89,"0.#"),1)=".",FALSE,TRUE)</formula>
    </cfRule>
    <cfRule type="expression" dxfId="2696" priority="13324">
      <formula>IF(RIGHT(TEXT(AE89,"0.#"),1)=".",TRUE,FALSE)</formula>
    </cfRule>
  </conditionalFormatting>
  <conditionalFormatting sqref="AI89">
    <cfRule type="expression" dxfId="2695" priority="13321">
      <formula>IF(RIGHT(TEXT(AI89,"0.#"),1)=".",FALSE,TRUE)</formula>
    </cfRule>
    <cfRule type="expression" dxfId="2694" priority="13322">
      <formula>IF(RIGHT(TEXT(AI89,"0.#"),1)=".",TRUE,FALSE)</formula>
    </cfRule>
  </conditionalFormatting>
  <conditionalFormatting sqref="AI88">
    <cfRule type="expression" dxfId="2693" priority="13319">
      <formula>IF(RIGHT(TEXT(AI88,"0.#"),1)=".",FALSE,TRUE)</formula>
    </cfRule>
    <cfRule type="expression" dxfId="2692" priority="13320">
      <formula>IF(RIGHT(TEXT(AI88,"0.#"),1)=".",TRUE,FALSE)</formula>
    </cfRule>
  </conditionalFormatting>
  <conditionalFormatting sqref="AI87">
    <cfRule type="expression" dxfId="2691" priority="13317">
      <formula>IF(RIGHT(TEXT(AI87,"0.#"),1)=".",FALSE,TRUE)</formula>
    </cfRule>
    <cfRule type="expression" dxfId="2690" priority="13318">
      <formula>IF(RIGHT(TEXT(AI87,"0.#"),1)=".",TRUE,FALSE)</formula>
    </cfRule>
  </conditionalFormatting>
  <conditionalFormatting sqref="AM88">
    <cfRule type="expression" dxfId="2689" priority="13313">
      <formula>IF(RIGHT(TEXT(AM88,"0.#"),1)=".",FALSE,TRUE)</formula>
    </cfRule>
    <cfRule type="expression" dxfId="2688" priority="13314">
      <formula>IF(RIGHT(TEXT(AM88,"0.#"),1)=".",TRUE,FALSE)</formula>
    </cfRule>
  </conditionalFormatting>
  <conditionalFormatting sqref="AM89">
    <cfRule type="expression" dxfId="2687" priority="13311">
      <formula>IF(RIGHT(TEXT(AM89,"0.#"),1)=".",FALSE,TRUE)</formula>
    </cfRule>
    <cfRule type="expression" dxfId="2686" priority="13312">
      <formula>IF(RIGHT(TEXT(AM89,"0.#"),1)=".",TRUE,FALSE)</formula>
    </cfRule>
  </conditionalFormatting>
  <conditionalFormatting sqref="AE92">
    <cfRule type="expression" dxfId="2685" priority="13297">
      <formula>IF(RIGHT(TEXT(AE92,"0.#"),1)=".",FALSE,TRUE)</formula>
    </cfRule>
    <cfRule type="expression" dxfId="2684" priority="13298">
      <formula>IF(RIGHT(TEXT(AE92,"0.#"),1)=".",TRUE,FALSE)</formula>
    </cfRule>
  </conditionalFormatting>
  <conditionalFormatting sqref="AE93">
    <cfRule type="expression" dxfId="2683" priority="13295">
      <formula>IF(RIGHT(TEXT(AE93,"0.#"),1)=".",FALSE,TRUE)</formula>
    </cfRule>
    <cfRule type="expression" dxfId="2682" priority="13296">
      <formula>IF(RIGHT(TEXT(AE93,"0.#"),1)=".",TRUE,FALSE)</formula>
    </cfRule>
  </conditionalFormatting>
  <conditionalFormatting sqref="AE94">
    <cfRule type="expression" dxfId="2681" priority="13293">
      <formula>IF(RIGHT(TEXT(AE94,"0.#"),1)=".",FALSE,TRUE)</formula>
    </cfRule>
    <cfRule type="expression" dxfId="2680" priority="13294">
      <formula>IF(RIGHT(TEXT(AE94,"0.#"),1)=".",TRUE,FALSE)</formula>
    </cfRule>
  </conditionalFormatting>
  <conditionalFormatting sqref="AI94">
    <cfRule type="expression" dxfId="2679" priority="13291">
      <formula>IF(RIGHT(TEXT(AI94,"0.#"),1)=".",FALSE,TRUE)</formula>
    </cfRule>
    <cfRule type="expression" dxfId="2678" priority="13292">
      <formula>IF(RIGHT(TEXT(AI94,"0.#"),1)=".",TRUE,FALSE)</formula>
    </cfRule>
  </conditionalFormatting>
  <conditionalFormatting sqref="AI93">
    <cfRule type="expression" dxfId="2677" priority="13289">
      <formula>IF(RIGHT(TEXT(AI93,"0.#"),1)=".",FALSE,TRUE)</formula>
    </cfRule>
    <cfRule type="expression" dxfId="2676" priority="13290">
      <formula>IF(RIGHT(TEXT(AI93,"0.#"),1)=".",TRUE,FALSE)</formula>
    </cfRule>
  </conditionalFormatting>
  <conditionalFormatting sqref="AI92">
    <cfRule type="expression" dxfId="2675" priority="13287">
      <formula>IF(RIGHT(TEXT(AI92,"0.#"),1)=".",FALSE,TRUE)</formula>
    </cfRule>
    <cfRule type="expression" dxfId="2674" priority="13288">
      <formula>IF(RIGHT(TEXT(AI92,"0.#"),1)=".",TRUE,FALSE)</formula>
    </cfRule>
  </conditionalFormatting>
  <conditionalFormatting sqref="AM92">
    <cfRule type="expression" dxfId="2673" priority="13285">
      <formula>IF(RIGHT(TEXT(AM92,"0.#"),1)=".",FALSE,TRUE)</formula>
    </cfRule>
    <cfRule type="expression" dxfId="2672" priority="13286">
      <formula>IF(RIGHT(TEXT(AM92,"0.#"),1)=".",TRUE,FALSE)</formula>
    </cfRule>
  </conditionalFormatting>
  <conditionalFormatting sqref="AM93">
    <cfRule type="expression" dxfId="2671" priority="13283">
      <formula>IF(RIGHT(TEXT(AM93,"0.#"),1)=".",FALSE,TRUE)</formula>
    </cfRule>
    <cfRule type="expression" dxfId="2670" priority="13284">
      <formula>IF(RIGHT(TEXT(AM93,"0.#"),1)=".",TRUE,FALSE)</formula>
    </cfRule>
  </conditionalFormatting>
  <conditionalFormatting sqref="AM94">
    <cfRule type="expression" dxfId="2669" priority="13281">
      <formula>IF(RIGHT(TEXT(AM94,"0.#"),1)=".",FALSE,TRUE)</formula>
    </cfRule>
    <cfRule type="expression" dxfId="2668" priority="13282">
      <formula>IF(RIGHT(TEXT(AM94,"0.#"),1)=".",TRUE,FALSE)</formula>
    </cfRule>
  </conditionalFormatting>
  <conditionalFormatting sqref="AE97">
    <cfRule type="expression" dxfId="2667" priority="13267">
      <formula>IF(RIGHT(TEXT(AE97,"0.#"),1)=".",FALSE,TRUE)</formula>
    </cfRule>
    <cfRule type="expression" dxfId="2666" priority="13268">
      <formula>IF(RIGHT(TEXT(AE97,"0.#"),1)=".",TRUE,FALSE)</formula>
    </cfRule>
  </conditionalFormatting>
  <conditionalFormatting sqref="AE98">
    <cfRule type="expression" dxfId="2665" priority="13265">
      <formula>IF(RIGHT(TEXT(AE98,"0.#"),1)=".",FALSE,TRUE)</formula>
    </cfRule>
    <cfRule type="expression" dxfId="2664" priority="13266">
      <formula>IF(RIGHT(TEXT(AE98,"0.#"),1)=".",TRUE,FALSE)</formula>
    </cfRule>
  </conditionalFormatting>
  <conditionalFormatting sqref="AE99">
    <cfRule type="expression" dxfId="2663" priority="13263">
      <formula>IF(RIGHT(TEXT(AE99,"0.#"),1)=".",FALSE,TRUE)</formula>
    </cfRule>
    <cfRule type="expression" dxfId="2662" priority="13264">
      <formula>IF(RIGHT(TEXT(AE99,"0.#"),1)=".",TRUE,FALSE)</formula>
    </cfRule>
  </conditionalFormatting>
  <conditionalFormatting sqref="AI99">
    <cfRule type="expression" dxfId="2661" priority="13261">
      <formula>IF(RIGHT(TEXT(AI99,"0.#"),1)=".",FALSE,TRUE)</formula>
    </cfRule>
    <cfRule type="expression" dxfId="2660" priority="13262">
      <formula>IF(RIGHT(TEXT(AI99,"0.#"),1)=".",TRUE,FALSE)</formula>
    </cfRule>
  </conditionalFormatting>
  <conditionalFormatting sqref="AI98">
    <cfRule type="expression" dxfId="2659" priority="13259">
      <formula>IF(RIGHT(TEXT(AI98,"0.#"),1)=".",FALSE,TRUE)</formula>
    </cfRule>
    <cfRule type="expression" dxfId="2658" priority="13260">
      <formula>IF(RIGHT(TEXT(AI98,"0.#"),1)=".",TRUE,FALSE)</formula>
    </cfRule>
  </conditionalFormatting>
  <conditionalFormatting sqref="AI97">
    <cfRule type="expression" dxfId="2657" priority="13257">
      <formula>IF(RIGHT(TEXT(AI97,"0.#"),1)=".",FALSE,TRUE)</formula>
    </cfRule>
    <cfRule type="expression" dxfId="2656" priority="13258">
      <formula>IF(RIGHT(TEXT(AI97,"0.#"),1)=".",TRUE,FALSE)</formula>
    </cfRule>
  </conditionalFormatting>
  <conditionalFormatting sqref="AM97">
    <cfRule type="expression" dxfId="2655" priority="13255">
      <formula>IF(RIGHT(TEXT(AM97,"0.#"),1)=".",FALSE,TRUE)</formula>
    </cfRule>
    <cfRule type="expression" dxfId="2654" priority="13256">
      <formula>IF(RIGHT(TEXT(AM97,"0.#"),1)=".",TRUE,FALSE)</formula>
    </cfRule>
  </conditionalFormatting>
  <conditionalFormatting sqref="AM98">
    <cfRule type="expression" dxfId="2653" priority="13253">
      <formula>IF(RIGHT(TEXT(AM98,"0.#"),1)=".",FALSE,TRUE)</formula>
    </cfRule>
    <cfRule type="expression" dxfId="2652" priority="13254">
      <formula>IF(RIGHT(TEXT(AM98,"0.#"),1)=".",TRUE,FALSE)</formula>
    </cfRule>
  </conditionalFormatting>
  <conditionalFormatting sqref="AM99">
    <cfRule type="expression" dxfId="2651" priority="13251">
      <formula>IF(RIGHT(TEXT(AM99,"0.#"),1)=".",FALSE,TRUE)</formula>
    </cfRule>
    <cfRule type="expression" dxfId="2650" priority="13252">
      <formula>IF(RIGHT(TEXT(AM99,"0.#"),1)=".",TRUE,FALSE)</formula>
    </cfRule>
  </conditionalFormatting>
  <conditionalFormatting sqref="AI101">
    <cfRule type="expression" dxfId="2649" priority="13237">
      <formula>IF(RIGHT(TEXT(AI101,"0.#"),1)=".",FALSE,TRUE)</formula>
    </cfRule>
    <cfRule type="expression" dxfId="2648" priority="13238">
      <formula>IF(RIGHT(TEXT(AI101,"0.#"),1)=".",TRUE,FALSE)</formula>
    </cfRule>
  </conditionalFormatting>
  <conditionalFormatting sqref="AM101">
    <cfRule type="expression" dxfId="2647" priority="13235">
      <formula>IF(RIGHT(TEXT(AM101,"0.#"),1)=".",FALSE,TRUE)</formula>
    </cfRule>
    <cfRule type="expression" dxfId="2646" priority="13236">
      <formula>IF(RIGHT(TEXT(AM101,"0.#"),1)=".",TRUE,FALSE)</formula>
    </cfRule>
  </conditionalFormatting>
  <conditionalFormatting sqref="AE102">
    <cfRule type="expression" dxfId="2645" priority="13233">
      <formula>IF(RIGHT(TEXT(AE102,"0.#"),1)=".",FALSE,TRUE)</formula>
    </cfRule>
    <cfRule type="expression" dxfId="2644" priority="13234">
      <formula>IF(RIGHT(TEXT(AE102,"0.#"),1)=".",TRUE,FALSE)</formula>
    </cfRule>
  </conditionalFormatting>
  <conditionalFormatting sqref="AI102">
    <cfRule type="expression" dxfId="2643" priority="13231">
      <formula>IF(RIGHT(TEXT(AI102,"0.#"),1)=".",FALSE,TRUE)</formula>
    </cfRule>
    <cfRule type="expression" dxfId="2642" priority="13232">
      <formula>IF(RIGHT(TEXT(AI102,"0.#"),1)=".",TRUE,FALSE)</formula>
    </cfRule>
  </conditionalFormatting>
  <conditionalFormatting sqref="AM102">
    <cfRule type="expression" dxfId="2641" priority="13229">
      <formula>IF(RIGHT(TEXT(AM102,"0.#"),1)=".",FALSE,TRUE)</formula>
    </cfRule>
    <cfRule type="expression" dxfId="2640" priority="13230">
      <formula>IF(RIGHT(TEXT(AM102,"0.#"),1)=".",TRUE,FALSE)</formula>
    </cfRule>
  </conditionalFormatting>
  <conditionalFormatting sqref="AQ102">
    <cfRule type="expression" dxfId="2639" priority="13227">
      <formula>IF(RIGHT(TEXT(AQ102,"0.#"),1)=".",FALSE,TRUE)</formula>
    </cfRule>
    <cfRule type="expression" dxfId="2638" priority="13228">
      <formula>IF(RIGHT(TEXT(AQ102,"0.#"),1)=".",TRUE,FALSE)</formula>
    </cfRule>
  </conditionalFormatting>
  <conditionalFormatting sqref="AE104">
    <cfRule type="expression" dxfId="2637" priority="13225">
      <formula>IF(RIGHT(TEXT(AE104,"0.#"),1)=".",FALSE,TRUE)</formula>
    </cfRule>
    <cfRule type="expression" dxfId="2636" priority="13226">
      <formula>IF(RIGHT(TEXT(AE104,"0.#"),1)=".",TRUE,FALSE)</formula>
    </cfRule>
  </conditionalFormatting>
  <conditionalFormatting sqref="AI104">
    <cfRule type="expression" dxfId="2635" priority="13223">
      <formula>IF(RIGHT(TEXT(AI104,"0.#"),1)=".",FALSE,TRUE)</formula>
    </cfRule>
    <cfRule type="expression" dxfId="2634" priority="13224">
      <formula>IF(RIGHT(TEXT(AI104,"0.#"),1)=".",TRUE,FALSE)</formula>
    </cfRule>
  </conditionalFormatting>
  <conditionalFormatting sqref="AM104">
    <cfRule type="expression" dxfId="2633" priority="13221">
      <formula>IF(RIGHT(TEXT(AM104,"0.#"),1)=".",FALSE,TRUE)</formula>
    </cfRule>
    <cfRule type="expression" dxfId="2632" priority="13222">
      <formula>IF(RIGHT(TEXT(AM104,"0.#"),1)=".",TRUE,FALSE)</formula>
    </cfRule>
  </conditionalFormatting>
  <conditionalFormatting sqref="AE105">
    <cfRule type="expression" dxfId="2631" priority="13219">
      <formula>IF(RIGHT(TEXT(AE105,"0.#"),1)=".",FALSE,TRUE)</formula>
    </cfRule>
    <cfRule type="expression" dxfId="2630" priority="13220">
      <formula>IF(RIGHT(TEXT(AE105,"0.#"),1)=".",TRUE,FALSE)</formula>
    </cfRule>
  </conditionalFormatting>
  <conditionalFormatting sqref="AI105">
    <cfRule type="expression" dxfId="2629" priority="13217">
      <formula>IF(RIGHT(TEXT(AI105,"0.#"),1)=".",FALSE,TRUE)</formula>
    </cfRule>
    <cfRule type="expression" dxfId="2628" priority="13218">
      <formula>IF(RIGHT(TEXT(AI105,"0.#"),1)=".",TRUE,FALSE)</formula>
    </cfRule>
  </conditionalFormatting>
  <conditionalFormatting sqref="AM105">
    <cfRule type="expression" dxfId="2627" priority="13215">
      <formula>IF(RIGHT(TEXT(AM105,"0.#"),1)=".",FALSE,TRUE)</formula>
    </cfRule>
    <cfRule type="expression" dxfId="2626" priority="13216">
      <formula>IF(RIGHT(TEXT(AM105,"0.#"),1)=".",TRUE,FALSE)</formula>
    </cfRule>
  </conditionalFormatting>
  <conditionalFormatting sqref="AE107">
    <cfRule type="expression" dxfId="2625" priority="13211">
      <formula>IF(RIGHT(TEXT(AE107,"0.#"),1)=".",FALSE,TRUE)</formula>
    </cfRule>
    <cfRule type="expression" dxfId="2624" priority="13212">
      <formula>IF(RIGHT(TEXT(AE107,"0.#"),1)=".",TRUE,FALSE)</formula>
    </cfRule>
  </conditionalFormatting>
  <conditionalFormatting sqref="AI107">
    <cfRule type="expression" dxfId="2623" priority="13209">
      <formula>IF(RIGHT(TEXT(AI107,"0.#"),1)=".",FALSE,TRUE)</formula>
    </cfRule>
    <cfRule type="expression" dxfId="2622" priority="13210">
      <formula>IF(RIGHT(TEXT(AI107,"0.#"),1)=".",TRUE,FALSE)</formula>
    </cfRule>
  </conditionalFormatting>
  <conditionalFormatting sqref="AM107">
    <cfRule type="expression" dxfId="2621" priority="13207">
      <formula>IF(RIGHT(TEXT(AM107,"0.#"),1)=".",FALSE,TRUE)</formula>
    </cfRule>
    <cfRule type="expression" dxfId="2620" priority="13208">
      <formula>IF(RIGHT(TEXT(AM107,"0.#"),1)=".",TRUE,FALSE)</formula>
    </cfRule>
  </conditionalFormatting>
  <conditionalFormatting sqref="AE108">
    <cfRule type="expression" dxfId="2619" priority="13205">
      <formula>IF(RIGHT(TEXT(AE108,"0.#"),1)=".",FALSE,TRUE)</formula>
    </cfRule>
    <cfRule type="expression" dxfId="2618" priority="13206">
      <formula>IF(RIGHT(TEXT(AE108,"0.#"),1)=".",TRUE,FALSE)</formula>
    </cfRule>
  </conditionalFormatting>
  <conditionalFormatting sqref="AI108">
    <cfRule type="expression" dxfId="2617" priority="13203">
      <formula>IF(RIGHT(TEXT(AI108,"0.#"),1)=".",FALSE,TRUE)</formula>
    </cfRule>
    <cfRule type="expression" dxfId="2616" priority="13204">
      <formula>IF(RIGHT(TEXT(AI108,"0.#"),1)=".",TRUE,FALSE)</formula>
    </cfRule>
  </conditionalFormatting>
  <conditionalFormatting sqref="AM108">
    <cfRule type="expression" dxfId="2615" priority="13201">
      <formula>IF(RIGHT(TEXT(AM108,"0.#"),1)=".",FALSE,TRUE)</formula>
    </cfRule>
    <cfRule type="expression" dxfId="2614" priority="13202">
      <formula>IF(RIGHT(TEXT(AM108,"0.#"),1)=".",TRUE,FALSE)</formula>
    </cfRule>
  </conditionalFormatting>
  <conditionalFormatting sqref="AE110">
    <cfRule type="expression" dxfId="2613" priority="13197">
      <formula>IF(RIGHT(TEXT(AE110,"0.#"),1)=".",FALSE,TRUE)</formula>
    </cfRule>
    <cfRule type="expression" dxfId="2612" priority="13198">
      <formula>IF(RIGHT(TEXT(AE110,"0.#"),1)=".",TRUE,FALSE)</formula>
    </cfRule>
  </conditionalFormatting>
  <conditionalFormatting sqref="AI110">
    <cfRule type="expression" dxfId="2611" priority="13195">
      <formula>IF(RIGHT(TEXT(AI110,"0.#"),1)=".",FALSE,TRUE)</formula>
    </cfRule>
    <cfRule type="expression" dxfId="2610" priority="13196">
      <formula>IF(RIGHT(TEXT(AI110,"0.#"),1)=".",TRUE,FALSE)</formula>
    </cfRule>
  </conditionalFormatting>
  <conditionalFormatting sqref="AM110">
    <cfRule type="expression" dxfId="2609" priority="13193">
      <formula>IF(RIGHT(TEXT(AM110,"0.#"),1)=".",FALSE,TRUE)</formula>
    </cfRule>
    <cfRule type="expression" dxfId="2608" priority="13194">
      <formula>IF(RIGHT(TEXT(AM110,"0.#"),1)=".",TRUE,FALSE)</formula>
    </cfRule>
  </conditionalFormatting>
  <conditionalFormatting sqref="AE111">
    <cfRule type="expression" dxfId="2607" priority="13191">
      <formula>IF(RIGHT(TEXT(AE111,"0.#"),1)=".",FALSE,TRUE)</formula>
    </cfRule>
    <cfRule type="expression" dxfId="2606" priority="13192">
      <formula>IF(RIGHT(TEXT(AE111,"0.#"),1)=".",TRUE,FALSE)</formula>
    </cfRule>
  </conditionalFormatting>
  <conditionalFormatting sqref="AI111">
    <cfRule type="expression" dxfId="2605" priority="13189">
      <formula>IF(RIGHT(TEXT(AI111,"0.#"),1)=".",FALSE,TRUE)</formula>
    </cfRule>
    <cfRule type="expression" dxfId="2604" priority="13190">
      <formula>IF(RIGHT(TEXT(AI111,"0.#"),1)=".",TRUE,FALSE)</formula>
    </cfRule>
  </conditionalFormatting>
  <conditionalFormatting sqref="AM111">
    <cfRule type="expression" dxfId="2603" priority="13187">
      <formula>IF(RIGHT(TEXT(AM111,"0.#"),1)=".",FALSE,TRUE)</formula>
    </cfRule>
    <cfRule type="expression" dxfId="2602" priority="13188">
      <formula>IF(RIGHT(TEXT(AM111,"0.#"),1)=".",TRUE,FALSE)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8">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8">
    <cfRule type="expression" dxfId="2385" priority="2823">
      <formula>IF(RIGHT(TEXT(Y838,"0.#"),1)=".",FALSE,TRUE)</formula>
    </cfRule>
    <cfRule type="expression" dxfId="2384" priority="2824">
      <formula>IF(RIGHT(TEXT(Y838,"0.#"),1)=".",TRUE,FALSE)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2:AO899">
    <cfRule type="expression" dxfId="1969" priority="2085">
      <formula>IF(AND(AL872&gt;=0, RIGHT(TEXT(AL872,"0.#"),1)&lt;&gt;"."),TRUE,FALSE)</formula>
    </cfRule>
    <cfRule type="expression" dxfId="1968" priority="2086">
      <formula>IF(AND(AL872&gt;=0, RIGHT(TEXT(AL872,"0.#"),1)="."),TRUE,FALSE)</formula>
    </cfRule>
    <cfRule type="expression" dxfId="1967" priority="2087">
      <formula>IF(AND(AL872&lt;0, RIGHT(TEXT(AL872,"0.#"),1)&lt;&gt;"."),TRUE,FALSE)</formula>
    </cfRule>
    <cfRule type="expression" dxfId="1966" priority="2088">
      <formula>IF(AND(AL872&lt;0, RIGHT(TEXT(AL872,"0.#"),1)="."),TRUE,FALSE)</formula>
    </cfRule>
  </conditionalFormatting>
  <conditionalFormatting sqref="AL870:AO871">
    <cfRule type="expression" dxfId="1965" priority="2079">
      <formula>IF(AND(AL870&gt;=0, RIGHT(TEXT(AL870,"0.#"),1)&lt;&gt;"."),TRUE,FALSE)</formula>
    </cfRule>
    <cfRule type="expression" dxfId="1964" priority="2080">
      <formula>IF(AND(AL870&gt;=0, RIGHT(TEXT(AL870,"0.#"),1)="."),TRUE,FALSE)</formula>
    </cfRule>
    <cfRule type="expression" dxfId="1963" priority="2081">
      <formula>IF(AND(AL870&lt;0, RIGHT(TEXT(AL870,"0.#"),1)&lt;&gt;"."),TRUE,FALSE)</formula>
    </cfRule>
    <cfRule type="expression" dxfId="1962" priority="2082">
      <formula>IF(AND(AL870&lt;0, RIGHT(TEXT(AL870,"0.#"),1)="."),TRUE,FALSE)</formula>
    </cfRule>
  </conditionalFormatting>
  <conditionalFormatting sqref="AL905:AO932">
    <cfRule type="expression" dxfId="1961" priority="2073">
      <formula>IF(AND(AL905&gt;=0, RIGHT(TEXT(AL905,"0.#"),1)&lt;&gt;"."),TRUE,FALSE)</formula>
    </cfRule>
    <cfRule type="expression" dxfId="1960" priority="2074">
      <formula>IF(AND(AL905&gt;=0, RIGHT(TEXT(AL905,"0.#"),1)="."),TRUE,FALSE)</formula>
    </cfRule>
    <cfRule type="expression" dxfId="1959" priority="2075">
      <formula>IF(AND(AL905&lt;0, RIGHT(TEXT(AL905,"0.#"),1)&lt;&gt;"."),TRUE,FALSE)</formula>
    </cfRule>
    <cfRule type="expression" dxfId="1958" priority="2076">
      <formula>IF(AND(AL905&lt;0, RIGHT(TEXT(AL905,"0.#"),1)="."),TRUE,FALSE)</formula>
    </cfRule>
  </conditionalFormatting>
  <conditionalFormatting sqref="AL903:AO904">
    <cfRule type="expression" dxfId="1957" priority="2067">
      <formula>IF(AND(AL903&gt;=0, RIGHT(TEXT(AL903,"0.#"),1)&lt;&gt;"."),TRUE,FALSE)</formula>
    </cfRule>
    <cfRule type="expression" dxfId="1956" priority="2068">
      <formula>IF(AND(AL903&gt;=0, RIGHT(TEXT(AL903,"0.#"),1)="."),TRUE,FALSE)</formula>
    </cfRule>
    <cfRule type="expression" dxfId="1955" priority="2069">
      <formula>IF(AND(AL903&lt;0, RIGHT(TEXT(AL903,"0.#"),1)&lt;&gt;"."),TRUE,FALSE)</formula>
    </cfRule>
    <cfRule type="expression" dxfId="1954" priority="2070">
      <formula>IF(AND(AL903&lt;0, RIGHT(TEXT(AL903,"0.#"),1)="."),TRUE,FALSE)</formula>
    </cfRule>
  </conditionalFormatting>
  <conditionalFormatting sqref="AL938:AO965">
    <cfRule type="expression" dxfId="1953" priority="2061">
      <formula>IF(AND(AL938&gt;=0, RIGHT(TEXT(AL938,"0.#"),1)&lt;&gt;"."),TRUE,FALSE)</formula>
    </cfRule>
    <cfRule type="expression" dxfId="1952" priority="2062">
      <formula>IF(AND(AL938&gt;=0, RIGHT(TEXT(AL938,"0.#"),1)="."),TRUE,FALSE)</formula>
    </cfRule>
    <cfRule type="expression" dxfId="1951" priority="2063">
      <formula>IF(AND(AL938&lt;0, RIGHT(TEXT(AL938,"0.#"),1)&lt;&gt;"."),TRUE,FALSE)</formula>
    </cfRule>
    <cfRule type="expression" dxfId="1950" priority="2064">
      <formula>IF(AND(AL938&lt;0, RIGHT(TEXT(AL938,"0.#"),1)="."),TRUE,FALSE)</formula>
    </cfRule>
  </conditionalFormatting>
  <conditionalFormatting sqref="AL936:AO937">
    <cfRule type="expression" dxfId="1949" priority="2055">
      <formula>IF(AND(AL936&gt;=0, RIGHT(TEXT(AL936,"0.#"),1)&lt;&gt;"."),TRUE,FALSE)</formula>
    </cfRule>
    <cfRule type="expression" dxfId="1948" priority="2056">
      <formula>IF(AND(AL936&gt;=0, RIGHT(TEXT(AL936,"0.#"),1)="."),TRUE,FALSE)</formula>
    </cfRule>
    <cfRule type="expression" dxfId="1947" priority="2057">
      <formula>IF(AND(AL936&lt;0, RIGHT(TEXT(AL936,"0.#"),1)&lt;&gt;"."),TRUE,FALSE)</formula>
    </cfRule>
    <cfRule type="expression" dxfId="1946" priority="2058">
      <formula>IF(AND(AL936&lt;0, RIGHT(TEXT(AL936,"0.#"),1)="."),TRUE,FALSE)</formula>
    </cfRule>
  </conditionalFormatting>
  <conditionalFormatting sqref="AL971:AO998">
    <cfRule type="expression" dxfId="1945" priority="2049">
      <formula>IF(AND(AL971&gt;=0, RIGHT(TEXT(AL971,"0.#"),1)&lt;&gt;"."),TRUE,FALSE)</formula>
    </cfRule>
    <cfRule type="expression" dxfId="1944" priority="2050">
      <formula>IF(AND(AL971&gt;=0, RIGHT(TEXT(AL971,"0.#"),1)="."),TRUE,FALSE)</formula>
    </cfRule>
    <cfRule type="expression" dxfId="1943" priority="2051">
      <formula>IF(AND(AL971&lt;0, RIGHT(TEXT(AL971,"0.#"),1)&lt;&gt;"."),TRUE,FALSE)</formula>
    </cfRule>
    <cfRule type="expression" dxfId="1942" priority="2052">
      <formula>IF(AND(AL971&lt;0, RIGHT(TEXT(AL971,"0.#"),1)="."),TRUE,FALSE)</formula>
    </cfRule>
  </conditionalFormatting>
  <conditionalFormatting sqref="AL969:AO970">
    <cfRule type="expression" dxfId="1941" priority="2043">
      <formula>IF(AND(AL969&gt;=0, RIGHT(TEXT(AL969,"0.#"),1)&lt;&gt;"."),TRUE,FALSE)</formula>
    </cfRule>
    <cfRule type="expression" dxfId="1940" priority="2044">
      <formula>IF(AND(AL969&gt;=0, RIGHT(TEXT(AL969,"0.#"),1)="."),TRUE,FALSE)</formula>
    </cfRule>
    <cfRule type="expression" dxfId="1939" priority="2045">
      <formula>IF(AND(AL969&lt;0, RIGHT(TEXT(AL969,"0.#"),1)&lt;&gt;"."),TRUE,FALSE)</formula>
    </cfRule>
    <cfRule type="expression" dxfId="1938" priority="2046">
      <formula>IF(AND(AL969&lt;0, RIGHT(TEXT(AL969,"0.#"),1)="."),TRUE,FALSE)</formula>
    </cfRule>
  </conditionalFormatting>
  <conditionalFormatting sqref="AL1004:AO1031">
    <cfRule type="expression" dxfId="1937" priority="2037">
      <formula>IF(AND(AL1004&gt;=0, RIGHT(TEXT(AL1004,"0.#"),1)&lt;&gt;"."),TRUE,FALSE)</formula>
    </cfRule>
    <cfRule type="expression" dxfId="1936" priority="2038">
      <formula>IF(AND(AL1004&gt;=0, RIGHT(TEXT(AL1004,"0.#"),1)="."),TRUE,FALSE)</formula>
    </cfRule>
    <cfRule type="expression" dxfId="1935" priority="2039">
      <formula>IF(AND(AL1004&lt;0, RIGHT(TEXT(AL1004,"0.#"),1)&lt;&gt;"."),TRUE,FALSE)</formula>
    </cfRule>
    <cfRule type="expression" dxfId="1934" priority="2040">
      <formula>IF(AND(AL1004&lt;0, RIGHT(TEXT(AL1004,"0.#"),1)="."),TRUE,FALSE)</formula>
    </cfRule>
  </conditionalFormatting>
  <conditionalFormatting sqref="AL1002:AO1003">
    <cfRule type="expression" dxfId="1933" priority="2031">
      <formula>IF(AND(AL1002&gt;=0, RIGHT(TEXT(AL1002,"0.#"),1)&lt;&gt;"."),TRUE,FALSE)</formula>
    </cfRule>
    <cfRule type="expression" dxfId="1932" priority="2032">
      <formula>IF(AND(AL1002&gt;=0, RIGHT(TEXT(AL1002,"0.#"),1)="."),TRUE,FALSE)</formula>
    </cfRule>
    <cfRule type="expression" dxfId="1931" priority="2033">
      <formula>IF(AND(AL1002&lt;0, RIGHT(TEXT(AL1002,"0.#"),1)&lt;&gt;"."),TRUE,FALSE)</formula>
    </cfRule>
    <cfRule type="expression" dxfId="1930" priority="2034">
      <formula>IF(AND(AL1002&lt;0, RIGHT(TEXT(AL1002,"0.#"),1)="."),TRUE,FALSE)</formula>
    </cfRule>
  </conditionalFormatting>
  <conditionalFormatting sqref="Y1002:Y1003">
    <cfRule type="expression" dxfId="1929" priority="2029">
      <formula>IF(RIGHT(TEXT(Y1002,"0.#"),1)=".",FALSE,TRUE)</formula>
    </cfRule>
    <cfRule type="expression" dxfId="1928" priority="2030">
      <formula>IF(RIGHT(TEXT(Y1002,"0.#"),1)=".",TRUE,FALSE)</formula>
    </cfRule>
  </conditionalFormatting>
  <conditionalFormatting sqref="AL1037:AO1064">
    <cfRule type="expression" dxfId="1927" priority="2025">
      <formula>IF(AND(AL1037&gt;=0, RIGHT(TEXT(AL1037,"0.#"),1)&lt;&gt;"."),TRUE,FALSE)</formula>
    </cfRule>
    <cfRule type="expression" dxfId="1926" priority="2026">
      <formula>IF(AND(AL1037&gt;=0, RIGHT(TEXT(AL1037,"0.#"),1)="."),TRUE,FALSE)</formula>
    </cfRule>
    <cfRule type="expression" dxfId="1925" priority="2027">
      <formula>IF(AND(AL1037&lt;0, RIGHT(TEXT(AL1037,"0.#"),1)&lt;&gt;"."),TRUE,FALSE)</formula>
    </cfRule>
    <cfRule type="expression" dxfId="1924" priority="2028">
      <formula>IF(AND(AL1037&lt;0, RIGHT(TEXT(AL1037,"0.#"),1)="."),TRUE,FALSE)</formula>
    </cfRule>
  </conditionalFormatting>
  <conditionalFormatting sqref="Y1037:Y1064">
    <cfRule type="expression" dxfId="1923" priority="2023">
      <formula>IF(RIGHT(TEXT(Y1037,"0.#"),1)=".",FALSE,TRUE)</formula>
    </cfRule>
    <cfRule type="expression" dxfId="1922" priority="2024">
      <formula>IF(RIGHT(TEXT(Y1037,"0.#"),1)=".",TRUE,FALSE)</formula>
    </cfRule>
  </conditionalFormatting>
  <conditionalFormatting sqref="AL1035:AO1036">
    <cfRule type="expression" dxfId="1921" priority="2019">
      <formula>IF(AND(AL1035&gt;=0, RIGHT(TEXT(AL1035,"0.#"),1)&lt;&gt;"."),TRUE,FALSE)</formula>
    </cfRule>
    <cfRule type="expression" dxfId="1920" priority="2020">
      <formula>IF(AND(AL1035&gt;=0, RIGHT(TEXT(AL1035,"0.#"),1)="."),TRUE,FALSE)</formula>
    </cfRule>
    <cfRule type="expression" dxfId="1919" priority="2021">
      <formula>IF(AND(AL1035&lt;0, RIGHT(TEXT(AL1035,"0.#"),1)&lt;&gt;"."),TRUE,FALSE)</formula>
    </cfRule>
    <cfRule type="expression" dxfId="1918" priority="2022">
      <formula>IF(AND(AL1035&lt;0, RIGHT(TEXT(AL1035,"0.#"),1)="."),TRUE,FALSE)</formula>
    </cfRule>
  </conditionalFormatting>
  <conditionalFormatting sqref="Y1035:Y1036">
    <cfRule type="expression" dxfId="1917" priority="2017">
      <formula>IF(RIGHT(TEXT(Y1035,"0.#"),1)=".",FALSE,TRUE)</formula>
    </cfRule>
    <cfRule type="expression" dxfId="1916" priority="2018">
      <formula>IF(RIGHT(TEXT(Y1035,"0.#"),1)=".",TRUE,FALSE)</formula>
    </cfRule>
  </conditionalFormatting>
  <conditionalFormatting sqref="AL1070:AO1097">
    <cfRule type="expression" dxfId="1915" priority="2013">
      <formula>IF(AND(AL1070&gt;=0, RIGHT(TEXT(AL1070,"0.#"),1)&lt;&gt;"."),TRUE,FALSE)</formula>
    </cfRule>
    <cfRule type="expression" dxfId="1914" priority="2014">
      <formula>IF(AND(AL1070&gt;=0, RIGHT(TEXT(AL1070,"0.#"),1)="."),TRUE,FALSE)</formula>
    </cfRule>
    <cfRule type="expression" dxfId="1913" priority="2015">
      <formula>IF(AND(AL1070&lt;0, RIGHT(TEXT(AL1070,"0.#"),1)&lt;&gt;"."),TRUE,FALSE)</formula>
    </cfRule>
    <cfRule type="expression" dxfId="1912" priority="2016">
      <formula>IF(AND(AL1070&lt;0, RIGHT(TEXT(AL1070,"0.#"),1)="."),TRUE,FALSE)</formula>
    </cfRule>
  </conditionalFormatting>
  <conditionalFormatting sqref="Y1070:Y1097">
    <cfRule type="expression" dxfId="1911" priority="2011">
      <formula>IF(RIGHT(TEXT(Y1070,"0.#"),1)=".",FALSE,TRUE)</formula>
    </cfRule>
    <cfRule type="expression" dxfId="1910" priority="2012">
      <formula>IF(RIGHT(TEXT(Y1070,"0.#"),1)=".",TRUE,FALSE)</formula>
    </cfRule>
  </conditionalFormatting>
  <conditionalFormatting sqref="AL1068:AO1069">
    <cfRule type="expression" dxfId="1909" priority="2007">
      <formula>IF(AND(AL1068&gt;=0, RIGHT(TEXT(AL1068,"0.#"),1)&lt;&gt;"."),TRUE,FALSE)</formula>
    </cfRule>
    <cfRule type="expression" dxfId="1908" priority="2008">
      <formula>IF(AND(AL1068&gt;=0, RIGHT(TEXT(AL1068,"0.#"),1)="."),TRUE,FALSE)</formula>
    </cfRule>
    <cfRule type="expression" dxfId="1907" priority="2009">
      <formula>IF(AND(AL1068&lt;0, RIGHT(TEXT(AL1068,"0.#"),1)&lt;&gt;"."),TRUE,FALSE)</formula>
    </cfRule>
    <cfRule type="expression" dxfId="1906" priority="2010">
      <formula>IF(AND(AL1068&lt;0, RIGHT(TEXT(AL1068,"0.#"),1)="."),TRUE,FALSE)</formula>
    </cfRule>
  </conditionalFormatting>
  <conditionalFormatting sqref="Y1068:Y1069">
    <cfRule type="expression" dxfId="1905" priority="2005">
      <formula>IF(RIGHT(TEXT(Y1068,"0.#"),1)=".",FALSE,TRUE)</formula>
    </cfRule>
    <cfRule type="expression" dxfId="1904" priority="2006">
      <formula>IF(RIGHT(TEXT(Y1068,"0.#"),1)=".",TRUE,FALSE)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4">
    <cfRule type="expression" dxfId="1159" priority="465">
      <formula>IF(RIGHT(TEXT(AU104,"0.#"),1)=".",FALSE,TRUE)</formula>
    </cfRule>
    <cfRule type="expression" dxfId="1158" priority="466">
      <formula>IF(RIGHT(TEXT(AU104,"0.#"),1)=".",TRUE,FALSE)</formula>
    </cfRule>
  </conditionalFormatting>
  <conditionalFormatting sqref="AU105">
    <cfRule type="expression" dxfId="1157" priority="463">
      <formula>IF(RIGHT(TEXT(AU105,"0.#"),1)=".",FALSE,TRUE)</formula>
    </cfRule>
    <cfRule type="expression" dxfId="1156" priority="464">
      <formula>IF(RIGHT(TEXT(AU105,"0.#"),1)=".",TRUE,FALSE)</formula>
    </cfRule>
  </conditionalFormatting>
  <conditionalFormatting sqref="AU107">
    <cfRule type="expression" dxfId="1155" priority="459">
      <formula>IF(RIGHT(TEXT(AU107,"0.#"),1)=".",FALSE,TRUE)</formula>
    </cfRule>
    <cfRule type="expression" dxfId="1154" priority="460">
      <formula>IF(RIGHT(TEXT(AU107,"0.#"),1)=".",TRUE,FALSE)</formula>
    </cfRule>
  </conditionalFormatting>
  <conditionalFormatting sqref="AU108">
    <cfRule type="expression" dxfId="1153" priority="457">
      <formula>IF(RIGHT(TEXT(AU108,"0.#"),1)=".",FALSE,TRUE)</formula>
    </cfRule>
    <cfRule type="expression" dxfId="1152" priority="458">
      <formula>IF(RIGHT(TEXT(AU108,"0.#"),1)=".",TRUE,FALSE)</formula>
    </cfRule>
  </conditionalFormatting>
  <conditionalFormatting sqref="AU110">
    <cfRule type="expression" dxfId="1151" priority="455">
      <formula>IF(RIGHT(TEXT(AU110,"0.#"),1)=".",FALSE,TRUE)</formula>
    </cfRule>
    <cfRule type="expression" dxfId="1150" priority="456">
      <formula>IF(RIGHT(TEXT(AU110,"0.#"),1)=".",TRUE,FALSE)</formula>
    </cfRule>
  </conditionalFormatting>
  <conditionalFormatting sqref="AU111">
    <cfRule type="expression" dxfId="1149" priority="453">
      <formula>IF(RIGHT(TEXT(AU111,"0.#"),1)=".",FALSE,TRUE)</formula>
    </cfRule>
    <cfRule type="expression" dxfId="1148" priority="454">
      <formula>IF(RIGHT(TEXT(AU111,"0.#"),1)=".",TRUE,FALSE)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M113">
    <cfRule type="expression" dxfId="715" priority="15">
      <formula>IF(RIGHT(TEXT(AM113,"0.#"),1)=".",FALSE,TRUE)</formula>
    </cfRule>
    <cfRule type="expression" dxfId="714" priority="16">
      <formula>IF(RIGHT(TEXT(AM113,"0.#"),1)=".",TRUE,FALSE)</formula>
    </cfRule>
  </conditionalFormatting>
  <conditionalFormatting sqref="AE113">
    <cfRule type="expression" dxfId="713" priority="13">
      <formula>IF(RIGHT(TEXT(AE113,"0.#"),1)=".",FALSE,TRUE)</formula>
    </cfRule>
    <cfRule type="expression" dxfId="712" priority="14">
      <formula>IF(RIGHT(TEXT(AE113,"0.#"),1)=".",TRUE,FALSE)</formula>
    </cfRule>
  </conditionalFormatting>
  <conditionalFormatting sqref="AI113">
    <cfRule type="expression" dxfId="711" priority="11">
      <formula>IF(RIGHT(TEXT(AI113,"0.#"),1)=".",FALSE,TRUE)</formula>
    </cfRule>
    <cfRule type="expression" dxfId="710" priority="12">
      <formula>IF(RIGHT(TEXT(AI113,"0.#"),1)=".",TRUE,FALSE)</formula>
    </cfRule>
  </conditionalFormatting>
  <conditionalFormatting sqref="AE114">
    <cfRule type="expression" dxfId="709" priority="9">
      <formula>IF(RIGHT(TEXT(AE114,"0.#"),1)=".",FALSE,TRUE)</formula>
    </cfRule>
    <cfRule type="expression" dxfId="708" priority="10">
      <formula>IF(RIGHT(TEXT(AE114,"0.#"),1)=".",TRUE,FALSE)</formula>
    </cfRule>
  </conditionalFormatting>
  <conditionalFormatting sqref="AI114">
    <cfRule type="expression" dxfId="707" priority="7">
      <formula>IF(RIGHT(TEXT(AI114,"0.#"),1)=".",FALSE,TRUE)</formula>
    </cfRule>
    <cfRule type="expression" dxfId="706" priority="8">
      <formula>IF(RIGHT(TEXT(AI114,"0.#"),1)=".",TRUE,FALSE)</formula>
    </cfRule>
  </conditionalFormatting>
  <conditionalFormatting sqref="AM114">
    <cfRule type="expression" dxfId="705" priority="5">
      <formula>IF(RIGHT(TEXT(AM114,"0.#"),1)=".",FALSE,TRUE)</formula>
    </cfRule>
    <cfRule type="expression" dxfId="704" priority="6">
      <formula>IF(RIGHT(TEXT(AM114,"0.#"),1)=".",TRUE,FALSE)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113:AU114">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3"/>
      <c r="AA2" s="414"/>
      <c r="AB2" s="1011" t="s">
        <v>11</v>
      </c>
      <c r="AC2" s="1012"/>
      <c r="AD2" s="1013"/>
      <c r="AE2" s="999" t="s">
        <v>357</v>
      </c>
      <c r="AF2" s="999"/>
      <c r="AG2" s="999"/>
      <c r="AH2" s="999"/>
      <c r="AI2" s="999" t="s">
        <v>363</v>
      </c>
      <c r="AJ2" s="999"/>
      <c r="AK2" s="999"/>
      <c r="AL2" s="999"/>
      <c r="AM2" s="999" t="s">
        <v>472</v>
      </c>
      <c r="AN2" s="999"/>
      <c r="AO2" s="999"/>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08"/>
      <c r="Z3" s="1009"/>
      <c r="AA3" s="1010"/>
      <c r="AB3" s="1014"/>
      <c r="AC3" s="1015"/>
      <c r="AD3" s="1016"/>
      <c r="AE3" s="377"/>
      <c r="AF3" s="377"/>
      <c r="AG3" s="377"/>
      <c r="AH3" s="377"/>
      <c r="AI3" s="377"/>
      <c r="AJ3" s="377"/>
      <c r="AK3" s="377"/>
      <c r="AL3" s="377"/>
      <c r="AM3" s="377"/>
      <c r="AN3" s="377"/>
      <c r="AO3" s="377"/>
      <c r="AP3" s="330"/>
      <c r="AQ3" s="268"/>
      <c r="AR3" s="269"/>
      <c r="AS3" s="134" t="s">
        <v>356</v>
      </c>
      <c r="AT3" s="169"/>
      <c r="AU3" s="269"/>
      <c r="AV3" s="269"/>
      <c r="AW3" s="380" t="s">
        <v>300</v>
      </c>
      <c r="AX3" s="381"/>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3"/>
      <c r="AA9" s="414"/>
      <c r="AB9" s="1011" t="s">
        <v>11</v>
      </c>
      <c r="AC9" s="1012"/>
      <c r="AD9" s="1013"/>
      <c r="AE9" s="999" t="s">
        <v>357</v>
      </c>
      <c r="AF9" s="999"/>
      <c r="AG9" s="999"/>
      <c r="AH9" s="999"/>
      <c r="AI9" s="999" t="s">
        <v>363</v>
      </c>
      <c r="AJ9" s="999"/>
      <c r="AK9" s="999"/>
      <c r="AL9" s="999"/>
      <c r="AM9" s="999" t="s">
        <v>472</v>
      </c>
      <c r="AN9" s="999"/>
      <c r="AO9" s="999"/>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08"/>
      <c r="Z10" s="1009"/>
      <c r="AA10" s="1010"/>
      <c r="AB10" s="1014"/>
      <c r="AC10" s="1015"/>
      <c r="AD10" s="1016"/>
      <c r="AE10" s="377"/>
      <c r="AF10" s="377"/>
      <c r="AG10" s="377"/>
      <c r="AH10" s="377"/>
      <c r="AI10" s="377"/>
      <c r="AJ10" s="377"/>
      <c r="AK10" s="377"/>
      <c r="AL10" s="377"/>
      <c r="AM10" s="377"/>
      <c r="AN10" s="377"/>
      <c r="AO10" s="377"/>
      <c r="AP10" s="330"/>
      <c r="AQ10" s="268"/>
      <c r="AR10" s="269"/>
      <c r="AS10" s="134" t="s">
        <v>356</v>
      </c>
      <c r="AT10" s="169"/>
      <c r="AU10" s="269"/>
      <c r="AV10" s="269"/>
      <c r="AW10" s="380" t="s">
        <v>300</v>
      </c>
      <c r="AX10" s="381"/>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3"/>
      <c r="AA16" s="414"/>
      <c r="AB16" s="1011" t="s">
        <v>11</v>
      </c>
      <c r="AC16" s="1012"/>
      <c r="AD16" s="1013"/>
      <c r="AE16" s="999" t="s">
        <v>357</v>
      </c>
      <c r="AF16" s="999"/>
      <c r="AG16" s="999"/>
      <c r="AH16" s="999"/>
      <c r="AI16" s="999" t="s">
        <v>363</v>
      </c>
      <c r="AJ16" s="999"/>
      <c r="AK16" s="999"/>
      <c r="AL16" s="999"/>
      <c r="AM16" s="999" t="s">
        <v>472</v>
      </c>
      <c r="AN16" s="999"/>
      <c r="AO16" s="999"/>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08"/>
      <c r="Z17" s="1009"/>
      <c r="AA17" s="1010"/>
      <c r="AB17" s="1014"/>
      <c r="AC17" s="1015"/>
      <c r="AD17" s="1016"/>
      <c r="AE17" s="377"/>
      <c r="AF17" s="377"/>
      <c r="AG17" s="377"/>
      <c r="AH17" s="377"/>
      <c r="AI17" s="377"/>
      <c r="AJ17" s="377"/>
      <c r="AK17" s="377"/>
      <c r="AL17" s="377"/>
      <c r="AM17" s="377"/>
      <c r="AN17" s="377"/>
      <c r="AO17" s="377"/>
      <c r="AP17" s="330"/>
      <c r="AQ17" s="268"/>
      <c r="AR17" s="269"/>
      <c r="AS17" s="134" t="s">
        <v>356</v>
      </c>
      <c r="AT17" s="169"/>
      <c r="AU17" s="269"/>
      <c r="AV17" s="269"/>
      <c r="AW17" s="380" t="s">
        <v>300</v>
      </c>
      <c r="AX17" s="381"/>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3"/>
      <c r="AA23" s="414"/>
      <c r="AB23" s="1011" t="s">
        <v>11</v>
      </c>
      <c r="AC23" s="1012"/>
      <c r="AD23" s="1013"/>
      <c r="AE23" s="999" t="s">
        <v>357</v>
      </c>
      <c r="AF23" s="999"/>
      <c r="AG23" s="999"/>
      <c r="AH23" s="999"/>
      <c r="AI23" s="999" t="s">
        <v>363</v>
      </c>
      <c r="AJ23" s="999"/>
      <c r="AK23" s="999"/>
      <c r="AL23" s="999"/>
      <c r="AM23" s="999" t="s">
        <v>472</v>
      </c>
      <c r="AN23" s="999"/>
      <c r="AO23" s="999"/>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08"/>
      <c r="Z24" s="1009"/>
      <c r="AA24" s="1010"/>
      <c r="AB24" s="1014"/>
      <c r="AC24" s="1015"/>
      <c r="AD24" s="1016"/>
      <c r="AE24" s="377"/>
      <c r="AF24" s="377"/>
      <c r="AG24" s="377"/>
      <c r="AH24" s="377"/>
      <c r="AI24" s="377"/>
      <c r="AJ24" s="377"/>
      <c r="AK24" s="377"/>
      <c r="AL24" s="377"/>
      <c r="AM24" s="377"/>
      <c r="AN24" s="377"/>
      <c r="AO24" s="377"/>
      <c r="AP24" s="330"/>
      <c r="AQ24" s="268"/>
      <c r="AR24" s="269"/>
      <c r="AS24" s="134" t="s">
        <v>356</v>
      </c>
      <c r="AT24" s="169"/>
      <c r="AU24" s="269"/>
      <c r="AV24" s="269"/>
      <c r="AW24" s="380" t="s">
        <v>300</v>
      </c>
      <c r="AX24" s="381"/>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3"/>
      <c r="AA30" s="414"/>
      <c r="AB30" s="1011" t="s">
        <v>11</v>
      </c>
      <c r="AC30" s="1012"/>
      <c r="AD30" s="1013"/>
      <c r="AE30" s="999" t="s">
        <v>357</v>
      </c>
      <c r="AF30" s="999"/>
      <c r="AG30" s="999"/>
      <c r="AH30" s="999"/>
      <c r="AI30" s="999" t="s">
        <v>363</v>
      </c>
      <c r="AJ30" s="999"/>
      <c r="AK30" s="999"/>
      <c r="AL30" s="999"/>
      <c r="AM30" s="999" t="s">
        <v>472</v>
      </c>
      <c r="AN30" s="999"/>
      <c r="AO30" s="999"/>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08"/>
      <c r="Z31" s="1009"/>
      <c r="AA31" s="1010"/>
      <c r="AB31" s="1014"/>
      <c r="AC31" s="1015"/>
      <c r="AD31" s="1016"/>
      <c r="AE31" s="377"/>
      <c r="AF31" s="377"/>
      <c r="AG31" s="377"/>
      <c r="AH31" s="377"/>
      <c r="AI31" s="377"/>
      <c r="AJ31" s="377"/>
      <c r="AK31" s="377"/>
      <c r="AL31" s="377"/>
      <c r="AM31" s="377"/>
      <c r="AN31" s="377"/>
      <c r="AO31" s="377"/>
      <c r="AP31" s="330"/>
      <c r="AQ31" s="268"/>
      <c r="AR31" s="269"/>
      <c r="AS31" s="134" t="s">
        <v>356</v>
      </c>
      <c r="AT31" s="169"/>
      <c r="AU31" s="269"/>
      <c r="AV31" s="269"/>
      <c r="AW31" s="380" t="s">
        <v>300</v>
      </c>
      <c r="AX31" s="381"/>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3"/>
      <c r="AA37" s="414"/>
      <c r="AB37" s="1011" t="s">
        <v>11</v>
      </c>
      <c r="AC37" s="1012"/>
      <c r="AD37" s="1013"/>
      <c r="AE37" s="999" t="s">
        <v>357</v>
      </c>
      <c r="AF37" s="999"/>
      <c r="AG37" s="999"/>
      <c r="AH37" s="999"/>
      <c r="AI37" s="999" t="s">
        <v>363</v>
      </c>
      <c r="AJ37" s="999"/>
      <c r="AK37" s="999"/>
      <c r="AL37" s="999"/>
      <c r="AM37" s="999" t="s">
        <v>472</v>
      </c>
      <c r="AN37" s="999"/>
      <c r="AO37" s="999"/>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08"/>
      <c r="Z38" s="1009"/>
      <c r="AA38" s="1010"/>
      <c r="AB38" s="1014"/>
      <c r="AC38" s="1015"/>
      <c r="AD38" s="1016"/>
      <c r="AE38" s="377"/>
      <c r="AF38" s="377"/>
      <c r="AG38" s="377"/>
      <c r="AH38" s="377"/>
      <c r="AI38" s="377"/>
      <c r="AJ38" s="377"/>
      <c r="AK38" s="377"/>
      <c r="AL38" s="377"/>
      <c r="AM38" s="377"/>
      <c r="AN38" s="377"/>
      <c r="AO38" s="377"/>
      <c r="AP38" s="330"/>
      <c r="AQ38" s="268"/>
      <c r="AR38" s="269"/>
      <c r="AS38" s="134" t="s">
        <v>356</v>
      </c>
      <c r="AT38" s="169"/>
      <c r="AU38" s="269"/>
      <c r="AV38" s="269"/>
      <c r="AW38" s="380" t="s">
        <v>300</v>
      </c>
      <c r="AX38" s="381"/>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3"/>
      <c r="AA44" s="414"/>
      <c r="AB44" s="1011" t="s">
        <v>11</v>
      </c>
      <c r="AC44" s="1012"/>
      <c r="AD44" s="1013"/>
      <c r="AE44" s="999" t="s">
        <v>357</v>
      </c>
      <c r="AF44" s="999"/>
      <c r="AG44" s="999"/>
      <c r="AH44" s="999"/>
      <c r="AI44" s="999" t="s">
        <v>363</v>
      </c>
      <c r="AJ44" s="999"/>
      <c r="AK44" s="999"/>
      <c r="AL44" s="999"/>
      <c r="AM44" s="999" t="s">
        <v>472</v>
      </c>
      <c r="AN44" s="999"/>
      <c r="AO44" s="999"/>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08"/>
      <c r="Z45" s="1009"/>
      <c r="AA45" s="1010"/>
      <c r="AB45" s="1014"/>
      <c r="AC45" s="1015"/>
      <c r="AD45" s="1016"/>
      <c r="AE45" s="377"/>
      <c r="AF45" s="377"/>
      <c r="AG45" s="377"/>
      <c r="AH45" s="377"/>
      <c r="AI45" s="377"/>
      <c r="AJ45" s="377"/>
      <c r="AK45" s="377"/>
      <c r="AL45" s="377"/>
      <c r="AM45" s="377"/>
      <c r="AN45" s="377"/>
      <c r="AO45" s="377"/>
      <c r="AP45" s="330"/>
      <c r="AQ45" s="268"/>
      <c r="AR45" s="269"/>
      <c r="AS45" s="134" t="s">
        <v>356</v>
      </c>
      <c r="AT45" s="169"/>
      <c r="AU45" s="269"/>
      <c r="AV45" s="269"/>
      <c r="AW45" s="380" t="s">
        <v>300</v>
      </c>
      <c r="AX45" s="381"/>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3"/>
      <c r="AA51" s="414"/>
      <c r="AB51" s="461" t="s">
        <v>11</v>
      </c>
      <c r="AC51" s="1012"/>
      <c r="AD51" s="1013"/>
      <c r="AE51" s="999" t="s">
        <v>357</v>
      </c>
      <c r="AF51" s="999"/>
      <c r="AG51" s="999"/>
      <c r="AH51" s="999"/>
      <c r="AI51" s="999" t="s">
        <v>363</v>
      </c>
      <c r="AJ51" s="999"/>
      <c r="AK51" s="999"/>
      <c r="AL51" s="999"/>
      <c r="AM51" s="999" t="s">
        <v>472</v>
      </c>
      <c r="AN51" s="999"/>
      <c r="AO51" s="999"/>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08"/>
      <c r="Z52" s="1009"/>
      <c r="AA52" s="1010"/>
      <c r="AB52" s="1014"/>
      <c r="AC52" s="1015"/>
      <c r="AD52" s="1016"/>
      <c r="AE52" s="377"/>
      <c r="AF52" s="377"/>
      <c r="AG52" s="377"/>
      <c r="AH52" s="377"/>
      <c r="AI52" s="377"/>
      <c r="AJ52" s="377"/>
      <c r="AK52" s="377"/>
      <c r="AL52" s="377"/>
      <c r="AM52" s="377"/>
      <c r="AN52" s="377"/>
      <c r="AO52" s="377"/>
      <c r="AP52" s="330"/>
      <c r="AQ52" s="268"/>
      <c r="AR52" s="269"/>
      <c r="AS52" s="134" t="s">
        <v>356</v>
      </c>
      <c r="AT52" s="169"/>
      <c r="AU52" s="269"/>
      <c r="AV52" s="269"/>
      <c r="AW52" s="380" t="s">
        <v>300</v>
      </c>
      <c r="AX52" s="381"/>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3"/>
      <c r="AA58" s="414"/>
      <c r="AB58" s="1011" t="s">
        <v>11</v>
      </c>
      <c r="AC58" s="1012"/>
      <c r="AD58" s="1013"/>
      <c r="AE58" s="999" t="s">
        <v>357</v>
      </c>
      <c r="AF58" s="999"/>
      <c r="AG58" s="999"/>
      <c r="AH58" s="999"/>
      <c r="AI58" s="999" t="s">
        <v>363</v>
      </c>
      <c r="AJ58" s="999"/>
      <c r="AK58" s="999"/>
      <c r="AL58" s="999"/>
      <c r="AM58" s="999" t="s">
        <v>472</v>
      </c>
      <c r="AN58" s="999"/>
      <c r="AO58" s="999"/>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08"/>
      <c r="Z59" s="1009"/>
      <c r="AA59" s="1010"/>
      <c r="AB59" s="1014"/>
      <c r="AC59" s="1015"/>
      <c r="AD59" s="1016"/>
      <c r="AE59" s="377"/>
      <c r="AF59" s="377"/>
      <c r="AG59" s="377"/>
      <c r="AH59" s="377"/>
      <c r="AI59" s="377"/>
      <c r="AJ59" s="377"/>
      <c r="AK59" s="377"/>
      <c r="AL59" s="377"/>
      <c r="AM59" s="377"/>
      <c r="AN59" s="377"/>
      <c r="AO59" s="377"/>
      <c r="AP59" s="330"/>
      <c r="AQ59" s="268"/>
      <c r="AR59" s="269"/>
      <c r="AS59" s="134" t="s">
        <v>356</v>
      </c>
      <c r="AT59" s="169"/>
      <c r="AU59" s="269"/>
      <c r="AV59" s="269"/>
      <c r="AW59" s="380" t="s">
        <v>300</v>
      </c>
      <c r="AX59" s="381"/>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3"/>
      <c r="AA65" s="414"/>
      <c r="AB65" s="1011" t="s">
        <v>11</v>
      </c>
      <c r="AC65" s="1012"/>
      <c r="AD65" s="1013"/>
      <c r="AE65" s="999" t="s">
        <v>357</v>
      </c>
      <c r="AF65" s="999"/>
      <c r="AG65" s="999"/>
      <c r="AH65" s="999"/>
      <c r="AI65" s="999" t="s">
        <v>363</v>
      </c>
      <c r="AJ65" s="999"/>
      <c r="AK65" s="999"/>
      <c r="AL65" s="999"/>
      <c r="AM65" s="999" t="s">
        <v>472</v>
      </c>
      <c r="AN65" s="999"/>
      <c r="AO65" s="999"/>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08"/>
      <c r="Z66" s="1009"/>
      <c r="AA66" s="1010"/>
      <c r="AB66" s="1014"/>
      <c r="AC66" s="1015"/>
      <c r="AD66" s="1016"/>
      <c r="AE66" s="377"/>
      <c r="AF66" s="377"/>
      <c r="AG66" s="377"/>
      <c r="AH66" s="377"/>
      <c r="AI66" s="377"/>
      <c r="AJ66" s="377"/>
      <c r="AK66" s="377"/>
      <c r="AL66" s="377"/>
      <c r="AM66" s="377"/>
      <c r="AN66" s="377"/>
      <c r="AO66" s="377"/>
      <c r="AP66" s="330"/>
      <c r="AQ66" s="268"/>
      <c r="AR66" s="269"/>
      <c r="AS66" s="134" t="s">
        <v>356</v>
      </c>
      <c r="AT66" s="169"/>
      <c r="AU66" s="269"/>
      <c r="AV66" s="269"/>
      <c r="AW66" s="380" t="s">
        <v>300</v>
      </c>
      <c r="AX66" s="381"/>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2018-06-06T11:32:39Z</cp:lastPrinted>
  <dcterms:created xsi:type="dcterms:W3CDTF">2012-03-13T00:50:25Z</dcterms:created>
  <dcterms:modified xsi:type="dcterms:W3CDTF">2018-07-04T07:10:57Z</dcterms:modified>
</cp:coreProperties>
</file>