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9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<sst xmlns="http://schemas.openxmlformats.org/spreadsheetml/2006/main" count="2930" uniqueCount="620">
  <si>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</si>
  <si>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</si>
  <si>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</si>
  <si>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</si>
  <si>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</si>
  <si>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</si>
  <si>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</si>
  <si>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</si>
  <si>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</si>
  <si>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</si>
  <si>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</si>
  <si>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</si>
  <si>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</si>
  <si>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</si>
  <si>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</si>
  <si>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</si>
  <si>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</si>
  <si>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</si>
  <si>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</si>
  <si>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</si>
  <si>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</si>
  <si>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</si>
  <si>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</si>
  <si>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</si>
  <si>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</si>
  <si>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</si>
  <si>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</si>
  <si>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</si>
  <si>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</si>
  <si>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</si>
  <si>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</si>
  <si>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</si>
  <si>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</si>
  <si>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</si>
  <si>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</si>
  <si>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</si>
  <si>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</si>
  <si>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</si>
  <si>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</si>
  <si>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</si>
  <si>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</si>
  <si>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</si>
  <si>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</si>
  <si>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</si>
  <si>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</si>
  <si>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</si>
  <si>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</si>
  <si>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</si>
  <si>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</si>
  <si>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</si>
  <si>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</si>
  <si>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</si>
  <si>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</si>
  <si>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</si>
  <si>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</si>
  <si>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</si>
  <si>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</si>
  <si>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</si>
  <si>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</si>
  <si>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</si>
  <si>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</si>
  <si>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</si>
  <si>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</si>
  <si>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</si>
  <si>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</si>
  <si>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</si>
  <si>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</si>
  <si>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</si>
  <si>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</si>
  <si>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</si>
  <si>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</si>
  <si>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</si>
  <si>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</si>
  <si>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</si>
  <si>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</si>
  <si>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</si>
  <si>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</si>
  <si>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</si>
  <si>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</si>
  <si>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</si>
  <si>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</si>
  <si>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</si>
  <si>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</si>
  <si>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</si>
  <si>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</si>
  <si>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</si>
  <si>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</si>
  <si>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</si>
  <si>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</si>
  <si>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</si>
  <si>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</si>
  <si>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</si>
  <si>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</si>
  <si>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</si>
  <si>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</si>
  <si>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</si>
  <si>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</si>
  <si>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</si>
  <si>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</si>
  <si>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</si>
  <si>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</si>
  <si>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</si>
  <si>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</si>
  <si>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</si>
  <si>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</si>
  <si>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</si>
  <si>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</si>
  <si>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</si>
  <si>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</si>
  <si>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</si>
  <si>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</si>
  <si>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</si>
  <si>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</si>
  <si>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</si>
  <si>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</si>
  <si>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</si>
  <si>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</si>
  <si>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</si>
  <si>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</si>
  <si>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</si>
  <si>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</si>
  <si>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</si>
  <si>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</si>
  <si>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</si>
  <si>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</si>
  <si>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</si>
  <si>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</si>
  <si>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</si>
  <si>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</si>
  <si>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</si>
  <si>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</si>
  <si>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</si>
  <si>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</si>
  <si>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</si>
  <si>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</si>
  <si>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</si>
  <si>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</si>
  <si>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</si>
  <si>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</si>
  <si>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</si>
  <si>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</si>
  <si>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</si>
  <si>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</si>
  <si>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</si>
  <si>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</si>
  <si>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</si>
  <si>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</si>
  <si>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</si>
  <si>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</si>
  <si>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</si>
  <si>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</si>
  <si>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</si>
  <si>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</si>
  <si>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</si>
  <si>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</si>
  <si>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</si>
  <si>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</si>
  <si>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</si>
  <si>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</si>
  <si>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</si>
  <si>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</si>
  <si>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</si>
  <si>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</si>
  <si>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</si>
  <si>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</si>
  <si>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</si>
  <si>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</si>
  <si>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</si>
  <si>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</si>
  <si>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</si>
  <si>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</si>
  <si>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</si>
  <si>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</si>
  <si>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</si>
  <si>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</si>
  <si>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</si>
  <si>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</si>
  <si>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</si>
  <si>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</si>
  <si>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</si>
  <si>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</si>
  <si>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</si>
  <si>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</si>
  <si>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</si>
  <si>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</si>
  <si>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</si>
  <si>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</si>
  <si>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</si>
  <si>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</si>
  <si>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</si>
  <si>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</si>
  <si>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</si>
  <si>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</si>
  <si>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</si>
  <si>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</si>
  <si>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</si>
  <si>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</si>
  <si>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</si>
  <si>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</si>
  <si>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</si>
  <si>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</si>
  <si>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</si>
  <si>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</si>
  <si>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</si>
  <si>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</si>
  <si>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</si>
  <si>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</si>
  <si>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</si>
  <si>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</si>
  <si>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</si>
  <si>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</si>
  <si>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</si>
  <si>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</si>
  <si>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</si>
  <si>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</si>
  <si>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</si>
  <si>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</si>
  <si>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</si>
  <si>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</si>
  <si>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</si>
  <si>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</si>
  <si>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</si>
  <si>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</si>
  <si>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</si>
  <si>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</si>
  <si>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</si>
  <si>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</si>
  <si>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</si>
  <si>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</si>
  <si>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</si>
  <si>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</si>
  <si>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</si>
  <si>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</si>
  <si>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</si>
  <si>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</si>
  <si>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</si>
  <si>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</si>
  <si>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</si>
  <si>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</si>
  <si>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</si>
  <si>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</si>
  <si>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</si>
  <si>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</si>
  <si>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</si>
  <si>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</si>
  <si>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</si>
  <si>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</si>
  <si>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</si>
  <si>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</si>
  <si>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</si>
  <si>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</si>
  <si>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</si>
  <si>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</si>
  <si>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</si>
  <si>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</si>
  <si>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</si>
  <si>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</si>
  <si>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</si>
  <si>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</si>
  <si>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</si>
  <si>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</si>
  <si>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</si>
  <si>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</si>
  <si>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</si>
  <si>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</si>
  <si>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</si>
  <si>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</si>
  <si>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</si>
  <si>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</si>
  <si>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</si>
  <si>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</si>
  <si>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</si>
  <si>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</si>
  <si>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</si>
  <si>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</si>
  <si>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</si>
  <si>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</si>
  <si>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</si>
  <si>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</si>
  <si>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</si>
  <si>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</si>
  <si>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</si>
  <si>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</si>
  <si>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</si>
  <si>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</si>
  <si>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</si>
  <si>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</si>
  <si>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</si>
  <si>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</si>
  <si>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</si>
  <si>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</si>
  <si>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</si>
  <si>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</si>
  <si>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</si>
  <si>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</si>
  <si>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</si>
  <si>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</si>
  <si>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</si>
  <si>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</si>
  <si>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</si>
  <si>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</si>
  <si>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</si>
  <si>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</si>
  <si>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</si>
  <si>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</si>
  <si>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</si>
  <si>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</si>
  <si>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</si>
  <si>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</si>
  <si>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</si>
  <si>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</si>
  <si>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</si>
  <si>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</si>
  <si>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</si>
  <si>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</si>
  <si>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</si>
  <si>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</si>
  <si>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</si>
  <si>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</si>
  <si>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</si>
  <si>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</si>
  <si>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</si>
  <si>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</si>
  <si>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</si>
  <si>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</si>
  <si>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</si>
  <si>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</si>
  <si>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</si>
  <si>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</si>
  <si>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</si>
  <si>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</si>
  <si>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</si>
  <si>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</si>
  <si>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</si>
  <si>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</si>
  <si>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</si>
  <si>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</si>
  <si>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</si>
  <si>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</si>
  <si>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</si>
  <si>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</si>
  <si>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</si>
  <si>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</si>
  <si>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</si>
  <si>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</si>
  <si>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</si>
  <si>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</si>
  <si>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</si>
  <si>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</si>
  <si>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</si>
  <si>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</si>
  <si>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</si>
  <si>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</si>
  <si>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</si>
  <si>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</si>
  <si>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</si>
  <si>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</si>
  <si>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</si>
  <si>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</si>
  <si>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</si>
  <si>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</si>
  <si>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</si>
  <si>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</si>
  <si>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</si>
  <si>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</si>
  <si>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</si>
  <si>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</si>
  <si>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</si>
  <si>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</si>
  <si>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</si>
  <si>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</si>
  <si>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</si>
  <si>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</si>
  <si>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</si>
  <si>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</si>
  <si>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</si>
  <si>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</si>
  <si>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</si>
  <si>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</si>
  <si>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</si>
  <si>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</si>
  <si>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</si>
  <si>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</si>
  <si>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</si>
  <si>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</si>
  <si>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</si>
  <si>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</si>
  <si>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</si>
  <si>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</si>
  <si>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</si>
  <si>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</si>
  <si>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</si>
  <si>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</si>
  <si>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</si>
  <si>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</si>
  <si>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</si>
  <si>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</si>
  <si>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</si>
  <si>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</si>
  <si>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</si>
  <si>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</si>
  <si>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</si>
  <si>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</si>
  <si>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</si>
  <si>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</si>
  <si>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</si>
  <si>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</si>
  <si>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</si>
  <si>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</si>
  <si>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</si>
  <si>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</si>
  <si>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</si>
  <si>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</si>
  <si>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</si>
  <si>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</si>
  <si>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</si>
  <si>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</si>
  <si>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</si>
  <si>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</si>
  <si>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</si>
  <si>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</si>
  <si>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</si>
  <si>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</si>
  <si>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</si>
  <si>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</si>
  <si>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</si>
  <si>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</si>
  <si>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</si>
  <si>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</si>
  <si>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</si>
  <si>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</si>
  <si>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</si>
  <si>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</si>
  <si>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</si>
  <si>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</si>
  <si>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</si>
  <si>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</si>
  <si>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</si>
  <si>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</si>
  <si>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</si>
  <si>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</si>
  <si>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</si>
  <si>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</si>
  <si>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</si>
  <si>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</si>
  <si>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</si>
  <si>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</si>
  <si>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</si>
  <si>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</si>
  <si>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</si>
  <si>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</si>
  <si>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</si>
  <si>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</si>
  <si>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</si>
  <si>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</si>
  <si>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</si>
  <si>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</si>
  <si>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</si>
  <si>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</si>
  <si>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</si>
  <si>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</si>
  <si>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</si>
  <si>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</si>
  <si>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</si>
  <si>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</si>
  <si>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</si>
  <si>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</si>
  <si>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</si>
  <si>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</si>
  <si>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</si>
  <si>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</si>
  <si>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</si>
  <si>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</si>
  <si>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</si>
  <si>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</si>
  <si>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</si>
  <si>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</si>
  <si>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</si>
  <si>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</si>
  <si>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</si>
  <si>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</si>
  <si>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</si>
  <si>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</si>
  <si>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</si>
  <si>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</si>
  <si>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</si>
  <si>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</si>
  <si>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</si>
  <si>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</si>
  <si>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</si>
  <si>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</si>
  <si>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</si>
  <si>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</si>
  <si>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</si>
  <si>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</si>
  <si>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</si>
  <si>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</si>
  <si>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</si>
  <si>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</si>
  <si>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</si>
  <si>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</si>
  <si>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</si>
  <si>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</si>
  <si>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</si>
  <si>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</si>
  <si>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</si>
  <si>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</si>
  <si>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</si>
  <si>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</si>
  <si>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</si>
  <si>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</si>
  <si>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</si>
  <si>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</si>
  <si>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</si>
  <si>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</si>
  <si>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</si>
  <si>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</si>
  <si>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</si>
  <si>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</si>
  <si>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</si>
  <si>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</si>
  <si>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</si>
  <si>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</si>
  <si>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</si>
  <si>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</si>
  <si>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</si>
  <si>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</si>
  <si>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</si>
  <si>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</si>
  <si>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</si>
  <si>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</si>
  <si>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</si>
  <si>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</si>
  <si>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</si>
  <si>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</si>
  <si>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</si>
  <si>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</si>
  <si>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</si>
  <si>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</si>
  <si>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</si>
  <si>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</si>
  <si>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</si>
  <si>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</si>
  <si>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</si>
  <si>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</si>
  <si>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</si>
  <si>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</si>
  <si>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</si>
  <si>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</si>
  <si>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</si>
  <si>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</si>
  <si>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</si>
  <si>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</si>
  <si>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</si>
  <si>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</si>
  <si>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</si>
  <si>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</si>
  <si>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</si>
  <si>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</si>
  <si>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</si>
  <si>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</si>
  <si>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</si>
  <si>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</si>
  <si>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</si>
  <si>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</si>
  <si>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</si>
  <si>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</si>
  <si>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</si>
  <si>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</si>
  <si>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衛生行政報告例</t>
    <phoneticPr fontId="5"/>
  </si>
  <si>
    <t>百万円</t>
    <rPh sb="0" eb="1">
      <t>ヒャク</t>
    </rPh>
    <rPh sb="1" eb="3">
      <t>マンエン</t>
    </rPh>
    <phoneticPr fontId="6"/>
  </si>
  <si>
    <t>同上</t>
    <rPh sb="0" eb="2">
      <t>ドウジョウ</t>
    </rPh>
    <phoneticPr fontId="6"/>
  </si>
  <si>
    <t>難病医療費等負担金</t>
    <phoneticPr fontId="5"/>
  </si>
  <si>
    <t>平成２６年度</t>
    <rPh sb="0" eb="2">
      <t>ヘイセイ</t>
    </rPh>
    <rPh sb="4" eb="5">
      <t>ネン</t>
    </rPh>
    <rPh sb="5" eb="6">
      <t>ド</t>
    </rPh>
    <phoneticPr fontId="5"/>
  </si>
  <si>
    <t>難病医療費等の国庫負担について</t>
    <phoneticPr fontId="5"/>
  </si>
  <si>
    <t>難病患者の医療費負担を軽減するため、難病の特性を踏まえて、負担割合を３割から２割に軽減し、所得に応じて負担限度額を設定することとし、医療費助成を実施する。
（補助率：1/2）</t>
    <phoneticPr fontId="5"/>
  </si>
  <si>
    <t>難病医療費等負担金</t>
    <rPh sb="0" eb="2">
      <t>ナンビョウ</t>
    </rPh>
    <rPh sb="2" eb="5">
      <t>イリョウヒ</t>
    </rPh>
    <rPh sb="5" eb="6">
      <t>トウ</t>
    </rPh>
    <rPh sb="6" eb="9">
      <t>フタンキン</t>
    </rPh>
    <phoneticPr fontId="5"/>
  </si>
  <si>
    <t>衛生行政報告例による難病法に基づく医療受給者証交付件数</t>
    <rPh sb="25" eb="27">
      <t>ケンスウ</t>
    </rPh>
    <phoneticPr fontId="5"/>
  </si>
  <si>
    <t>-</t>
    <phoneticPr fontId="5"/>
  </si>
  <si>
    <t>-</t>
    <phoneticPr fontId="5"/>
  </si>
  <si>
    <t>単位当たりコスト ＝ Ｘ ／ Ｙ
Ｘ：「医療費助成額」
Ｙ：「受給者数」　　</t>
    <rPh sb="0" eb="2">
      <t>タンイ</t>
    </rPh>
    <rPh sb="2" eb="3">
      <t>ア</t>
    </rPh>
    <rPh sb="21" eb="24">
      <t>イリョウヒ</t>
    </rPh>
    <rPh sb="24" eb="26">
      <t>ジョセイ</t>
    </rPh>
    <rPh sb="26" eb="27">
      <t>ガク</t>
    </rPh>
    <rPh sb="32" eb="35">
      <t>ジュキュウシャ</t>
    </rPh>
    <rPh sb="35" eb="36">
      <t>スウ</t>
    </rPh>
    <phoneticPr fontId="5"/>
  </si>
  <si>
    <t>千円／人</t>
  </si>
  <si>
    <t>X / Y</t>
  </si>
  <si>
    <t>-</t>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</si>
  <si>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phoneticPr fontId="5"/>
  </si>
  <si>
    <t>難病の医療費に対する補助金であり、難病患者の医療費自己負担を軽減するという成果目標達成に向けて、優先度の高い事業である。</t>
  </si>
  <si>
    <t>所得に応じた自己負担額を設定しており、妥当である。</t>
    <rPh sb="0" eb="2">
      <t>ショトク</t>
    </rPh>
    <rPh sb="3" eb="4">
      <t>オウ</t>
    </rPh>
    <rPh sb="6" eb="8">
      <t>ジコ</t>
    </rPh>
    <rPh sb="8" eb="11">
      <t>フタンガク</t>
    </rPh>
    <rPh sb="12" eb="14">
      <t>セッテイ</t>
    </rPh>
    <rPh sb="19" eb="21">
      <t>ダトウ</t>
    </rPh>
    <phoneticPr fontId="5"/>
  </si>
  <si>
    <t>医療費の支給件数が見込みより下回ったため。</t>
  </si>
  <si>
    <t>本事業は、難病法に基づき行われる医療費助成であり、引き続き実施していく。ただし、予算の執行率が低い水準であることを踏まえ、不用理由を分析し、適切な予算の執行に努める。</t>
    <rPh sb="25" eb="26">
      <t>ヒ</t>
    </rPh>
    <rPh sb="27" eb="28">
      <t>ツヅ</t>
    </rPh>
    <rPh sb="29" eb="31">
      <t>ジッシ</t>
    </rPh>
    <rPh sb="40" eb="42">
      <t>ヨサン</t>
    </rPh>
    <rPh sb="43" eb="46">
      <t>シッコウリツ</t>
    </rPh>
    <rPh sb="47" eb="48">
      <t>ヒク</t>
    </rPh>
    <rPh sb="49" eb="51">
      <t>スイジュン</t>
    </rPh>
    <rPh sb="57" eb="58">
      <t>フ</t>
    </rPh>
    <rPh sb="61" eb="63">
      <t>フヨウ</t>
    </rPh>
    <rPh sb="63" eb="65">
      <t>リユウ</t>
    </rPh>
    <rPh sb="66" eb="68">
      <t>ブンセキ</t>
    </rPh>
    <rPh sb="70" eb="72">
      <t>テキセツ</t>
    </rPh>
    <rPh sb="73" eb="75">
      <t>ヨサン</t>
    </rPh>
    <rPh sb="76" eb="78">
      <t>シッコウ</t>
    </rPh>
    <rPh sb="79" eb="80">
      <t>ツト</t>
    </rPh>
    <phoneticPr fontId="5"/>
  </si>
  <si>
    <t>新26-014</t>
    <phoneticPr fontId="5"/>
  </si>
  <si>
    <t>164</t>
    <phoneticPr fontId="5"/>
  </si>
  <si>
    <t>159</t>
    <phoneticPr fontId="5"/>
  </si>
  <si>
    <t>医療費</t>
    <rPh sb="0" eb="3">
      <t>イリョウヒ</t>
    </rPh>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</si>
  <si>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</si>
  <si>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難病医療費等負担金事業の実施</t>
  </si>
  <si>
    <t>東京都</t>
    <rPh sb="0" eb="3">
      <t>トウキョウト</t>
    </rPh>
    <phoneticPr fontId="5"/>
  </si>
  <si>
    <t>大阪府</t>
    <rPh sb="0" eb="3">
      <t>オオサカフ</t>
    </rPh>
    <phoneticPr fontId="5"/>
  </si>
  <si>
    <t>北海道</t>
  </si>
  <si>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</si>
  <si>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</si>
  <si>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</si>
  <si>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</si>
  <si>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愛知県</t>
    <rPh sb="0" eb="3">
      <t>アイチケン</t>
    </rPh>
    <phoneticPr fontId="5"/>
  </si>
  <si>
    <t>静岡県</t>
    <rPh sb="0" eb="3">
      <t>シズオカケン</t>
    </rPh>
    <phoneticPr fontId="5"/>
  </si>
  <si>
    <t>69,261,425/943,460</t>
    <phoneticPr fontId="5"/>
  </si>
  <si>
    <t>71,203,048/986,071</t>
    <phoneticPr fontId="5"/>
  </si>
  <si>
    <t>A.東京都</t>
    <rPh sb="2" eb="5">
      <t>トウキョウト</t>
    </rPh>
    <phoneticPr fontId="5"/>
  </si>
  <si>
    <t>神奈川県</t>
    <rPh sb="0" eb="4">
      <t>カナガワケン</t>
    </rPh>
    <phoneticPr fontId="5"/>
  </si>
  <si>
    <t>-</t>
    <phoneticPr fontId="5"/>
  </si>
  <si>
    <t>衛生行政報告例による難病法に基づく医療受給者証交付件数（アウトカム）</t>
    <phoneticPr fontId="5"/>
  </si>
  <si>
    <t>都道府県が行う難病法に基づく支給認定を受けた指定難病の患者に対する医療費助成に要する費用について、適切に国負担分を支出している。</t>
    <rPh sb="0" eb="4">
      <t>トドウフケン</t>
    </rPh>
    <rPh sb="5" eb="6">
      <t>オコナ</t>
    </rPh>
    <rPh sb="7" eb="9">
      <t>ナンビョウ</t>
    </rPh>
    <rPh sb="9" eb="10">
      <t>ホウ</t>
    </rPh>
    <rPh sb="11" eb="12">
      <t>モト</t>
    </rPh>
    <rPh sb="14" eb="16">
      <t>シキュウ</t>
    </rPh>
    <rPh sb="16" eb="18">
      <t>ニンテイ</t>
    </rPh>
    <rPh sb="19" eb="20">
      <t>ウ</t>
    </rPh>
    <rPh sb="22" eb="24">
      <t>シテイ</t>
    </rPh>
    <rPh sb="24" eb="26">
      <t>ナンビョウ</t>
    </rPh>
    <rPh sb="27" eb="29">
      <t>カンジャ</t>
    </rPh>
    <rPh sb="30" eb="31">
      <t>タイ</t>
    </rPh>
    <rPh sb="33" eb="36">
      <t>イリョウヒ</t>
    </rPh>
    <rPh sb="36" eb="38">
      <t>ジョセイ</t>
    </rPh>
    <rPh sb="39" eb="40">
      <t>ヨウ</t>
    </rPh>
    <rPh sb="42" eb="44">
      <t>ヒヨウ</t>
    </rPh>
    <rPh sb="49" eb="51">
      <t>テキセツ</t>
    </rPh>
    <rPh sb="52" eb="53">
      <t>クニ</t>
    </rPh>
    <rPh sb="53" eb="56">
      <t>フタンブン</t>
    </rPh>
    <rPh sb="57" eb="59">
      <t>シシュツ</t>
    </rPh>
    <phoneticPr fontId="5"/>
  </si>
  <si>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</si>
  <si>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難病の治療研究を推進するとともに、難病医療費の自己負担額を軽減する事業であり、国費を投入する必要がある。</t>
    <rPh sb="0" eb="2">
      <t>ナンビョウ</t>
    </rPh>
    <phoneticPr fontId="5"/>
  </si>
  <si>
    <t>難病の治療研究を推進するとともに、国内の難病患者に対する医療費助成を行う事業であり、国が実施すべき事業である。</t>
    <rPh sb="25" eb="26">
      <t>タイ</t>
    </rPh>
    <rPh sb="34" eb="35">
      <t>オコナ</t>
    </rPh>
    <phoneticPr fontId="5"/>
  </si>
  <si>
    <t>難病の患者に対する医療等に関する法律（平成26年法
律第50号）第５条</t>
    <rPh sb="34" eb="35">
      <t>ジョウ</t>
    </rPh>
    <phoneticPr fontId="5"/>
  </si>
  <si>
    <t>△</t>
  </si>
  <si>
    <t>集計中</t>
    <rPh sb="0" eb="3">
      <t>シュウケイチュウ</t>
    </rPh>
    <phoneticPr fontId="5"/>
  </si>
  <si>
    <t>前年度の医療受給者証交
付件数以上</t>
    <rPh sb="13" eb="14">
      <t>ケン</t>
    </rPh>
    <rPh sb="15" eb="17">
      <t>イジョウ</t>
    </rPh>
    <phoneticPr fontId="5"/>
  </si>
  <si>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rPh sb="0" eb="1">
      <t>ホン</t>
    </rPh>
    <rPh sb="1" eb="3">
      <t>ジギョウ</t>
    </rPh>
    <rPh sb="5" eb="7">
      <t>ナンビョウ</t>
    </rPh>
    <rPh sb="7" eb="8">
      <t>ホウ</t>
    </rPh>
    <rPh sb="9" eb="10">
      <t>モト</t>
    </rPh>
    <rPh sb="12" eb="13">
      <t>オコナ</t>
    </rPh>
    <rPh sb="16" eb="19">
      <t>イリョウヒ</t>
    </rPh>
    <rPh sb="19" eb="21">
      <t>ジョセイ</t>
    </rPh>
    <rPh sb="25" eb="27">
      <t>シキュウ</t>
    </rPh>
    <rPh sb="27" eb="29">
      <t>ケンスウ</t>
    </rPh>
    <rPh sb="30" eb="32">
      <t>ミコ</t>
    </rPh>
    <rPh sb="35" eb="37">
      <t>シタマワ</t>
    </rPh>
    <rPh sb="41" eb="43">
      <t>シッコウ</t>
    </rPh>
    <rPh sb="43" eb="44">
      <t>リツ</t>
    </rPh>
    <rPh sb="49" eb="50">
      <t>ヒク</t>
    </rPh>
    <rPh sb="51" eb="53">
      <t>スイジュン</t>
    </rPh>
    <rPh sb="61" eb="63">
      <t>イリョウ</t>
    </rPh>
    <rPh sb="63" eb="66">
      <t>ジュキュウシャ</t>
    </rPh>
    <rPh sb="67" eb="68">
      <t>タイ</t>
    </rPh>
    <rPh sb="71" eb="74">
      <t>イリョウヒ</t>
    </rPh>
    <rPh sb="74" eb="76">
      <t>ジョセイ</t>
    </rPh>
    <rPh sb="77" eb="78">
      <t>モ</t>
    </rPh>
    <rPh sb="81" eb="83">
      <t>ジッシ</t>
    </rPh>
    <rPh sb="88" eb="90">
      <t>テキセイ</t>
    </rPh>
    <rPh sb="91" eb="93">
      <t>ジッシ</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</si>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</sst>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113393</xdr:colOff>
      <xdr:row>31</xdr:row>
      <xdr:rowOff>0</xdr:rowOff>
    </xdr:from>
    <xdr:to>
      <xdr:col>42</xdr:col>
      <xdr:colOff>140009</xdr:colOff>
      <xdr:row>32</xdr:row>
      <xdr:rowOff>54429</xdr:rowOff>
    </xdr:to>
    <xdr:sp macro="" textlink="">
      <xdr:nvSpPr>
        <xdr:cNvPr id="24" name="テキスト ボックス 23"/>
        <xdr:cNvSpPr txBox="1"/>
      </xdr:nvSpPr>
      <xdr:spPr>
        <a:xfrm>
          <a:off x="7869464" y="11266714"/>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32</xdr:row>
      <xdr:rowOff>283482</xdr:rowOff>
    </xdr:from>
    <xdr:to>
      <xdr:col>42</xdr:col>
      <xdr:colOff>108259</xdr:colOff>
      <xdr:row>34</xdr:row>
      <xdr:rowOff>38553</xdr:rowOff>
    </xdr:to>
    <xdr:sp macro="" textlink="">
      <xdr:nvSpPr>
        <xdr:cNvPr id="25" name="テキスト ボックス 24"/>
        <xdr:cNvSpPr txBox="1"/>
      </xdr:nvSpPr>
      <xdr:spPr>
        <a:xfrm>
          <a:off x="7837714" y="11849553"/>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115</xdr:row>
      <xdr:rowOff>0</xdr:rowOff>
    </xdr:from>
    <xdr:to>
      <xdr:col>48</xdr:col>
      <xdr:colOff>169488</xdr:colOff>
      <xdr:row>116</xdr:row>
      <xdr:rowOff>0</xdr:rowOff>
    </xdr:to>
    <xdr:sp macro="" textlink="">
      <xdr:nvSpPr>
        <xdr:cNvPr id="29" name="テキスト ボックス 28"/>
        <xdr:cNvSpPr txBox="1"/>
      </xdr:nvSpPr>
      <xdr:spPr>
        <a:xfrm>
          <a:off x="9123589" y="14056179"/>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116</xdr:row>
      <xdr:rowOff>0</xdr:rowOff>
    </xdr:from>
    <xdr:to>
      <xdr:col>48</xdr:col>
      <xdr:colOff>169488</xdr:colOff>
      <xdr:row>116</xdr:row>
      <xdr:rowOff>297089</xdr:rowOff>
    </xdr:to>
    <xdr:sp macro="" textlink="">
      <xdr:nvSpPr>
        <xdr:cNvPr id="30" name="テキスト ボックス 29"/>
        <xdr:cNvSpPr txBox="1"/>
      </xdr:nvSpPr>
      <xdr:spPr>
        <a:xfrm>
          <a:off x="9123589" y="14355536"/>
          <a:ext cx="843042" cy="297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115</xdr:row>
      <xdr:rowOff>13607</xdr:rowOff>
    </xdr:from>
    <xdr:to>
      <xdr:col>42</xdr:col>
      <xdr:colOff>26613</xdr:colOff>
      <xdr:row>116</xdr:row>
      <xdr:rowOff>13607</xdr:rowOff>
    </xdr:to>
    <xdr:sp macro="" textlink="">
      <xdr:nvSpPr>
        <xdr:cNvPr id="31" name="テキスト ボックス 30"/>
        <xdr:cNvSpPr txBox="1"/>
      </xdr:nvSpPr>
      <xdr:spPr>
        <a:xfrm>
          <a:off x="7756071" y="14069786"/>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116</xdr:row>
      <xdr:rowOff>13607</xdr:rowOff>
    </xdr:from>
    <xdr:to>
      <xdr:col>42</xdr:col>
      <xdr:colOff>26613</xdr:colOff>
      <xdr:row>116</xdr:row>
      <xdr:rowOff>312964</xdr:rowOff>
    </xdr:to>
    <xdr:sp macro="" textlink="">
      <xdr:nvSpPr>
        <xdr:cNvPr id="32" name="テキスト ボックス 31"/>
        <xdr:cNvSpPr txBox="1"/>
      </xdr:nvSpPr>
      <xdr:spPr>
        <a:xfrm>
          <a:off x="7756071" y="14369143"/>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32</xdr:row>
      <xdr:rowOff>0</xdr:rowOff>
    </xdr:from>
    <xdr:to>
      <xdr:col>49</xdr:col>
      <xdr:colOff>476250</xdr:colOff>
      <xdr:row>33</xdr:row>
      <xdr:rowOff>40821</xdr:rowOff>
    </xdr:to>
    <xdr:sp macro="" textlink="">
      <xdr:nvSpPr>
        <xdr:cNvPr id="16" name="テキスト ボックス 15"/>
        <xdr:cNvSpPr txBox="1"/>
      </xdr:nvSpPr>
      <xdr:spPr>
        <a:xfrm>
          <a:off x="9388929" y="11566071"/>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13607</xdr:colOff>
      <xdr:row>133</xdr:row>
      <xdr:rowOff>108858</xdr:rowOff>
    </xdr:from>
    <xdr:to>
      <xdr:col>42</xdr:col>
      <xdr:colOff>40221</xdr:colOff>
      <xdr:row>133</xdr:row>
      <xdr:rowOff>434362</xdr:rowOff>
    </xdr:to>
    <xdr:sp macro="" textlink="">
      <xdr:nvSpPr>
        <xdr:cNvPr id="17" name="テキスト ボックス 16"/>
        <xdr:cNvSpPr txBox="1"/>
      </xdr:nvSpPr>
      <xdr:spPr>
        <a:xfrm>
          <a:off x="7769678" y="16655144"/>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149680</xdr:colOff>
      <xdr:row>132</xdr:row>
      <xdr:rowOff>1</xdr:rowOff>
    </xdr:from>
    <xdr:to>
      <xdr:col>49</xdr:col>
      <xdr:colOff>176294</xdr:colOff>
      <xdr:row>133</xdr:row>
      <xdr:rowOff>80576</xdr:rowOff>
    </xdr:to>
    <xdr:sp macro="" textlink="">
      <xdr:nvSpPr>
        <xdr:cNvPr id="18" name="テキスト ボックス 17"/>
        <xdr:cNvSpPr txBox="1"/>
      </xdr:nvSpPr>
      <xdr:spPr>
        <a:xfrm>
          <a:off x="9334501" y="16301358"/>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xdr:colOff>
      <xdr:row>134</xdr:row>
      <xdr:rowOff>95250</xdr:rowOff>
    </xdr:from>
    <xdr:to>
      <xdr:col>49</xdr:col>
      <xdr:colOff>476251</xdr:colOff>
      <xdr:row>134</xdr:row>
      <xdr:rowOff>435429</xdr:rowOff>
    </xdr:to>
    <xdr:sp macro="" textlink="">
      <xdr:nvSpPr>
        <xdr:cNvPr id="19" name="テキスト ボックス 18"/>
        <xdr:cNvSpPr txBox="1"/>
      </xdr:nvSpPr>
      <xdr:spPr>
        <a:xfrm>
          <a:off x="9388930" y="17145000"/>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13</xdr:col>
      <xdr:colOff>58432</xdr:colOff>
      <xdr:row>740</xdr:row>
      <xdr:rowOff>204108</xdr:rowOff>
    </xdr:from>
    <xdr:ext cx="1689100" cy="492753"/>
    <xdr:sp macro="" textlink="">
      <xdr:nvSpPr>
        <xdr:cNvPr id="20" name="テキスト ボックス 19"/>
        <xdr:cNvSpPr txBox="1"/>
      </xdr:nvSpPr>
      <xdr:spPr>
        <a:xfrm>
          <a:off x="2711825" y="4015467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xdr:txBody>
    </xdr:sp>
    <xdr:clientData/>
  </xdr:oneCellAnchor>
  <xdr:twoCellAnchor>
    <xdr:from>
      <xdr:col>11</xdr:col>
      <xdr:colOff>150480</xdr:colOff>
      <xdr:row>742</xdr:row>
      <xdr:rowOff>96852</xdr:rowOff>
    </xdr:from>
    <xdr:to>
      <xdr:col>25</xdr:col>
      <xdr:colOff>139275</xdr:colOff>
      <xdr:row>744</xdr:row>
      <xdr:rowOff>59217</xdr:rowOff>
    </xdr:to>
    <xdr:sp macro="" textlink="">
      <xdr:nvSpPr>
        <xdr:cNvPr id="21" name="大かっこ 20"/>
        <xdr:cNvSpPr/>
      </xdr:nvSpPr>
      <xdr:spPr>
        <a:xfrm>
          <a:off x="2395659" y="40754995"/>
          <a:ext cx="2846295" cy="6699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116864</xdr:colOff>
      <xdr:row>744</xdr:row>
      <xdr:rowOff>181696</xdr:rowOff>
    </xdr:from>
    <xdr:to>
      <xdr:col>17</xdr:col>
      <xdr:colOff>116864</xdr:colOff>
      <xdr:row>745</xdr:row>
      <xdr:rowOff>337831</xdr:rowOff>
    </xdr:to>
    <xdr:cxnSp macro="">
      <xdr:nvCxnSpPr>
        <xdr:cNvPr id="22" name="直線矢印コネクタ 21"/>
        <xdr:cNvCxnSpPr/>
      </xdr:nvCxnSpPr>
      <xdr:spPr>
        <a:xfrm>
          <a:off x="3586685" y="41547410"/>
          <a:ext cx="0" cy="5099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200103</xdr:colOff>
      <xdr:row>746</xdr:row>
      <xdr:rowOff>164086</xdr:rowOff>
    </xdr:from>
    <xdr:ext cx="1261884" cy="292452"/>
    <xdr:sp macro="" textlink="">
      <xdr:nvSpPr>
        <xdr:cNvPr id="23" name="テキスト ボックス 22"/>
        <xdr:cNvSpPr txBox="1"/>
      </xdr:nvSpPr>
      <xdr:spPr>
        <a:xfrm>
          <a:off x="3057603" y="4223737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13607</xdr:colOff>
      <xdr:row>747</xdr:row>
      <xdr:rowOff>349785</xdr:rowOff>
    </xdr:from>
    <xdr:to>
      <xdr:col>24</xdr:col>
      <xdr:colOff>43648</xdr:colOff>
      <xdr:row>749</xdr:row>
      <xdr:rowOff>312288</xdr:rowOff>
    </xdr:to>
    <xdr:sp macro="" textlink="">
      <xdr:nvSpPr>
        <xdr:cNvPr id="26" name="テキスト ボックス 25"/>
        <xdr:cNvSpPr txBox="1"/>
      </xdr:nvSpPr>
      <xdr:spPr>
        <a:xfrm>
          <a:off x="2258786" y="42776856"/>
          <a:ext cx="2683433" cy="67007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77,731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150480</xdr:colOff>
      <xdr:row>750</xdr:row>
      <xdr:rowOff>152880</xdr:rowOff>
    </xdr:from>
    <xdr:to>
      <xdr:col>24</xdr:col>
      <xdr:colOff>137781</xdr:colOff>
      <xdr:row>751</xdr:row>
      <xdr:rowOff>304162</xdr:rowOff>
    </xdr:to>
    <xdr:sp macro="" textlink="">
      <xdr:nvSpPr>
        <xdr:cNvPr id="27" name="大かっこ 26"/>
        <xdr:cNvSpPr/>
      </xdr:nvSpPr>
      <xdr:spPr>
        <a:xfrm>
          <a:off x="2395659" y="43641309"/>
          <a:ext cx="2640693" cy="50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18" sqref="B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572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573</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614</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611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575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111074</v>
      </c>
      <c r="Q13" s="98"/>
      <c r="R13" s="98"/>
      <c r="S13" s="98"/>
      <c r="T13" s="98"/>
      <c r="U13" s="98"/>
      <c r="V13" s="99"/>
      <c r="W13" s="97">
        <v>114830</v>
      </c>
      <c r="X13" s="98"/>
      <c r="Y13" s="98"/>
      <c r="Z13" s="98"/>
      <c r="AA13" s="98"/>
      <c r="AB13" s="98"/>
      <c r="AC13" s="99"/>
      <c r="AD13" s="97">
        <v>115459</v>
      </c>
      <c r="AE13" s="98"/>
      <c r="AF13" s="98"/>
      <c r="AG13" s="98"/>
      <c r="AH13" s="98"/>
      <c r="AI13" s="98"/>
      <c r="AJ13" s="99"/>
      <c r="AK13" s="97">
        <v>101252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557</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558</v>
      </c>
      <c r="Q15" s="98"/>
      <c r="R15" s="98"/>
      <c r="S15" s="98"/>
      <c r="T15" s="98"/>
      <c r="U15" s="98"/>
      <c r="V15" s="99"/>
      <c r="W15" s="97" t="s">
        <v>557</v>
      </c>
      <c r="X15" s="98"/>
      <c r="Y15" s="98"/>
      <c r="Z15" s="98"/>
      <c r="AA15" s="98"/>
      <c r="AB15" s="98"/>
      <c r="AC15" s="99"/>
      <c r="AD15" s="97" t="s">
        <v>558</v>
      </c>
      <c r="AE15" s="98"/>
      <c r="AF15" s="98"/>
      <c r="AG15" s="98"/>
      <c r="AH15" s="98"/>
      <c r="AI15" s="98"/>
      <c r="AJ15" s="99"/>
      <c r="AK15" s="97" t="s">
        <v>557</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111074</v>
      </c>
      <c r="Q18" s="104"/>
      <c r="R18" s="104"/>
      <c r="S18" s="104"/>
      <c r="T18" s="104"/>
      <c r="U18" s="104"/>
      <c r="V18" s="105"/>
      <c r="W18" s="103">
        <f>SUM(W13:AC17)</f>
        <v>114830</v>
      </c>
      <c r="X18" s="104"/>
      <c r="Y18" s="104"/>
      <c r="Z18" s="104"/>
      <c r="AA18" s="104"/>
      <c r="AB18" s="104"/>
      <c r="AC18" s="105"/>
      <c r="AD18" s="103">
        <f>SUM(AD13:AJ17)</f>
        <v>115459</v>
      </c>
      <c r="AE18" s="104"/>
      <c r="AF18" s="104"/>
      <c r="AG18" s="104"/>
      <c r="AH18" s="104"/>
      <c r="AI18" s="104"/>
      <c r="AJ18" s="105"/>
      <c r="AK18" s="103">
        <f>SUM(AK13:AQ17)</f>
        <v>101252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69261</v>
      </c>
      <c r="Q19" s="98"/>
      <c r="R19" s="98"/>
      <c r="S19" s="98"/>
      <c r="T19" s="98"/>
      <c r="U19" s="98"/>
      <c r="V19" s="99"/>
      <c r="W19" s="97">
        <v>71203</v>
      </c>
      <c r="X19" s="98"/>
      <c r="Y19" s="98"/>
      <c r="Z19" s="98"/>
      <c r="AA19" s="98"/>
      <c r="AB19" s="98"/>
      <c r="AC19" s="99"/>
      <c r="AD19" s="97">
        <v>77731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0.62355726812755463</v>
      </c>
      <c r="Q20" s="539"/>
      <c r="R20" s="539"/>
      <c r="S20" s="539"/>
      <c r="T20" s="539"/>
      <c r="U20" s="539"/>
      <c r="V20" s="539"/>
      <c r="W20" s="539">
        <f t="shared" ref="W20" si="0">IF(W18=0, "-", SUM(W19)/W18)</f>
        <v>0.62007315161543153</v>
      </c>
      <c r="X20" s="539"/>
      <c r="Y20" s="539"/>
      <c r="Z20" s="539"/>
      <c r="AA20" s="539"/>
      <c r="AB20" s="539"/>
      <c r="AC20" s="539"/>
      <c r="AD20" s="539">
        <f t="shared" ref="AD20" si="1">IF(AD18=0, "-", SUM(AD19)/AD18)</f>
        <v>0.67323465472592003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0.62355726812755463</v>
      </c>
      <c r="Q21" s="539"/>
      <c r="R21" s="539"/>
      <c r="S21" s="539"/>
      <c r="T21" s="539"/>
      <c r="U21" s="539"/>
      <c r="V21" s="539"/>
      <c r="W21" s="539">
        <f t="shared" ref="W21" si="2">IF(W19=0, "-", SUM(W19)/SUM(W13,W14))</f>
        <v>0.62007315161543153</v>
      </c>
      <c r="X21" s="539"/>
      <c r="Y21" s="539"/>
      <c r="Z21" s="539"/>
      <c r="AA21" s="539"/>
      <c r="AB21" s="539"/>
      <c r="AC21" s="539"/>
      <c r="AD21" s="539">
        <f t="shared" ref="AD21" si="3">IF(AD19=0, "-", SUM(AD19)/SUM(AD13,AD14))</f>
        <v>0.67323465472592003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101252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101252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c r="AV31" s="269"/>
      <c r="AW31" s="377" t="s">
        <v>300</v>
      </c>
      <c r="AX31" s="378"/>
    </row>
    <row r="32" spans="1:50" ht="23.25" customHeight="1" x14ac:dyDescent="0.15">
      <c r="A32" s="515"/>
      <c r="B32" s="513"/>
      <c r="C32" s="513"/>
      <c r="D32" s="513"/>
      <c r="E32" s="513"/>
      <c r="F32" s="514"/>
      <c r="G32" s="540" t="s">
        <v>617</v>
      </c>
      <c r="H32" s="541"/>
      <c r="I32" s="541"/>
      <c r="J32" s="541"/>
      <c r="K32" s="541"/>
      <c r="L32" s="541"/>
      <c r="M32" s="541"/>
      <c r="N32" s="541"/>
      <c r="O32" s="542"/>
      <c r="P32" s="158" t="s">
        <v>577</v>
      </c>
      <c r="Q32" s="158"/>
      <c r="R32" s="158"/>
      <c r="S32" s="158"/>
      <c r="T32" s="158"/>
      <c r="U32" s="158"/>
      <c r="V32" s="158"/>
      <c r="W32" s="158"/>
      <c r="X32" s="229"/>
      <c r="Y32" s="336" t="s">
        <v>12</v>
      </c>
      <c r="Z32" s="549"/>
      <c r="AA32" s="550"/>
      <c r="AB32" s="580" t="s">
        <v>559</v>
      </c>
      <c r="AC32" s="580"/>
      <c r="AD32" s="580"/>
      <c r="AE32" s="362">
        <v>943460</v>
      </c>
      <c r="AF32" s="363"/>
      <c r="AG32" s="363"/>
      <c r="AH32" s="363"/>
      <c r="AI32" s="362">
        <v>986071</v>
      </c>
      <c r="AJ32" s="363"/>
      <c r="AK32" s="363"/>
      <c r="AL32" s="363"/>
      <c r="AM32" s="362"/>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578</v>
      </c>
      <c r="AF33" s="363"/>
      <c r="AG33" s="363"/>
      <c r="AH33" s="363"/>
      <c r="AI33" s="362">
        <v>943460</v>
      </c>
      <c r="AJ33" s="363"/>
      <c r="AK33" s="363"/>
      <c r="AL33" s="363"/>
      <c r="AM33" s="362">
        <v>986071</v>
      </c>
      <c r="AN33" s="363"/>
      <c r="AO33" s="363"/>
      <c r="AP33" s="363"/>
      <c r="AQ33" s="100" t="s">
        <v>555</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579</v>
      </c>
      <c r="AF34" s="363"/>
      <c r="AG34" s="363"/>
      <c r="AH34" s="363"/>
      <c r="AI34" s="362">
        <v>105</v>
      </c>
      <c r="AJ34" s="363"/>
      <c r="AK34" s="363"/>
      <c r="AL34" s="363"/>
      <c r="AM34" s="362"/>
      <c r="AN34" s="363"/>
      <c r="AO34" s="363"/>
      <c r="AP34" s="363"/>
      <c r="AQ34" s="100" t="s">
        <v>555</v>
      </c>
      <c r="AR34" s="101"/>
      <c r="AS34" s="101"/>
      <c r="AT34" s="102"/>
      <c r="AU34" s="363" t="s">
        <v>555</v>
      </c>
      <c r="AV34" s="363"/>
      <c r="AW34" s="363"/>
      <c r="AX34" s="365"/>
    </row>
    <row r="35" spans="1:50" ht="23.25" customHeight="1" x14ac:dyDescent="0.15">
      <c r="A35" s="904" t="s">
        <v>528</v>
      </c>
      <c r="B35" s="905"/>
      <c r="C35" s="905"/>
      <c r="D35" s="905"/>
      <c r="E35" s="905"/>
      <c r="F35" s="906"/>
      <c r="G35" s="910" t="s">
        <v>569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404"/>
      <c r="AC39" s="405"/>
      <c r="AD39" s="406"/>
      <c r="AE39" s="362"/>
      <c r="AF39" s="363"/>
      <c r="AG39" s="363"/>
      <c r="AH39" s="363"/>
      <c r="AI39" s="362"/>
      <c r="AJ39" s="363"/>
      <c r="AK39" s="363"/>
      <c r="AL39" s="363"/>
      <c r="AM39" s="362"/>
      <c r="AN39" s="363"/>
      <c r="AO39" s="363"/>
      <c r="AP39" s="363"/>
      <c r="AQ39" s="100"/>
      <c r="AR39" s="101"/>
      <c r="AS39" s="101"/>
      <c r="AT39" s="102"/>
      <c r="AU39" s="363" t="s">
        <v>557</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3"/>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9</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570</v>
      </c>
      <c r="AC101" s="580"/>
      <c r="AD101" s="580"/>
      <c r="AE101" s="362">
        <v>69261</v>
      </c>
      <c r="AF101" s="363"/>
      <c r="AG101" s="363"/>
      <c r="AH101" s="364"/>
      <c r="AI101" s="362">
        <v>71203</v>
      </c>
      <c r="AJ101" s="363"/>
      <c r="AK101" s="363"/>
      <c r="AL101" s="364"/>
      <c r="AM101" s="362">
        <v>77731</v>
      </c>
      <c r="AN101" s="363"/>
      <c r="AO101" s="363"/>
      <c r="AP101" s="364"/>
      <c r="AQ101" s="362" t="s">
        <v>561</v>
      </c>
      <c r="AR101" s="363"/>
      <c r="AS101" s="363"/>
      <c r="AT101" s="364"/>
      <c r="AU101" s="363"/>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570</v>
      </c>
      <c r="AC102" s="580"/>
      <c r="AD102" s="580"/>
      <c r="AE102" s="356">
        <v>111074</v>
      </c>
      <c r="AF102" s="356"/>
      <c r="AG102" s="356"/>
      <c r="AH102" s="356"/>
      <c r="AI102" s="356">
        <v>114830</v>
      </c>
      <c r="AJ102" s="356"/>
      <c r="AK102" s="356"/>
      <c r="AL102" s="356"/>
      <c r="AM102" s="356">
        <v>115459</v>
      </c>
      <c r="AN102" s="356"/>
      <c r="AO102" s="356"/>
      <c r="AP102" s="356"/>
      <c r="AQ102" s="821">
        <v>101252</v>
      </c>
      <c r="AR102" s="822"/>
      <c r="AS102" s="822"/>
      <c r="AT102" s="823"/>
      <c r="AU102" s="363"/>
      <c r="AV102" s="363"/>
      <c r="AW102" s="363"/>
      <c r="AX102" s="365"/>
    </row>
    <row r="103" spans="1:60" ht="31.5" hidden="1"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v>73</v>
      </c>
      <c r="AF116" s="356"/>
      <c r="AG116" s="356"/>
      <c r="AH116" s="356"/>
      <c r="AI116" s="356">
        <v>72</v>
      </c>
      <c r="AJ116" s="356"/>
      <c r="AK116" s="356"/>
      <c r="AL116" s="356"/>
      <c r="AM116" s="356"/>
      <c r="AN116" s="356"/>
      <c r="AO116" s="356"/>
      <c r="AP116" s="356"/>
      <c r="AQ116" s="362"/>
      <c r="AR116" s="363"/>
      <c r="AS116" s="363"/>
      <c r="AT116" s="363"/>
      <c r="AU116" s="363"/>
      <c r="AV116" s="363"/>
      <c r="AW116" s="363"/>
      <c r="AX116" s="365"/>
    </row>
    <row r="117" spans="1:50" ht="43.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582</v>
      </c>
      <c r="AC117" s="340"/>
      <c r="AD117" s="341"/>
      <c r="AE117" s="304" t="s">
        <v>604</v>
      </c>
      <c r="AF117" s="304"/>
      <c r="AG117" s="304"/>
      <c r="AH117" s="304"/>
      <c r="AI117" s="304" t="s">
        <v>605</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32.2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609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943460</v>
      </c>
      <c r="AF134" s="101"/>
      <c r="AG134" s="101"/>
      <c r="AH134" s="101"/>
      <c r="AI134" s="264">
        <v>986071</v>
      </c>
      <c r="AJ134" s="101"/>
      <c r="AK134" s="101"/>
      <c r="AL134" s="101"/>
      <c r="AM134" s="264"/>
      <c r="AN134" s="101"/>
      <c r="AO134" s="101"/>
      <c r="AP134" s="101"/>
      <c r="AQ134" s="264" t="s">
        <v>561</v>
      </c>
      <c r="AR134" s="101"/>
      <c r="AS134" s="101"/>
      <c r="AT134" s="101"/>
      <c r="AU134" s="264" t="s">
        <v>583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561</v>
      </c>
      <c r="AF135" s="101"/>
      <c r="AG135" s="101"/>
      <c r="AH135" s="101"/>
      <c r="AI135" s="264">
        <v>943460</v>
      </c>
      <c r="AJ135" s="101"/>
      <c r="AK135" s="101"/>
      <c r="AL135" s="101"/>
      <c r="AM135" s="264">
        <v>986071</v>
      </c>
      <c r="AN135" s="101"/>
      <c r="AO135" s="101"/>
      <c r="AP135" s="101"/>
      <c r="AQ135" s="264" t="s">
        <v>561</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556</v>
      </c>
      <c r="H154" s="158"/>
      <c r="I154" s="158"/>
      <c r="J154" s="158"/>
      <c r="K154" s="158"/>
      <c r="L154" s="158"/>
      <c r="M154" s="158"/>
      <c r="N154" s="158"/>
      <c r="O154" s="158"/>
      <c r="P154" s="229"/>
      <c r="Q154" s="157" t="s">
        <v>557</v>
      </c>
      <c r="R154" s="158"/>
      <c r="S154" s="158"/>
      <c r="T154" s="158"/>
      <c r="U154" s="158"/>
      <c r="V154" s="158"/>
      <c r="W154" s="158"/>
      <c r="X154" s="158"/>
      <c r="Y154" s="158"/>
      <c r="Z154" s="158"/>
      <c r="AA154" s="930"/>
      <c r="AB154" s="253" t="s">
        <v>557</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2.5" customHeight="1" x14ac:dyDescent="0.15">
      <c r="A433" s="1001"/>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557</v>
      </c>
      <c r="AF433" s="101"/>
      <c r="AG433" s="101"/>
      <c r="AH433" s="101"/>
      <c r="AI433" s="100" t="s">
        <v>558</v>
      </c>
      <c r="AJ433" s="101"/>
      <c r="AK433" s="101"/>
      <c r="AL433" s="101"/>
      <c r="AM433" s="100" t="s">
        <v>557</v>
      </c>
      <c r="AN433" s="101"/>
      <c r="AO433" s="101"/>
      <c r="AP433" s="102"/>
      <c r="AQ433" s="100" t="s">
        <v>560</v>
      </c>
      <c r="AR433" s="101"/>
      <c r="AS433" s="101"/>
      <c r="AT433" s="102"/>
      <c r="AU433" s="101" t="s">
        <v>558</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558</v>
      </c>
      <c r="AF434" s="101"/>
      <c r="AG434" s="101"/>
      <c r="AH434" s="102"/>
      <c r="AI434" s="100" t="s">
        <v>557</v>
      </c>
      <c r="AJ434" s="101"/>
      <c r="AK434" s="101"/>
      <c r="AL434" s="101"/>
      <c r="AM434" s="100" t="s">
        <v>557</v>
      </c>
      <c r="AN434" s="101"/>
      <c r="AO434" s="101"/>
      <c r="AP434" s="102"/>
      <c r="AQ434" s="100" t="s">
        <v>558</v>
      </c>
      <c r="AR434" s="101"/>
      <c r="AS434" s="101"/>
      <c r="AT434" s="102"/>
      <c r="AU434" s="101" t="s">
        <v>557</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558</v>
      </c>
      <c r="AN435" s="101"/>
      <c r="AO435" s="101"/>
      <c r="AP435" s="102"/>
      <c r="AQ435" s="100" t="s">
        <v>557</v>
      </c>
      <c r="AR435" s="101"/>
      <c r="AS435" s="101"/>
      <c r="AT435" s="102"/>
      <c r="AU435" s="101" t="s">
        <v>560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2.5" customHeight="1" x14ac:dyDescent="0.15">
      <c r="A458" s="1001"/>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558</v>
      </c>
      <c r="AF458" s="101"/>
      <c r="AG458" s="101"/>
      <c r="AH458" s="101"/>
      <c r="AI458" s="100" t="s">
        <v>558</v>
      </c>
      <c r="AJ458" s="101"/>
      <c r="AK458" s="101"/>
      <c r="AL458" s="101"/>
      <c r="AM458" s="100" t="s">
        <v>557</v>
      </c>
      <c r="AN458" s="101"/>
      <c r="AO458" s="101"/>
      <c r="AP458" s="102"/>
      <c r="AQ458" s="100" t="s">
        <v>558</v>
      </c>
      <c r="AR458" s="101"/>
      <c r="AS458" s="101"/>
      <c r="AT458" s="102"/>
      <c r="AU458" s="101" t="s">
        <v>557</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557</v>
      </c>
      <c r="AF459" s="101"/>
      <c r="AG459" s="101"/>
      <c r="AH459" s="102"/>
      <c r="AI459" s="100" t="s">
        <v>557</v>
      </c>
      <c r="AJ459" s="101"/>
      <c r="AK459" s="101"/>
      <c r="AL459" s="101"/>
      <c r="AM459" s="100" t="s">
        <v>560</v>
      </c>
      <c r="AN459" s="101"/>
      <c r="AO459" s="101"/>
      <c r="AP459" s="102"/>
      <c r="AQ459" s="100" t="s">
        <v>558</v>
      </c>
      <c r="AR459" s="101"/>
      <c r="AS459" s="101"/>
      <c r="AT459" s="102"/>
      <c r="AU459" s="101" t="s">
        <v>557</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558</v>
      </c>
      <c r="AN460" s="101"/>
      <c r="AO460" s="101"/>
      <c r="AP460" s="102"/>
      <c r="AQ460" s="100" t="s">
        <v>557</v>
      </c>
      <c r="AR460" s="101"/>
      <c r="AS460" s="101"/>
      <c r="AT460" s="102"/>
      <c r="AU460" s="101" t="s">
        <v>560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554</v>
      </c>
      <c r="AE702" s="903"/>
      <c r="AF702" s="903"/>
      <c r="AG702" s="892" t="s">
        <v>612</v>
      </c>
      <c r="AH702" s="893"/>
      <c r="AI702" s="893"/>
      <c r="AJ702" s="893"/>
      <c r="AK702" s="893"/>
      <c r="AL702" s="893"/>
      <c r="AM702" s="893"/>
      <c r="AN702" s="893"/>
      <c r="AO702" s="893"/>
      <c r="AP702" s="893"/>
      <c r="AQ702" s="893"/>
      <c r="AR702" s="893"/>
      <c r="AS702" s="893"/>
      <c r="AT702" s="893"/>
      <c r="AU702" s="893"/>
      <c r="AV702" s="893"/>
      <c r="AW702" s="893"/>
      <c r="AX702" s="894"/>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566</v>
      </c>
      <c r="AE705" s="738"/>
      <c r="AF705" s="738"/>
      <c r="AG705" s="157" t="s">
        <v>557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554</v>
      </c>
      <c r="AE708" s="670"/>
      <c r="AF708" s="670"/>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6" t="s">
        <v>555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6" t="s">
        <v>555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6" t="s">
        <v>555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6" t="s">
        <v>555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566</v>
      </c>
      <c r="AE714" s="592"/>
      <c r="AF714" s="593"/>
      <c r="AG714" s="694" t="s">
        <v>555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566</v>
      </c>
      <c r="AE715" s="670"/>
      <c r="AF715" s="784"/>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566</v>
      </c>
      <c r="AE716" s="766"/>
      <c r="AF716" s="766"/>
      <c r="AG716" s="666" t="s">
        <v>555</v>
      </c>
      <c r="AH716" s="667"/>
      <c r="AI716" s="667"/>
      <c r="AJ716" s="667"/>
      <c r="AK716" s="667"/>
      <c r="AL716" s="667"/>
      <c r="AM716" s="667"/>
      <c r="AN716" s="667"/>
      <c r="AO716" s="667"/>
      <c r="AP716" s="667"/>
      <c r="AQ716" s="667"/>
      <c r="AR716" s="667"/>
      <c r="AS716" s="667"/>
      <c r="AT716" s="667"/>
      <c r="AU716" s="667"/>
      <c r="AV716" s="667"/>
      <c r="AW716" s="667"/>
      <c r="AX716" s="668"/>
    </row>
    <row r="717" spans="1:50" ht="45"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6" t="s">
        <v>610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566</v>
      </c>
      <c r="AE719" s="670"/>
      <c r="AF719" s="670"/>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8" customHeight="1" x14ac:dyDescent="0.15">
      <c r="A726" s="623" t="s">
        <v>48</v>
      </c>
      <c r="B726" s="624"/>
      <c r="C726" s="444" t="s">
        <v>53</v>
      </c>
      <c r="D726" s="581"/>
      <c r="E726" s="581"/>
      <c r="F726" s="582"/>
      <c r="G726" s="804" t="s">
        <v>618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5.5" customHeight="1" thickBot="1" x14ac:dyDescent="0.2">
      <c r="A727" s="625"/>
      <c r="B727" s="626"/>
      <c r="C727" s="700" t="s">
        <v>57</v>
      </c>
      <c r="D727" s="701"/>
      <c r="E727" s="701"/>
      <c r="F727" s="702"/>
      <c r="G727" s="802" t="s">
        <v>588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0.25" customHeight="1" thickBot="1" x14ac:dyDescent="0.2">
      <c r="A729" s="772" t="s">
        <v>619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0.2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1.7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466</v>
      </c>
      <c r="F737" s="111"/>
      <c r="G737" s="111"/>
      <c r="H737" s="111"/>
      <c r="I737" s="111"/>
      <c r="J737" s="111"/>
      <c r="K737" s="111"/>
      <c r="L737" s="111"/>
      <c r="M737" s="111"/>
      <c r="N737" s="112" t="s">
        <v>358</v>
      </c>
      <c r="O737" s="112"/>
      <c r="P737" s="112"/>
      <c r="Q737" s="112"/>
      <c r="R737" s="111" t="s">
        <v>466</v>
      </c>
      <c r="S737" s="111"/>
      <c r="T737" s="111"/>
      <c r="U737" s="111"/>
      <c r="V737" s="111"/>
      <c r="W737" s="111"/>
      <c r="X737" s="111"/>
      <c r="Y737" s="111"/>
      <c r="Z737" s="111"/>
      <c r="AA737" s="112" t="s">
        <v>359</v>
      </c>
      <c r="AB737" s="112"/>
      <c r="AC737" s="112"/>
      <c r="AD737" s="112"/>
      <c r="AE737" s="111" t="s">
        <v>466</v>
      </c>
      <c r="AF737" s="111"/>
      <c r="AG737" s="111"/>
      <c r="AH737" s="111"/>
      <c r="AI737" s="111"/>
      <c r="AJ737" s="111"/>
      <c r="AK737" s="111"/>
      <c r="AL737" s="111"/>
      <c r="AM737" s="111"/>
      <c r="AN737" s="112" t="s">
        <v>360</v>
      </c>
      <c r="AO737" s="112"/>
      <c r="AP737" s="112"/>
      <c r="AQ737" s="112"/>
      <c r="AR737" s="113" t="s">
        <v>466</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70"/>
      <c r="C781" s="770"/>
      <c r="D781" s="770"/>
      <c r="E781" s="770"/>
      <c r="F781" s="771"/>
      <c r="G781" s="449" t="s">
        <v>592</v>
      </c>
      <c r="H781" s="754"/>
      <c r="I781" s="754"/>
      <c r="J781" s="754"/>
      <c r="K781" s="755"/>
      <c r="L781" s="452" t="s">
        <v>593</v>
      </c>
      <c r="M781" s="453"/>
      <c r="N781" s="453"/>
      <c r="O781" s="453"/>
      <c r="P781" s="453"/>
      <c r="Q781" s="453"/>
      <c r="R781" s="453"/>
      <c r="S781" s="453"/>
      <c r="T781" s="453"/>
      <c r="U781" s="453"/>
      <c r="V781" s="453"/>
      <c r="W781" s="453"/>
      <c r="X781" s="454"/>
      <c r="Y781" s="455">
        <v>8717</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70"/>
      <c r="C782" s="770"/>
      <c r="D782" s="770"/>
      <c r="E782" s="770"/>
      <c r="F782" s="771"/>
      <c r="G782" s="346"/>
      <c r="H782" s="614"/>
      <c r="I782" s="614"/>
      <c r="J782" s="614"/>
      <c r="K782" s="615"/>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70"/>
      <c r="C783" s="770"/>
      <c r="D783" s="770"/>
      <c r="E783" s="770"/>
      <c r="F783" s="771"/>
      <c r="G783" s="346"/>
      <c r="H783" s="614"/>
      <c r="I783" s="614"/>
      <c r="J783" s="614"/>
      <c r="K783" s="615"/>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70"/>
      <c r="C784" s="770"/>
      <c r="D784" s="770"/>
      <c r="E784" s="770"/>
      <c r="F784" s="771"/>
      <c r="G784" s="346"/>
      <c r="H784" s="614"/>
      <c r="I784" s="614"/>
      <c r="J784" s="614"/>
      <c r="K784" s="615"/>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70"/>
      <c r="C785" s="770"/>
      <c r="D785" s="770"/>
      <c r="E785" s="770"/>
      <c r="F785" s="771"/>
      <c r="G785" s="346"/>
      <c r="H785" s="614"/>
      <c r="I785" s="614"/>
      <c r="J785" s="614"/>
      <c r="K785" s="615"/>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70"/>
      <c r="C786" s="770"/>
      <c r="D786" s="770"/>
      <c r="E786" s="770"/>
      <c r="F786" s="771"/>
      <c r="G786" s="346"/>
      <c r="H786" s="614"/>
      <c r="I786" s="614"/>
      <c r="J786" s="614"/>
      <c r="K786" s="615"/>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70"/>
      <c r="C787" s="770"/>
      <c r="D787" s="770"/>
      <c r="E787" s="770"/>
      <c r="F787" s="771"/>
      <c r="G787" s="346"/>
      <c r="H787" s="614"/>
      <c r="I787" s="614"/>
      <c r="J787" s="614"/>
      <c r="K787" s="615"/>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8717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595</v>
      </c>
      <c r="D837" s="416"/>
      <c r="E837" s="416"/>
      <c r="F837" s="416"/>
      <c r="G837" s="416"/>
      <c r="H837" s="416"/>
      <c r="I837" s="416"/>
      <c r="J837" s="417">
        <v>8000020130001</v>
      </c>
      <c r="K837" s="418"/>
      <c r="L837" s="418"/>
      <c r="M837" s="418"/>
      <c r="N837" s="418"/>
      <c r="O837" s="418"/>
      <c r="P837" s="426" t="s">
        <v>594</v>
      </c>
      <c r="Q837" s="315"/>
      <c r="R837" s="315"/>
      <c r="S837" s="315"/>
      <c r="T837" s="315"/>
      <c r="U837" s="315"/>
      <c r="V837" s="315"/>
      <c r="W837" s="315"/>
      <c r="X837" s="315"/>
      <c r="Y837" s="316">
        <v>8717</v>
      </c>
      <c r="Z837" s="317"/>
      <c r="AA837" s="317"/>
      <c r="AB837" s="318"/>
      <c r="AC837" s="326" t="s">
        <v>568</v>
      </c>
      <c r="AD837" s="424"/>
      <c r="AE837" s="424"/>
      <c r="AF837" s="424"/>
      <c r="AG837" s="424"/>
      <c r="AH837" s="419" t="s">
        <v>555</v>
      </c>
      <c r="AI837" s="420"/>
      <c r="AJ837" s="420"/>
      <c r="AK837" s="420"/>
      <c r="AL837" s="323" t="s">
        <v>555</v>
      </c>
      <c r="AM837" s="324"/>
      <c r="AN837" s="324"/>
      <c r="AO837" s="325"/>
      <c r="AP837" s="319" t="s">
        <v>561</v>
      </c>
      <c r="AQ837" s="319"/>
      <c r="AR837" s="319"/>
      <c r="AS837" s="319"/>
      <c r="AT837" s="319"/>
      <c r="AU837" s="319"/>
      <c r="AV837" s="319"/>
      <c r="AW837" s="319"/>
      <c r="AX837" s="319"/>
    </row>
    <row r="838" spans="1:50" ht="30" customHeight="1" x14ac:dyDescent="0.15">
      <c r="A838" s="402">
        <v>2</v>
      </c>
      <c r="B838" s="402">
        <v>1</v>
      </c>
      <c r="C838" s="416" t="s">
        <v>596</v>
      </c>
      <c r="D838" s="416"/>
      <c r="E838" s="416"/>
      <c r="F838" s="416"/>
      <c r="G838" s="416"/>
      <c r="H838" s="416"/>
      <c r="I838" s="416"/>
      <c r="J838" s="417">
        <v>4000020270008</v>
      </c>
      <c r="K838" s="418"/>
      <c r="L838" s="418"/>
      <c r="M838" s="418"/>
      <c r="N838" s="418"/>
      <c r="O838" s="418"/>
      <c r="P838" s="315" t="s">
        <v>571</v>
      </c>
      <c r="Q838" s="315"/>
      <c r="R838" s="315"/>
      <c r="S838" s="315"/>
      <c r="T838" s="315"/>
      <c r="U838" s="315"/>
      <c r="V838" s="315"/>
      <c r="W838" s="315"/>
      <c r="X838" s="315"/>
      <c r="Y838" s="316">
        <v>6341</v>
      </c>
      <c r="Z838" s="317"/>
      <c r="AA838" s="317"/>
      <c r="AB838" s="318"/>
      <c r="AC838" s="326" t="s">
        <v>568</v>
      </c>
      <c r="AD838" s="326"/>
      <c r="AE838" s="326"/>
      <c r="AF838" s="326"/>
      <c r="AG838" s="326"/>
      <c r="AH838" s="419" t="s">
        <v>555</v>
      </c>
      <c r="AI838" s="420"/>
      <c r="AJ838" s="420"/>
      <c r="AK838" s="420"/>
      <c r="AL838" s="323" t="s">
        <v>555</v>
      </c>
      <c r="AM838" s="324"/>
      <c r="AN838" s="324"/>
      <c r="AO838" s="325"/>
      <c r="AP838" s="319" t="s">
        <v>555</v>
      </c>
      <c r="AQ838" s="319"/>
      <c r="AR838" s="319"/>
      <c r="AS838" s="319"/>
      <c r="AT838" s="319"/>
      <c r="AU838" s="319"/>
      <c r="AV838" s="319"/>
      <c r="AW838" s="319"/>
      <c r="AX838" s="319"/>
    </row>
    <row r="839" spans="1:50" ht="30" customHeight="1" x14ac:dyDescent="0.15">
      <c r="A839" s="402">
        <v>3</v>
      </c>
      <c r="B839" s="402">
        <v>1</v>
      </c>
      <c r="C839" s="425" t="s">
        <v>597</v>
      </c>
      <c r="D839" s="416"/>
      <c r="E839" s="416"/>
      <c r="F839" s="416"/>
      <c r="G839" s="416"/>
      <c r="H839" s="416"/>
      <c r="I839" s="416"/>
      <c r="J839" s="417">
        <v>7000020010006</v>
      </c>
      <c r="K839" s="418"/>
      <c r="L839" s="418"/>
      <c r="M839" s="418"/>
      <c r="N839" s="418"/>
      <c r="O839" s="418"/>
      <c r="P839" s="426" t="s">
        <v>571</v>
      </c>
      <c r="Q839" s="315"/>
      <c r="R839" s="315"/>
      <c r="S839" s="315"/>
      <c r="T839" s="315"/>
      <c r="U839" s="315"/>
      <c r="V839" s="315"/>
      <c r="W839" s="315"/>
      <c r="X839" s="315"/>
      <c r="Y839" s="316">
        <v>4665</v>
      </c>
      <c r="Z839" s="317"/>
      <c r="AA839" s="317"/>
      <c r="AB839" s="318"/>
      <c r="AC839" s="326" t="s">
        <v>568</v>
      </c>
      <c r="AD839" s="326"/>
      <c r="AE839" s="326"/>
      <c r="AF839" s="326"/>
      <c r="AG839" s="326"/>
      <c r="AH839" s="321" t="s">
        <v>555</v>
      </c>
      <c r="AI839" s="322"/>
      <c r="AJ839" s="322"/>
      <c r="AK839" s="322"/>
      <c r="AL839" s="323" t="s">
        <v>555</v>
      </c>
      <c r="AM839" s="324"/>
      <c r="AN839" s="324"/>
      <c r="AO839" s="325"/>
      <c r="AP839" s="319" t="s">
        <v>555</v>
      </c>
      <c r="AQ839" s="319"/>
      <c r="AR839" s="319"/>
      <c r="AS839" s="319"/>
      <c r="AT839" s="319"/>
      <c r="AU839" s="319"/>
      <c r="AV839" s="319"/>
      <c r="AW839" s="319"/>
      <c r="AX839" s="319"/>
    </row>
    <row r="840" spans="1:50" ht="30" customHeight="1" x14ac:dyDescent="0.15">
      <c r="A840" s="402">
        <v>4</v>
      </c>
      <c r="B840" s="402">
        <v>1</v>
      </c>
      <c r="C840" s="425" t="s">
        <v>607</v>
      </c>
      <c r="D840" s="416"/>
      <c r="E840" s="416"/>
      <c r="F840" s="416"/>
      <c r="G840" s="416"/>
      <c r="H840" s="416"/>
      <c r="I840" s="416"/>
      <c r="J840" s="417">
        <v>1000020140007</v>
      </c>
      <c r="K840" s="418"/>
      <c r="L840" s="418"/>
      <c r="M840" s="418"/>
      <c r="N840" s="418"/>
      <c r="O840" s="418"/>
      <c r="P840" s="426" t="s">
        <v>571</v>
      </c>
      <c r="Q840" s="315"/>
      <c r="R840" s="315"/>
      <c r="S840" s="315"/>
      <c r="T840" s="315"/>
      <c r="U840" s="315"/>
      <c r="V840" s="315"/>
      <c r="W840" s="315"/>
      <c r="X840" s="315"/>
      <c r="Y840" s="316">
        <v>4640</v>
      </c>
      <c r="Z840" s="317"/>
      <c r="AA840" s="317"/>
      <c r="AB840" s="318"/>
      <c r="AC840" s="326" t="s">
        <v>568</v>
      </c>
      <c r="AD840" s="326"/>
      <c r="AE840" s="326"/>
      <c r="AF840" s="326"/>
      <c r="AG840" s="326"/>
      <c r="AH840" s="321" t="s">
        <v>555</v>
      </c>
      <c r="AI840" s="322"/>
      <c r="AJ840" s="322"/>
      <c r="AK840" s="322"/>
      <c r="AL840" s="323" t="s">
        <v>555</v>
      </c>
      <c r="AM840" s="324"/>
      <c r="AN840" s="324"/>
      <c r="AO840" s="325"/>
      <c r="AP840" s="319" t="s">
        <v>555</v>
      </c>
      <c r="AQ840" s="319"/>
      <c r="AR840" s="319"/>
      <c r="AS840" s="319"/>
      <c r="AT840" s="319"/>
      <c r="AU840" s="319"/>
      <c r="AV840" s="319"/>
      <c r="AW840" s="319"/>
      <c r="AX840" s="319"/>
    </row>
    <row r="841" spans="1:50" ht="30" customHeight="1" x14ac:dyDescent="0.15">
      <c r="A841" s="402">
        <v>5</v>
      </c>
      <c r="B841" s="402">
        <v>1</v>
      </c>
      <c r="C841" s="425" t="s">
        <v>601</v>
      </c>
      <c r="D841" s="416"/>
      <c r="E841" s="416"/>
      <c r="F841" s="416"/>
      <c r="G841" s="416"/>
      <c r="H841" s="416"/>
      <c r="I841" s="416"/>
      <c r="J841" s="417">
        <v>1000020110001</v>
      </c>
      <c r="K841" s="418"/>
      <c r="L841" s="418"/>
      <c r="M841" s="418"/>
      <c r="N841" s="418"/>
      <c r="O841" s="418"/>
      <c r="P841" s="315" t="s">
        <v>571</v>
      </c>
      <c r="Q841" s="315"/>
      <c r="R841" s="315"/>
      <c r="S841" s="315"/>
      <c r="T841" s="315"/>
      <c r="U841" s="315"/>
      <c r="V841" s="315"/>
      <c r="W841" s="315"/>
      <c r="X841" s="315"/>
      <c r="Y841" s="316">
        <v>3700</v>
      </c>
      <c r="Z841" s="317"/>
      <c r="AA841" s="317"/>
      <c r="AB841" s="318"/>
      <c r="AC841" s="320" t="s">
        <v>568</v>
      </c>
      <c r="AD841" s="320"/>
      <c r="AE841" s="320"/>
      <c r="AF841" s="320"/>
      <c r="AG841" s="320"/>
      <c r="AH841" s="321" t="s">
        <v>555</v>
      </c>
      <c r="AI841" s="322"/>
      <c r="AJ841" s="322"/>
      <c r="AK841" s="322"/>
      <c r="AL841" s="323" t="s">
        <v>555</v>
      </c>
      <c r="AM841" s="324"/>
      <c r="AN841" s="324"/>
      <c r="AO841" s="325"/>
      <c r="AP841" s="319" t="s">
        <v>555</v>
      </c>
      <c r="AQ841" s="319"/>
      <c r="AR841" s="319"/>
      <c r="AS841" s="319"/>
      <c r="AT841" s="319"/>
      <c r="AU841" s="319"/>
      <c r="AV841" s="319"/>
      <c r="AW841" s="319"/>
      <c r="AX841" s="319"/>
    </row>
    <row r="842" spans="1:50" ht="30" customHeight="1" x14ac:dyDescent="0.15">
      <c r="A842" s="402">
        <v>6</v>
      </c>
      <c r="B842" s="402">
        <v>1</v>
      </c>
      <c r="C842" s="416" t="s">
        <v>598</v>
      </c>
      <c r="D842" s="416"/>
      <c r="E842" s="416"/>
      <c r="F842" s="416"/>
      <c r="G842" s="416"/>
      <c r="H842" s="416"/>
      <c r="I842" s="416"/>
      <c r="J842" s="417">
        <v>8000020280003</v>
      </c>
      <c r="K842" s="418"/>
      <c r="L842" s="418"/>
      <c r="M842" s="418"/>
      <c r="N842" s="418"/>
      <c r="O842" s="418"/>
      <c r="P842" s="315" t="s">
        <v>571</v>
      </c>
      <c r="Q842" s="315"/>
      <c r="R842" s="315"/>
      <c r="S842" s="315"/>
      <c r="T842" s="315"/>
      <c r="U842" s="315"/>
      <c r="V842" s="315"/>
      <c r="W842" s="315"/>
      <c r="X842" s="315"/>
      <c r="Y842" s="316">
        <v>3651</v>
      </c>
      <c r="Z842" s="317"/>
      <c r="AA842" s="317"/>
      <c r="AB842" s="318"/>
      <c r="AC842" s="320" t="s">
        <v>568</v>
      </c>
      <c r="AD842" s="320"/>
      <c r="AE842" s="320"/>
      <c r="AF842" s="320"/>
      <c r="AG842" s="320"/>
      <c r="AH842" s="321" t="s">
        <v>555</v>
      </c>
      <c r="AI842" s="322"/>
      <c r="AJ842" s="322"/>
      <c r="AK842" s="322"/>
      <c r="AL842" s="323" t="s">
        <v>555</v>
      </c>
      <c r="AM842" s="324"/>
      <c r="AN842" s="324"/>
      <c r="AO842" s="325"/>
      <c r="AP842" s="319" t="s">
        <v>555</v>
      </c>
      <c r="AQ842" s="319"/>
      <c r="AR842" s="319"/>
      <c r="AS842" s="319"/>
      <c r="AT842" s="319"/>
      <c r="AU842" s="319"/>
      <c r="AV842" s="319"/>
      <c r="AW842" s="319"/>
      <c r="AX842" s="319"/>
    </row>
    <row r="843" spans="1:50" ht="30" customHeight="1" x14ac:dyDescent="0.15">
      <c r="A843" s="402">
        <v>7</v>
      </c>
      <c r="B843" s="402">
        <v>1</v>
      </c>
      <c r="C843" s="416" t="s">
        <v>599</v>
      </c>
      <c r="D843" s="416"/>
      <c r="E843" s="416"/>
      <c r="F843" s="416"/>
      <c r="G843" s="416"/>
      <c r="H843" s="416"/>
      <c r="I843" s="416"/>
      <c r="J843" s="417">
        <v>4000020120006</v>
      </c>
      <c r="K843" s="418"/>
      <c r="L843" s="418"/>
      <c r="M843" s="418"/>
      <c r="N843" s="418"/>
      <c r="O843" s="418"/>
      <c r="P843" s="315" t="s">
        <v>571</v>
      </c>
      <c r="Q843" s="315"/>
      <c r="R843" s="315"/>
      <c r="S843" s="315"/>
      <c r="T843" s="315"/>
      <c r="U843" s="315"/>
      <c r="V843" s="315"/>
      <c r="W843" s="315"/>
      <c r="X843" s="315"/>
      <c r="Y843" s="316">
        <v>3481</v>
      </c>
      <c r="Z843" s="317"/>
      <c r="AA843" s="317"/>
      <c r="AB843" s="318"/>
      <c r="AC843" s="320" t="s">
        <v>568</v>
      </c>
      <c r="AD843" s="320"/>
      <c r="AE843" s="320"/>
      <c r="AF843" s="320"/>
      <c r="AG843" s="320"/>
      <c r="AH843" s="321" t="s">
        <v>555</v>
      </c>
      <c r="AI843" s="322"/>
      <c r="AJ843" s="322"/>
      <c r="AK843" s="322"/>
      <c r="AL843" s="323" t="s">
        <v>555</v>
      </c>
      <c r="AM843" s="324"/>
      <c r="AN843" s="324"/>
      <c r="AO843" s="325"/>
      <c r="AP843" s="319" t="s">
        <v>555</v>
      </c>
      <c r="AQ843" s="319"/>
      <c r="AR843" s="319"/>
      <c r="AS843" s="319"/>
      <c r="AT843" s="319"/>
      <c r="AU843" s="319"/>
      <c r="AV843" s="319"/>
      <c r="AW843" s="319"/>
      <c r="AX843" s="319"/>
    </row>
    <row r="844" spans="1:50" ht="30" customHeight="1" x14ac:dyDescent="0.15">
      <c r="A844" s="402">
        <v>8</v>
      </c>
      <c r="B844" s="402">
        <v>1</v>
      </c>
      <c r="C844" s="416" t="s">
        <v>600</v>
      </c>
      <c r="D844" s="416"/>
      <c r="E844" s="416"/>
      <c r="F844" s="416"/>
      <c r="G844" s="416"/>
      <c r="H844" s="416"/>
      <c r="I844" s="416"/>
      <c r="J844" s="417">
        <v>6000020400009</v>
      </c>
      <c r="K844" s="418"/>
      <c r="L844" s="418"/>
      <c r="M844" s="418"/>
      <c r="N844" s="418"/>
      <c r="O844" s="418"/>
      <c r="P844" s="315" t="s">
        <v>571</v>
      </c>
      <c r="Q844" s="315"/>
      <c r="R844" s="315"/>
      <c r="S844" s="315"/>
      <c r="T844" s="315"/>
      <c r="U844" s="315"/>
      <c r="V844" s="315"/>
      <c r="W844" s="315"/>
      <c r="X844" s="315"/>
      <c r="Y844" s="316">
        <v>3424</v>
      </c>
      <c r="Z844" s="317"/>
      <c r="AA844" s="317"/>
      <c r="AB844" s="318"/>
      <c r="AC844" s="320" t="s">
        <v>568</v>
      </c>
      <c r="AD844" s="320"/>
      <c r="AE844" s="320"/>
      <c r="AF844" s="320"/>
      <c r="AG844" s="320"/>
      <c r="AH844" s="321" t="s">
        <v>555</v>
      </c>
      <c r="AI844" s="322"/>
      <c r="AJ844" s="322"/>
      <c r="AK844" s="322"/>
      <c r="AL844" s="323" t="s">
        <v>555</v>
      </c>
      <c r="AM844" s="324"/>
      <c r="AN844" s="324"/>
      <c r="AO844" s="325"/>
      <c r="AP844" s="319" t="s">
        <v>555</v>
      </c>
      <c r="AQ844" s="319"/>
      <c r="AR844" s="319"/>
      <c r="AS844" s="319"/>
      <c r="AT844" s="319"/>
      <c r="AU844" s="319"/>
      <c r="AV844" s="319"/>
      <c r="AW844" s="319"/>
      <c r="AX844" s="319"/>
    </row>
    <row r="845" spans="1:50" ht="30" customHeight="1" x14ac:dyDescent="0.15">
      <c r="A845" s="402">
        <v>9</v>
      </c>
      <c r="B845" s="402">
        <v>1</v>
      </c>
      <c r="C845" s="416" t="s">
        <v>602</v>
      </c>
      <c r="D845" s="416"/>
      <c r="E845" s="416"/>
      <c r="F845" s="416"/>
      <c r="G845" s="416"/>
      <c r="H845" s="416"/>
      <c r="I845" s="416"/>
      <c r="J845" s="417">
        <v>1000020230006</v>
      </c>
      <c r="K845" s="418"/>
      <c r="L845" s="418"/>
      <c r="M845" s="418"/>
      <c r="N845" s="418"/>
      <c r="O845" s="418"/>
      <c r="P845" s="315" t="s">
        <v>571</v>
      </c>
      <c r="Q845" s="315"/>
      <c r="R845" s="315"/>
      <c r="S845" s="315"/>
      <c r="T845" s="315"/>
      <c r="U845" s="315"/>
      <c r="V845" s="315"/>
      <c r="W845" s="315"/>
      <c r="X845" s="315"/>
      <c r="Y845" s="316">
        <v>3337</v>
      </c>
      <c r="Z845" s="317"/>
      <c r="AA845" s="317"/>
      <c r="AB845" s="318"/>
      <c r="AC845" s="320" t="s">
        <v>568</v>
      </c>
      <c r="AD845" s="320"/>
      <c r="AE845" s="320"/>
      <c r="AF845" s="320"/>
      <c r="AG845" s="320"/>
      <c r="AH845" s="321" t="s">
        <v>555</v>
      </c>
      <c r="AI845" s="322"/>
      <c r="AJ845" s="322"/>
      <c r="AK845" s="322"/>
      <c r="AL845" s="323" t="s">
        <v>555</v>
      </c>
      <c r="AM845" s="324"/>
      <c r="AN845" s="324"/>
      <c r="AO845" s="325"/>
      <c r="AP845" s="319" t="s">
        <v>555</v>
      </c>
      <c r="AQ845" s="319"/>
      <c r="AR845" s="319"/>
      <c r="AS845" s="319"/>
      <c r="AT845" s="319"/>
      <c r="AU845" s="319"/>
      <c r="AV845" s="319"/>
      <c r="AW845" s="319"/>
      <c r="AX845" s="319"/>
    </row>
    <row r="846" spans="1:50" ht="30" customHeight="1" x14ac:dyDescent="0.15">
      <c r="A846" s="402">
        <v>10</v>
      </c>
      <c r="B846" s="402">
        <v>1</v>
      </c>
      <c r="C846" s="416" t="s">
        <v>603</v>
      </c>
      <c r="D846" s="416"/>
      <c r="E846" s="416"/>
      <c r="F846" s="416"/>
      <c r="G846" s="416"/>
      <c r="H846" s="416"/>
      <c r="I846" s="416"/>
      <c r="J846" s="417">
        <v>7000020220001</v>
      </c>
      <c r="K846" s="418"/>
      <c r="L846" s="418"/>
      <c r="M846" s="418"/>
      <c r="N846" s="418"/>
      <c r="O846" s="418"/>
      <c r="P846" s="315" t="s">
        <v>571</v>
      </c>
      <c r="Q846" s="315"/>
      <c r="R846" s="315"/>
      <c r="S846" s="315"/>
      <c r="T846" s="315"/>
      <c r="U846" s="315"/>
      <c r="V846" s="315"/>
      <c r="W846" s="315"/>
      <c r="X846" s="315"/>
      <c r="Y846" s="316">
        <v>1950</v>
      </c>
      <c r="Z846" s="317"/>
      <c r="AA846" s="317"/>
      <c r="AB846" s="318"/>
      <c r="AC846" s="320" t="s">
        <v>568</v>
      </c>
      <c r="AD846" s="320"/>
      <c r="AE846" s="320"/>
      <c r="AF846" s="320"/>
      <c r="AG846" s="320"/>
      <c r="AH846" s="321" t="s">
        <v>555</v>
      </c>
      <c r="AI846" s="322"/>
      <c r="AJ846" s="322"/>
      <c r="AK846" s="322"/>
      <c r="AL846" s="323" t="s">
        <v>555</v>
      </c>
      <c r="AM846" s="324"/>
      <c r="AN846" s="324"/>
      <c r="AO846" s="325"/>
      <c r="AP846" s="319" t="s">
        <v>555</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557</v>
      </c>
      <c r="F1102" s="899"/>
      <c r="G1102" s="899"/>
      <c r="H1102" s="899"/>
      <c r="I1102" s="899"/>
      <c r="J1102" s="417" t="s">
        <v>608</v>
      </c>
      <c r="K1102" s="418"/>
      <c r="L1102" s="418"/>
      <c r="M1102" s="418"/>
      <c r="N1102" s="418"/>
      <c r="O1102" s="418"/>
      <c r="P1102" s="426" t="s">
        <v>560</v>
      </c>
      <c r="Q1102" s="315"/>
      <c r="R1102" s="315"/>
      <c r="S1102" s="315"/>
      <c r="T1102" s="315"/>
      <c r="U1102" s="315"/>
      <c r="V1102" s="315"/>
      <c r="W1102" s="315"/>
      <c r="X1102" s="315"/>
      <c r="Y1102" s="316" t="s">
        <v>557</v>
      </c>
      <c r="Z1102" s="317"/>
      <c r="AA1102" s="317"/>
      <c r="AB1102" s="318"/>
      <c r="AC1102" s="320"/>
      <c r="AD1102" s="320"/>
      <c r="AE1102" s="320"/>
      <c r="AF1102" s="320"/>
      <c r="AG1102" s="320"/>
      <c r="AH1102" s="321" t="s">
        <v>557</v>
      </c>
      <c r="AI1102" s="322"/>
      <c r="AJ1102" s="322"/>
      <c r="AK1102" s="322"/>
      <c r="AL1102" s="323" t="s">
        <v>557</v>
      </c>
      <c r="AM1102" s="324"/>
      <c r="AN1102" s="324"/>
      <c r="AO1102" s="325"/>
      <c r="AP1102" s="319" t="s">
        <v>557</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2018-06-07T00:37:01Z</cp:lastPrinted>
  <dcterms:created xsi:type="dcterms:W3CDTF">2012-03-13T00:50:25Z</dcterms:created>
  <dcterms:modified xsi:type="dcterms:W3CDTF">2018-07-04T07:08:31Z</dcterms:modified>
</cp:coreProperties>
</file>