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14385" windowHeight="11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<sst xmlns="http://schemas.openxmlformats.org/spreadsheetml/2006/main" count="2945" uniqueCount="653">
  <si>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</si>
  <si>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</si>
  <si>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</si>
  <si>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</si>
  <si>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</si>
  <si>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</si>
  <si>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</si>
  <si>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</si>
  <si>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</si>
  <si>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</si>
  <si>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</si>
  <si>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</si>
  <si>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</si>
  <si>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</si>
  <si>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</si>
  <si>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</si>
  <si>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</si>
  <si>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</si>
  <si>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</si>
  <si>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</si>
  <si>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</si>
  <si>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</si>
  <si>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</si>
  <si>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</si>
  <si>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</si>
  <si>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</si>
  <si>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</si>
  <si>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</si>
  <si>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</si>
  <si>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</si>
  <si>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</si>
  <si>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</si>
  <si>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</si>
  <si>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</si>
  <si>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</si>
  <si>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</si>
  <si>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</si>
  <si>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</si>
  <si>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</si>
  <si>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</si>
  <si>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</si>
  <si>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</si>
  <si>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</si>
  <si>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</si>
  <si>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</si>
  <si>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</si>
  <si>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</si>
  <si>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</si>
  <si>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</si>
  <si>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</si>
  <si>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</si>
  <si>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</si>
  <si>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</si>
  <si>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</si>
  <si>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</si>
  <si>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</si>
  <si>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</si>
  <si>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</si>
  <si>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</si>
  <si>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</si>
  <si>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</si>
  <si>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</si>
  <si>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</si>
  <si>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</si>
  <si>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</si>
  <si>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</si>
  <si>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</si>
  <si>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</si>
  <si>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</si>
  <si>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</si>
  <si>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</si>
  <si>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</si>
  <si>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</si>
  <si>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</si>
  <si>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</si>
  <si>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</si>
  <si>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</si>
  <si>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</si>
  <si>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</si>
  <si>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</si>
  <si>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</si>
  <si>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</si>
  <si>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</si>
  <si>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</si>
  <si>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</si>
  <si>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</si>
  <si>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</si>
  <si>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</si>
  <si>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</si>
  <si>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</si>
  <si>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</si>
  <si>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</si>
  <si>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</si>
  <si>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</si>
  <si>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</si>
  <si>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</si>
  <si>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</si>
  <si>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</si>
  <si>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</si>
  <si>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</si>
  <si>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</si>
  <si>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</si>
  <si>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</si>
  <si>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</si>
  <si>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</si>
  <si>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</si>
  <si>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</si>
  <si>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</si>
  <si>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</si>
  <si>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</si>
  <si>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</si>
  <si>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</si>
  <si>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</si>
  <si>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</si>
  <si>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</si>
  <si>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</si>
  <si>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</si>
  <si>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</si>
  <si>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</si>
  <si>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</si>
  <si>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</si>
  <si>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</si>
  <si>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</si>
  <si>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</si>
  <si>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</si>
  <si>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</si>
  <si>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</si>
  <si>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</si>
  <si>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</si>
  <si>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</si>
  <si>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</si>
  <si>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</si>
  <si>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</si>
  <si>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</si>
  <si>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</si>
  <si>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</si>
  <si>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</si>
  <si>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</si>
  <si>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</si>
  <si>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</si>
  <si>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</si>
  <si>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</si>
  <si>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</si>
  <si>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</si>
  <si>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</si>
  <si>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</si>
  <si>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</si>
  <si>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</si>
  <si>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</si>
  <si>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</si>
  <si>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</si>
  <si>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</si>
  <si>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</si>
  <si>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</si>
  <si>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</si>
  <si>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</si>
  <si>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</si>
  <si>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</si>
  <si>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</si>
  <si>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</si>
  <si>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</si>
  <si>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</si>
  <si>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</si>
  <si>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</si>
  <si>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</si>
  <si>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</si>
  <si>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</si>
  <si>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</si>
  <si>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</si>
  <si>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</si>
  <si>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</si>
  <si>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</si>
  <si>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</si>
  <si>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</si>
  <si>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</si>
  <si>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</si>
  <si>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</si>
  <si>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</si>
  <si>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</si>
  <si>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</si>
  <si>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</si>
  <si>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</si>
  <si>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</si>
  <si>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</si>
  <si>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</si>
  <si>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</si>
  <si>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</si>
  <si>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</si>
  <si>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</si>
  <si>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</si>
  <si>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</si>
  <si>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</si>
  <si>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</si>
  <si>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</si>
  <si>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</si>
  <si>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</si>
  <si>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</si>
  <si>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</si>
  <si>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</si>
  <si>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</si>
  <si>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</si>
  <si>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</si>
  <si>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</si>
  <si>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</si>
  <si>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</si>
  <si>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</si>
  <si>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</si>
  <si>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</si>
  <si>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</si>
  <si>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</si>
  <si>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</si>
  <si>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</si>
  <si>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</si>
  <si>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</si>
  <si>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</si>
  <si>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</si>
  <si>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</si>
  <si>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</si>
  <si>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</si>
  <si>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</si>
  <si>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</si>
  <si>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</si>
  <si>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</si>
  <si>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</si>
  <si>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</si>
  <si>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</si>
  <si>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</si>
  <si>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</si>
  <si>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</si>
  <si>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</si>
  <si>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</si>
  <si>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</si>
  <si>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</si>
  <si>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</si>
  <si>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</si>
  <si>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</si>
  <si>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</si>
  <si>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</si>
  <si>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</si>
  <si>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</si>
  <si>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</si>
  <si>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</si>
  <si>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</si>
  <si>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</si>
  <si>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</si>
  <si>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</si>
  <si>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</si>
  <si>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</si>
  <si>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</si>
  <si>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</si>
  <si>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</si>
  <si>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</si>
  <si>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</si>
  <si>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</si>
  <si>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</si>
  <si>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</si>
  <si>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</si>
  <si>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</si>
  <si>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</si>
  <si>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</si>
  <si>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</si>
  <si>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</si>
  <si>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</si>
  <si>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</si>
  <si>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</si>
  <si>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</si>
  <si>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</si>
  <si>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</si>
  <si>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</si>
  <si>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</si>
  <si>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</si>
  <si>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</si>
  <si>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</si>
  <si>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</si>
  <si>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</si>
  <si>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</si>
  <si>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</si>
  <si>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</si>
  <si>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</si>
  <si>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</si>
  <si>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</si>
  <si>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</si>
  <si>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</si>
  <si>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</si>
  <si>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</si>
  <si>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</si>
  <si>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</si>
  <si>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</si>
  <si>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</si>
  <si>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</si>
  <si>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</si>
  <si>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</si>
  <si>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</si>
  <si>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</si>
  <si>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</si>
  <si>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</si>
  <si>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</si>
  <si>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</si>
  <si>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</si>
  <si>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</si>
  <si>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</si>
  <si>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</si>
  <si>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</si>
  <si>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</si>
  <si>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</si>
  <si>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</si>
  <si>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</si>
  <si>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</si>
  <si>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</si>
  <si>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</si>
  <si>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</si>
  <si>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</si>
  <si>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</si>
  <si>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</si>
  <si>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</si>
  <si>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</si>
  <si>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</si>
  <si>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</si>
  <si>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</si>
  <si>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</si>
  <si>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</si>
  <si>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</si>
  <si>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</si>
  <si>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</si>
  <si>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</si>
  <si>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</si>
  <si>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</si>
  <si>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</si>
  <si>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</si>
  <si>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</si>
  <si>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</si>
  <si>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</si>
  <si>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</si>
  <si>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</si>
  <si>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</si>
  <si>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</si>
  <si>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</si>
  <si>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</si>
  <si>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</si>
  <si>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</si>
  <si>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</si>
  <si>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</si>
  <si>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</si>
  <si>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</si>
  <si>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</si>
  <si>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</si>
  <si>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</si>
  <si>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</si>
  <si>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</si>
  <si>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</si>
  <si>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</si>
  <si>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</si>
  <si>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</si>
  <si>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</si>
  <si>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</si>
  <si>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</si>
  <si>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</si>
  <si>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</si>
  <si>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</si>
  <si>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</si>
  <si>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</si>
  <si>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</si>
  <si>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</si>
  <si>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</si>
  <si>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</si>
  <si>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</si>
  <si>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</si>
  <si>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</si>
  <si>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</si>
  <si>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</si>
  <si>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</si>
  <si>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</si>
  <si>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</si>
  <si>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</si>
  <si>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</si>
  <si>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</si>
  <si>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</si>
  <si>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</si>
  <si>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</si>
  <si>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</si>
  <si>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</si>
  <si>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</si>
  <si>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</si>
  <si>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</si>
  <si>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</si>
  <si>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</si>
  <si>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</si>
  <si>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</si>
  <si>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</si>
  <si>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</si>
  <si>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</si>
  <si>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</si>
  <si>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</si>
  <si>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</si>
  <si>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</si>
  <si>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</si>
  <si>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</si>
  <si>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</si>
  <si>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</si>
  <si>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</si>
  <si>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</si>
  <si>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</si>
  <si>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</si>
  <si>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</si>
  <si>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</si>
  <si>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</si>
  <si>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</si>
  <si>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</si>
  <si>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</si>
  <si>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</si>
  <si>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</si>
  <si>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</si>
  <si>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</si>
  <si>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</si>
  <si>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</si>
  <si>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</si>
  <si>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</si>
  <si>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</si>
  <si>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</si>
  <si>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</si>
  <si>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</si>
  <si>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</si>
  <si>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</si>
  <si>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</si>
  <si>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</si>
  <si>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</si>
  <si>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</si>
  <si>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</si>
  <si>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</si>
  <si>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</si>
  <si>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</si>
  <si>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</si>
  <si>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</si>
  <si>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</si>
  <si>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</si>
  <si>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</si>
  <si>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</si>
  <si>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</si>
  <si>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</si>
  <si>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</si>
  <si>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</si>
  <si>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</si>
  <si>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</si>
  <si>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</si>
  <si>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</si>
  <si>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</si>
  <si>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</si>
  <si>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</si>
  <si>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</si>
  <si>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</si>
  <si>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</si>
  <si>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</si>
  <si>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</si>
  <si>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</si>
  <si>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</si>
  <si>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</si>
  <si>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</si>
  <si>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</si>
  <si>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</si>
  <si>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</si>
  <si>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</si>
  <si>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</si>
  <si>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</si>
  <si>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</si>
  <si>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</si>
  <si>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</si>
  <si>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</si>
  <si>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</si>
  <si>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</si>
  <si>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</si>
  <si>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</si>
  <si>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</si>
  <si>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</si>
  <si>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</si>
  <si>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</si>
  <si>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</si>
  <si>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</si>
  <si>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</si>
  <si>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</si>
  <si>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</si>
  <si>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</si>
  <si>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</si>
  <si>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</si>
  <si>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</si>
  <si>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</si>
  <si>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</si>
  <si>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</si>
  <si>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</si>
  <si>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</si>
  <si>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</si>
  <si>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</si>
  <si>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</si>
  <si>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</si>
  <si>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</si>
  <si>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</si>
  <si>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</si>
  <si>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</si>
  <si>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</si>
  <si>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</si>
  <si>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</si>
  <si>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</si>
  <si>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</si>
  <si>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</si>
  <si>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</si>
  <si>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</si>
  <si>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</si>
  <si>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</si>
  <si>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</si>
  <si>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</si>
  <si>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</si>
  <si>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</si>
  <si>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</si>
  <si>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</si>
  <si>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</si>
  <si>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</si>
  <si>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</si>
  <si>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</si>
  <si>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</si>
  <si>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</si>
  <si>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</si>
  <si>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</si>
  <si>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</si>
  <si>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</si>
  <si>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</si>
  <si>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</si>
  <si>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</si>
  <si>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</si>
  <si>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</si>
  <si>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</si>
  <si>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</si>
  <si>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</si>
  <si>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</si>
  <si>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</si>
  <si>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</si>
  <si>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</si>
  <si>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</si>
  <si>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</si>
  <si>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</si>
  <si>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</si>
  <si>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</si>
  <si>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</si>
  <si>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</si>
  <si>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</si>
  <si>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</si>
  <si>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</si>
  <si>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</si>
  <si>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</si>
  <si>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</si>
  <si>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</si>
  <si>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</si>
  <si>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</si>
  <si>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難病対策課</t>
    <phoneticPr fontId="5"/>
  </si>
  <si>
    <t>課長：川野　宇宏</t>
    <phoneticPr fontId="5"/>
  </si>
  <si>
    <t>○</t>
  </si>
  <si>
    <t>-</t>
  </si>
  <si>
    <t>-</t>
    <phoneticPr fontId="5"/>
  </si>
  <si>
    <t>-</t>
    <phoneticPr fontId="5"/>
  </si>
  <si>
    <t>-</t>
    <phoneticPr fontId="5"/>
  </si>
  <si>
    <t>難病等情報提供事業費補助金</t>
    <phoneticPr fontId="5"/>
  </si>
  <si>
    <t>件</t>
    <rPh sb="0" eb="1">
      <t>ケン</t>
    </rPh>
    <phoneticPr fontId="5"/>
  </si>
  <si>
    <t>-</t>
    <phoneticPr fontId="5"/>
  </si>
  <si>
    <t>-</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</si>
  <si>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</si>
  <si>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</si>
  <si>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t>
    <phoneticPr fontId="5"/>
  </si>
  <si>
    <t>-</t>
    <phoneticPr fontId="5"/>
  </si>
  <si>
    <t>‐</t>
  </si>
  <si>
    <t>無</t>
  </si>
  <si>
    <t>効率的な運営になっている。</t>
  </si>
  <si>
    <t>実施主体の事務経費等、必要なもののみに支出している。</t>
  </si>
  <si>
    <t>補助金等交付</t>
  </si>
  <si>
    <t>旅費</t>
    <rPh sb="0" eb="2">
      <t>リョヒ</t>
    </rPh>
    <phoneticPr fontId="5"/>
  </si>
  <si>
    <t>賃金</t>
    <rPh sb="0" eb="2">
      <t>チンギン</t>
    </rPh>
    <phoneticPr fontId="5"/>
  </si>
  <si>
    <t>通信運搬費</t>
    <rPh sb="0" eb="2">
      <t>ツウシン</t>
    </rPh>
    <rPh sb="2" eb="5">
      <t>ウンパンヒ</t>
    </rPh>
    <phoneticPr fontId="5"/>
  </si>
  <si>
    <t>-</t>
    <phoneticPr fontId="5"/>
  </si>
  <si>
    <t>-</t>
    <phoneticPr fontId="5"/>
  </si>
  <si>
    <t>難病患者サポート事業</t>
    <phoneticPr fontId="5"/>
  </si>
  <si>
    <t>難病患者サポート事業の実施について</t>
    <phoneticPr fontId="5"/>
  </si>
  <si>
    <t>患者の不安やストレスを解消するための精神的、心理的サポートを行う様々な事業を実施する。自立した患者団体の育成を目的に経営マネジメントや運営管理の研修等を実施し、患者の支援を図る。</t>
    <phoneticPr fontId="5"/>
  </si>
  <si>
    <t>研修会の修了者数</t>
    <phoneticPr fontId="5"/>
  </si>
  <si>
    <t>難病患者サポート事業補助事業実績報告書</t>
    <phoneticPr fontId="5"/>
  </si>
  <si>
    <t>人</t>
    <rPh sb="0" eb="1">
      <t>ヒト</t>
    </rPh>
    <phoneticPr fontId="5"/>
  </si>
  <si>
    <t>相談件数</t>
    <rPh sb="0" eb="2">
      <t>ソウダン</t>
    </rPh>
    <rPh sb="2" eb="4">
      <t>ケンスウ</t>
    </rPh>
    <phoneticPr fontId="5"/>
  </si>
  <si>
    <t>単位当たりコスト ＝ Ｘ ／ Ｙ
Ｘ：「執行額」 
Ｙ：「研修会やフォーラム等の参加者数」　　</t>
    <rPh sb="0" eb="2">
      <t>タンイ</t>
    </rPh>
    <rPh sb="2" eb="3">
      <t>ア</t>
    </rPh>
    <rPh sb="21" eb="23">
      <t>シッコウ</t>
    </rPh>
    <rPh sb="23" eb="24">
      <t>ガク</t>
    </rPh>
    <rPh sb="30" eb="33">
      <t>ケンシュウカイ</t>
    </rPh>
    <rPh sb="39" eb="40">
      <t>トウ</t>
    </rPh>
    <rPh sb="41" eb="44">
      <t>サンカシャ</t>
    </rPh>
    <rPh sb="44" eb="45">
      <t>スウ</t>
    </rPh>
    <phoneticPr fontId="5"/>
  </si>
  <si>
    <t>19,863,000/927</t>
  </si>
  <si>
    <t xml:space="preserve">円/件 </t>
    <rPh sb="0" eb="1">
      <t>エン</t>
    </rPh>
    <rPh sb="2" eb="3">
      <t>ケン</t>
    </rPh>
    <phoneticPr fontId="5"/>
  </si>
  <si>
    <t>　　X/Y</t>
  </si>
  <si>
    <t>患者の不安やストレスを解消するための精神的、心理的サポートを行う様々な事業を実施する。自立した患者団体の育成を目的に経営マネジメントや運営管理の研修等を実施し、患者の支援を図るための経費に対して補助する。これにより、上位施策の推進に資する。</t>
    <phoneticPr fontId="5"/>
  </si>
  <si>
    <t>△</t>
  </si>
  <si>
    <t>患者団体の資金力のみでは実施できないため、国費を投入しなければ事業目的が達成できない。</t>
  </si>
  <si>
    <t>患者団体向けの補助金であり、国が実施すべき事業である。</t>
  </si>
  <si>
    <t>患者及び患者家族の支援の充実を図る事業であり、優先度の高い事業である。</t>
  </si>
  <si>
    <t>事業費のみではなく、事業内容についても評価する必要があることから、公募としている。</t>
    <phoneticPr fontId="5"/>
  </si>
  <si>
    <t>患者や患者団体支援に関する経費のみを補助の対象としており、真に必要なものに限定されている。</t>
    <rPh sb="18" eb="20">
      <t>ホジョ</t>
    </rPh>
    <phoneticPr fontId="5"/>
  </si>
  <si>
    <t>27年1月1日に難病法が施行、27年7月1日に疾病追加されたことに伴い27年度の実績が特段多くなったため、研修終了者数及び相談件数は減少しているが、難病患者等からの需要は大きいことから、引き続き適切に予算を執行し、継続して事業を実施する。</t>
    <rPh sb="40" eb="42">
      <t>ジッセキ</t>
    </rPh>
    <rPh sb="43" eb="45">
      <t>トクダン</t>
    </rPh>
    <rPh sb="45" eb="46">
      <t>オオ</t>
    </rPh>
    <rPh sb="53" eb="55">
      <t>ケンシュウ</t>
    </rPh>
    <rPh sb="55" eb="58">
      <t>シュウリョウシャ</t>
    </rPh>
    <rPh sb="58" eb="59">
      <t>スウ</t>
    </rPh>
    <rPh sb="59" eb="60">
      <t>オヨ</t>
    </rPh>
    <rPh sb="61" eb="63">
      <t>ソウダン</t>
    </rPh>
    <rPh sb="63" eb="65">
      <t>ケンスウ</t>
    </rPh>
    <rPh sb="66" eb="68">
      <t>ゲンショウ</t>
    </rPh>
    <rPh sb="74" eb="76">
      <t>ナンビョウ</t>
    </rPh>
    <rPh sb="76" eb="78">
      <t>カンジャ</t>
    </rPh>
    <rPh sb="78" eb="79">
      <t>トウ</t>
    </rPh>
    <rPh sb="93" eb="94">
      <t>ヒ</t>
    </rPh>
    <rPh sb="95" eb="96">
      <t>ツヅ</t>
    </rPh>
    <rPh sb="97" eb="99">
      <t>テキセツ</t>
    </rPh>
    <rPh sb="100" eb="102">
      <t>ヨサン</t>
    </rPh>
    <rPh sb="103" eb="105">
      <t>シッコウ</t>
    </rPh>
    <rPh sb="107" eb="109">
      <t>ケイゾク</t>
    </rPh>
    <rPh sb="111" eb="113">
      <t>ジギョウ</t>
    </rPh>
    <rPh sb="114" eb="116">
      <t>ジッシ</t>
    </rPh>
    <phoneticPr fontId="5"/>
  </si>
  <si>
    <t>0016</t>
    <phoneticPr fontId="5"/>
  </si>
  <si>
    <t>113</t>
    <phoneticPr fontId="5"/>
  </si>
  <si>
    <t>142</t>
    <phoneticPr fontId="5"/>
  </si>
  <si>
    <t>153</t>
    <phoneticPr fontId="5"/>
  </si>
  <si>
    <t>160</t>
    <phoneticPr fontId="5"/>
  </si>
  <si>
    <t>156</t>
    <phoneticPr fontId="5"/>
  </si>
  <si>
    <t>B.株式会社第一経理</t>
    <phoneticPr fontId="5"/>
  </si>
  <si>
    <t>ｻﾎﾟｰﾄ事業事務局経理</t>
  </si>
  <si>
    <t>ｻﾎﾟｰﾄ事業事務局経理</t>
    <phoneticPr fontId="5"/>
  </si>
  <si>
    <t>雑役務費</t>
    <phoneticPr fontId="5"/>
  </si>
  <si>
    <t>A.一般社団法人　日本難病・疾病団体協議会</t>
    <phoneticPr fontId="5"/>
  </si>
  <si>
    <t>雑役務費</t>
    <rPh sb="0" eb="1">
      <t>ザツ</t>
    </rPh>
    <rPh sb="1" eb="4">
      <t>エキムヒ</t>
    </rPh>
    <phoneticPr fontId="5"/>
  </si>
  <si>
    <t>謝金</t>
    <rPh sb="0" eb="2">
      <t>シャキン</t>
    </rPh>
    <phoneticPr fontId="5"/>
  </si>
  <si>
    <t>借料・損料</t>
    <rPh sb="0" eb="2">
      <t>シャクリョウ</t>
    </rPh>
    <rPh sb="3" eb="5">
      <t>ソンリョウ</t>
    </rPh>
    <phoneticPr fontId="5"/>
  </si>
  <si>
    <t>印刷製本費</t>
    <rPh sb="0" eb="2">
      <t>インサツ</t>
    </rPh>
    <rPh sb="2" eb="4">
      <t>セイホン</t>
    </rPh>
    <rPh sb="4" eb="5">
      <t>ヒ</t>
    </rPh>
    <phoneticPr fontId="5"/>
  </si>
  <si>
    <t>事務局旅費等</t>
    <rPh sb="0" eb="3">
      <t>ジムキョク</t>
    </rPh>
    <rPh sb="3" eb="5">
      <t>リョヒ</t>
    </rPh>
    <rPh sb="5" eb="6">
      <t>トウ</t>
    </rPh>
    <phoneticPr fontId="5"/>
  </si>
  <si>
    <t>資料読み取り加工料、映像データ化等</t>
    <rPh sb="0" eb="2">
      <t>シリョウ</t>
    </rPh>
    <rPh sb="2" eb="3">
      <t>ヨ</t>
    </rPh>
    <rPh sb="4" eb="5">
      <t>ト</t>
    </rPh>
    <rPh sb="6" eb="8">
      <t>カコウ</t>
    </rPh>
    <rPh sb="8" eb="9">
      <t>リョウ</t>
    </rPh>
    <rPh sb="10" eb="12">
      <t>エイゾウ</t>
    </rPh>
    <rPh sb="15" eb="16">
      <t>カ</t>
    </rPh>
    <rPh sb="16" eb="17">
      <t>トウ</t>
    </rPh>
    <phoneticPr fontId="5"/>
  </si>
  <si>
    <t>全国難病センター研究会講師謝金等</t>
    <rPh sb="0" eb="2">
      <t>ゼンコク</t>
    </rPh>
    <rPh sb="2" eb="4">
      <t>ナンビョウ</t>
    </rPh>
    <rPh sb="8" eb="11">
      <t>ケンキュウカイ</t>
    </rPh>
    <rPh sb="11" eb="13">
      <t>コウシ</t>
    </rPh>
    <rPh sb="13" eb="15">
      <t>シャキン</t>
    </rPh>
    <rPh sb="15" eb="16">
      <t>トウ</t>
    </rPh>
    <phoneticPr fontId="5"/>
  </si>
  <si>
    <t>研修会会場費等</t>
    <rPh sb="0" eb="3">
      <t>ケンシュウカイ</t>
    </rPh>
    <rPh sb="3" eb="6">
      <t>カイジョウヒ</t>
    </rPh>
    <rPh sb="6" eb="7">
      <t>トウ</t>
    </rPh>
    <phoneticPr fontId="5"/>
  </si>
  <si>
    <t>全国難病センター研究会報告書印刷費等</t>
    <rPh sb="0" eb="2">
      <t>ゼンコク</t>
    </rPh>
    <rPh sb="2" eb="4">
      <t>ナンビョウ</t>
    </rPh>
    <rPh sb="8" eb="11">
      <t>ケンキュウカイ</t>
    </rPh>
    <rPh sb="11" eb="14">
      <t>ホウコクショ</t>
    </rPh>
    <rPh sb="14" eb="16">
      <t>インサツ</t>
    </rPh>
    <rPh sb="16" eb="17">
      <t>ヒ</t>
    </rPh>
    <rPh sb="17" eb="18">
      <t>トウ</t>
    </rPh>
    <phoneticPr fontId="5"/>
  </si>
  <si>
    <t>電話・インターネット通信料等</t>
    <rPh sb="0" eb="2">
      <t>デンワ</t>
    </rPh>
    <rPh sb="10" eb="13">
      <t>ツウシンリョウ</t>
    </rPh>
    <rPh sb="13" eb="14">
      <t>トウ</t>
    </rPh>
    <phoneticPr fontId="5"/>
  </si>
  <si>
    <t>一般社団法人　日本難病・疾病団体協議会</t>
    <phoneticPr fontId="5"/>
  </si>
  <si>
    <t>難病患者サポート事業の実施</t>
    <phoneticPr fontId="5"/>
  </si>
  <si>
    <t>株式会社第一経理</t>
    <rPh sb="0" eb="4">
      <t>カブシキガイシャ</t>
    </rPh>
    <rPh sb="4" eb="6">
      <t>ダイイチ</t>
    </rPh>
    <rPh sb="6" eb="8">
      <t>ケイリ</t>
    </rPh>
    <phoneticPr fontId="5"/>
  </si>
  <si>
    <t>個人</t>
  </si>
  <si>
    <t>株式会社北海道機関紙印刷所</t>
  </si>
  <si>
    <t>特定非営利活動法人障害者就労支援の会</t>
    <rPh sb="0" eb="2">
      <t>トクテイ</t>
    </rPh>
    <rPh sb="2" eb="5">
      <t>ヒエイリ</t>
    </rPh>
    <rPh sb="5" eb="7">
      <t>カツドウ</t>
    </rPh>
    <rPh sb="7" eb="9">
      <t>ホウジン</t>
    </rPh>
    <phoneticPr fontId="5"/>
  </si>
  <si>
    <t>株式会社きかんし</t>
  </si>
  <si>
    <t xml:space="preserve">特定非営利活動法人ＡＳｒｉｄ </t>
  </si>
  <si>
    <t>ｻﾎﾟｰﾄ事業事務担当</t>
  </si>
  <si>
    <t>ﾘｰﾀﾞｰ養成研修会・ﾌｫﾛｰｱｯﾌﾟ研修会開催に係る準備・連絡</t>
  </si>
  <si>
    <t>株式会社光洋スクエア</t>
    <rPh sb="0" eb="4">
      <t>カブシキガイシャ</t>
    </rPh>
    <rPh sb="4" eb="6">
      <t>コウヨウ</t>
    </rPh>
    <phoneticPr fontId="5"/>
  </si>
  <si>
    <t>-</t>
    <phoneticPr fontId="5"/>
  </si>
  <si>
    <t>個人</t>
    <rPh sb="0" eb="2">
      <t>コジン</t>
    </rPh>
    <phoneticPr fontId="5"/>
  </si>
  <si>
    <t>ホワイトロックイングリッシュスクール</t>
    <phoneticPr fontId="5"/>
  </si>
  <si>
    <t>-</t>
    <phoneticPr fontId="5"/>
  </si>
  <si>
    <t>翻訳料・ﾅﾚｰｼｮﾝ吹込み料</t>
    <phoneticPr fontId="5"/>
  </si>
  <si>
    <t>ﾕｰｽﾄﾘｰﾑ映像製作費(DVD含む）</t>
    <phoneticPr fontId="5"/>
  </si>
  <si>
    <t>コミュニケーションｽｲｯﾁ紹介ｻｲﾄ作成他</t>
    <phoneticPr fontId="5"/>
  </si>
  <si>
    <t>ﾘｰﾀﾞｰ養成研修会・ﾌｫﾛｰｱｯﾌﾟ研修会報告書印刷代</t>
    <phoneticPr fontId="5"/>
  </si>
  <si>
    <t>RDD普及事業・患者団体国際交流支援（翻訳・連絡等）</t>
    <phoneticPr fontId="5"/>
  </si>
  <si>
    <t>全国難病ｾﾝﾀｰ研究会報告書印刷代等</t>
    <phoneticPr fontId="5"/>
  </si>
  <si>
    <t>ｽｷｬﾝﾆﾝｸﾞ費用及びﾃﾞｰﾀ作成料</t>
    <phoneticPr fontId="5"/>
  </si>
  <si>
    <t>消耗品費</t>
    <rPh sb="0" eb="3">
      <t>ショウモウヒン</t>
    </rPh>
    <rPh sb="3" eb="4">
      <t>ヒ</t>
    </rPh>
    <phoneticPr fontId="5"/>
  </si>
  <si>
    <t>相談支援員賃金等</t>
    <rPh sb="0" eb="2">
      <t>ソウダン</t>
    </rPh>
    <rPh sb="2" eb="5">
      <t>シエンイン</t>
    </rPh>
    <rPh sb="5" eb="7">
      <t>チンギン</t>
    </rPh>
    <rPh sb="7" eb="8">
      <t>トウ</t>
    </rPh>
    <phoneticPr fontId="5"/>
  </si>
  <si>
    <t>資料作成費等</t>
    <rPh sb="0" eb="2">
      <t>シリョウ</t>
    </rPh>
    <rPh sb="2" eb="5">
      <t>サクセイヒ</t>
    </rPh>
    <rPh sb="5" eb="6">
      <t>トウ</t>
    </rPh>
    <phoneticPr fontId="5"/>
  </si>
  <si>
    <t>衛生行政報告例による難病法に基づく医療受給者証交付件数（アウトカム）</t>
    <phoneticPr fontId="5"/>
  </si>
  <si>
    <t>-</t>
    <phoneticPr fontId="5"/>
  </si>
  <si>
    <t>19,827,000/1,111</t>
    <phoneticPr fontId="5"/>
  </si>
  <si>
    <t>19,827,000/1,457</t>
    <phoneticPr fontId="5"/>
  </si>
  <si>
    <t>19,814,000/1,457</t>
    <phoneticPr fontId="5"/>
  </si>
  <si>
    <t>毎年度、成果実績は概ね成果目標の0.7～1.0倍で推移しており、見合ったものとなっている。</t>
    <rPh sb="0" eb="3">
      <t>マイネンド</t>
    </rPh>
    <rPh sb="4" eb="6">
      <t>セイカ</t>
    </rPh>
    <rPh sb="6" eb="8">
      <t>ジッセキ</t>
    </rPh>
    <rPh sb="9" eb="10">
      <t>オオム</t>
    </rPh>
    <rPh sb="11" eb="13">
      <t>セイカ</t>
    </rPh>
    <rPh sb="13" eb="15">
      <t>モクヒョウ</t>
    </rPh>
    <rPh sb="23" eb="24">
      <t>バイ</t>
    </rPh>
    <rPh sb="25" eb="27">
      <t>スイイ</t>
    </rPh>
    <rPh sb="32" eb="34">
      <t>ミア</t>
    </rPh>
    <phoneticPr fontId="5"/>
  </si>
  <si>
    <t>27年1月1日に難病法が施行、27年7月1日に疾病追加されたことに伴い27年度の相談件数が特段多かったため、28年度及び29年度の実績ににおいて当初の見込みを下回ったものである。</t>
    <rPh sb="2" eb="3">
      <t>ネン</t>
    </rPh>
    <rPh sb="4" eb="5">
      <t>ガツ</t>
    </rPh>
    <rPh sb="6" eb="7">
      <t>ニチ</t>
    </rPh>
    <rPh sb="8" eb="10">
      <t>ナンビョウ</t>
    </rPh>
    <rPh sb="10" eb="11">
      <t>ホウ</t>
    </rPh>
    <rPh sb="12" eb="14">
      <t>セコウ</t>
    </rPh>
    <rPh sb="17" eb="18">
      <t>ネン</t>
    </rPh>
    <rPh sb="19" eb="20">
      <t>ガツ</t>
    </rPh>
    <rPh sb="21" eb="22">
      <t>ニチ</t>
    </rPh>
    <rPh sb="23" eb="25">
      <t>シッペイ</t>
    </rPh>
    <rPh sb="25" eb="27">
      <t>ツイカ</t>
    </rPh>
    <rPh sb="33" eb="34">
      <t>トモナ</t>
    </rPh>
    <rPh sb="37" eb="39">
      <t>ネンド</t>
    </rPh>
    <rPh sb="40" eb="42">
      <t>ソウダン</t>
    </rPh>
    <rPh sb="42" eb="44">
      <t>ケンスウ</t>
    </rPh>
    <rPh sb="45" eb="47">
      <t>トクダン</t>
    </rPh>
    <rPh sb="47" eb="48">
      <t>オオ</t>
    </rPh>
    <rPh sb="56" eb="58">
      <t>ネンド</t>
    </rPh>
    <rPh sb="58" eb="59">
      <t>オヨ</t>
    </rPh>
    <rPh sb="62" eb="64">
      <t>ネンド</t>
    </rPh>
    <rPh sb="65" eb="67">
      <t>ジッセキ</t>
    </rPh>
    <rPh sb="72" eb="74">
      <t>トウショ</t>
    </rPh>
    <rPh sb="75" eb="77">
      <t>ミコ</t>
    </rPh>
    <rPh sb="79" eb="81">
      <t>シタマワ</t>
    </rPh>
    <phoneticPr fontId="5"/>
  </si>
  <si>
    <t xml:space="preserve">特定非営利活動法人アンビシャス </t>
    <rPh sb="0" eb="2">
      <t>トクテイ</t>
    </rPh>
    <rPh sb="2" eb="5">
      <t>ヒエイリ</t>
    </rPh>
    <rPh sb="5" eb="7">
      <t>カツドウ</t>
    </rPh>
    <rPh sb="7" eb="9">
      <t>ホウジン</t>
    </rPh>
    <phoneticPr fontId="5"/>
  </si>
  <si>
    <t>①患者（相談）支援事業　患者（相談）支援ネットワークの構築、患者相談事業、管理研修等を通じて支援
②患者活動支援事業　国内研究会の開催支援、一般向けフォーラム等の開催支援、患者団体等との交流に対する支援
③調査・記録事業　患者・患者家族の体験談・療養経験をデータベース・テキスト化
④ピアサポート事業　ピアサポーターの養成
（補助率：定額）</t>
    <phoneticPr fontId="5"/>
  </si>
  <si>
    <t>難病患者からの相談も需要があり、患者会リーダー養成研修も一定の参加者がいることから、概ね妥当な事業である。
患者及び患者家族の支援等が適切に実施され、目的・予算の状況、資金の流れ、費目・使途、活動実績等についても適切であった。</t>
    <rPh sb="10" eb="12">
      <t>ジュヨウ</t>
    </rPh>
    <rPh sb="42" eb="43">
      <t>オオム</t>
    </rPh>
    <rPh sb="44" eb="46">
      <t>ダトウ</t>
    </rPh>
    <rPh sb="47" eb="49">
      <t>ジギョウ</t>
    </rPh>
    <rPh sb="54" eb="56">
      <t>カンジャ</t>
    </rPh>
    <rPh sb="56" eb="57">
      <t>オヨ</t>
    </rPh>
    <rPh sb="58" eb="60">
      <t>カンジャ</t>
    </rPh>
    <rPh sb="60" eb="62">
      <t>カゾク</t>
    </rPh>
    <rPh sb="63" eb="65">
      <t>シエン</t>
    </rPh>
    <rPh sb="65" eb="66">
      <t>トウ</t>
    </rPh>
    <phoneticPr fontId="5"/>
  </si>
  <si>
    <t>研修会の受講者数が60人を超えること</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</si>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</sst>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32674</xdr:colOff>
      <xdr:row>31</xdr:row>
      <xdr:rowOff>46425</xdr:rowOff>
    </xdr:to>
    <xdr:sp macro="" textlink="">
      <xdr:nvSpPr>
        <xdr:cNvPr id="4" name="テキスト ボックス 3"/>
        <xdr:cNvSpPr txBox="1"/>
      </xdr:nvSpPr>
      <xdr:spPr>
        <a:xfrm>
          <a:off x="9388929" y="11348357"/>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16</xdr:col>
      <xdr:colOff>190500</xdr:colOff>
      <xdr:row>741</xdr:row>
      <xdr:rowOff>163286</xdr:rowOff>
    </xdr:from>
    <xdr:to>
      <xdr:col>24</xdr:col>
      <xdr:colOff>128334</xdr:colOff>
      <xdr:row>743</xdr:row>
      <xdr:rowOff>202747</xdr:rowOff>
    </xdr:to>
    <xdr:sp macro="" textlink="">
      <xdr:nvSpPr>
        <xdr:cNvPr id="24" name="正方形/長方形 23"/>
        <xdr:cNvSpPr/>
      </xdr:nvSpPr>
      <xdr:spPr>
        <a:xfrm>
          <a:off x="3456214" y="41828357"/>
          <a:ext cx="1570691" cy="7470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twoCellAnchor>
    <xdr:from>
      <xdr:col>20</xdr:col>
      <xdr:colOff>118328</xdr:colOff>
      <xdr:row>746</xdr:row>
      <xdr:rowOff>164886</xdr:rowOff>
    </xdr:from>
    <xdr:to>
      <xdr:col>20</xdr:col>
      <xdr:colOff>118328</xdr:colOff>
      <xdr:row>747</xdr:row>
      <xdr:rowOff>266432</xdr:rowOff>
    </xdr:to>
    <xdr:cxnSp macro="">
      <xdr:nvCxnSpPr>
        <xdr:cNvPr id="25" name="直線矢印コネクタ 24"/>
        <xdr:cNvCxnSpPr/>
      </xdr:nvCxnSpPr>
      <xdr:spPr>
        <a:xfrm>
          <a:off x="4200471" y="43598886"/>
          <a:ext cx="0" cy="455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30494</xdr:colOff>
      <xdr:row>747</xdr:row>
      <xdr:rowOff>347116</xdr:rowOff>
    </xdr:from>
    <xdr:ext cx="1172116" cy="275717"/>
    <xdr:sp macro="" textlink="">
      <xdr:nvSpPr>
        <xdr:cNvPr id="26" name="テキスト ボックス 25"/>
        <xdr:cNvSpPr txBox="1"/>
      </xdr:nvSpPr>
      <xdr:spPr>
        <a:xfrm>
          <a:off x="3704423" y="4413490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15</xdr:col>
      <xdr:colOff>80842</xdr:colOff>
      <xdr:row>748</xdr:row>
      <xdr:rowOff>284683</xdr:rowOff>
    </xdr:from>
    <xdr:to>
      <xdr:col>26</xdr:col>
      <xdr:colOff>79827</xdr:colOff>
      <xdr:row>750</xdr:row>
      <xdr:rowOff>324143</xdr:rowOff>
    </xdr:to>
    <xdr:sp macro="" textlink="">
      <xdr:nvSpPr>
        <xdr:cNvPr id="27" name="正方形/長方形 26"/>
        <xdr:cNvSpPr/>
      </xdr:nvSpPr>
      <xdr:spPr>
        <a:xfrm>
          <a:off x="3142449" y="44426254"/>
          <a:ext cx="2244164" cy="7470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一般社団法人　日本難病・疾病団体協議会</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twoCellAnchor>
    <xdr:from>
      <xdr:col>20</xdr:col>
      <xdr:colOff>127133</xdr:colOff>
      <xdr:row>754</xdr:row>
      <xdr:rowOff>26146</xdr:rowOff>
    </xdr:from>
    <xdr:to>
      <xdr:col>20</xdr:col>
      <xdr:colOff>127133</xdr:colOff>
      <xdr:row>755</xdr:row>
      <xdr:rowOff>28708</xdr:rowOff>
    </xdr:to>
    <xdr:cxnSp macro="">
      <xdr:nvCxnSpPr>
        <xdr:cNvPr id="28" name="直線矢印コネクタ 27"/>
        <xdr:cNvCxnSpPr/>
      </xdr:nvCxnSpPr>
      <xdr:spPr>
        <a:xfrm>
          <a:off x="4209276" y="45161039"/>
          <a:ext cx="0" cy="3563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108723</xdr:colOff>
      <xdr:row>755</xdr:row>
      <xdr:rowOff>35617</xdr:rowOff>
    </xdr:from>
    <xdr:ext cx="2745442" cy="275717"/>
    <xdr:sp macro="" textlink="">
      <xdr:nvSpPr>
        <xdr:cNvPr id="29" name="テキスト ボックス 28"/>
        <xdr:cNvSpPr txBox="1"/>
      </xdr:nvSpPr>
      <xdr:spPr>
        <a:xfrm>
          <a:off x="3374437" y="45524296"/>
          <a:ext cx="27454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twoCellAnchor>
    <xdr:from>
      <xdr:col>15</xdr:col>
      <xdr:colOff>1</xdr:colOff>
      <xdr:row>755</xdr:row>
      <xdr:rowOff>281487</xdr:rowOff>
    </xdr:from>
    <xdr:to>
      <xdr:col>25</xdr:col>
      <xdr:colOff>203093</xdr:colOff>
      <xdr:row>757</xdr:row>
      <xdr:rowOff>9854</xdr:rowOff>
    </xdr:to>
    <xdr:sp macro="" textlink="">
      <xdr:nvSpPr>
        <xdr:cNvPr id="30" name="正方形/長方形 29"/>
        <xdr:cNvSpPr/>
      </xdr:nvSpPr>
      <xdr:spPr>
        <a:xfrm>
          <a:off x="3061608" y="45770166"/>
          <a:ext cx="2244164" cy="7489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個人、株式会社等（</a:t>
          </a:r>
          <a:r>
            <a:rPr kumimoji="1" lang="en-US" altLang="ja-JP" sz="1100">
              <a:solidFill>
                <a:sysClr val="windowText" lastClr="000000"/>
              </a:solidFill>
            </a:rPr>
            <a:t>13</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6.7</a:t>
          </a:r>
          <a:r>
            <a:rPr kumimoji="1" lang="ja-JP" altLang="en-US" sz="1100">
              <a:solidFill>
                <a:sysClr val="windowText" lastClr="000000"/>
              </a:solidFill>
            </a:rPr>
            <a:t>百万円</a:t>
          </a:r>
        </a:p>
      </xdr:txBody>
    </xdr:sp>
    <xdr:clientData/>
  </xdr:twoCellAnchor>
  <xdr:twoCellAnchor>
    <xdr:from>
      <xdr:col>12</xdr:col>
      <xdr:colOff>54428</xdr:colOff>
      <xdr:row>743</xdr:row>
      <xdr:rowOff>294288</xdr:rowOff>
    </xdr:from>
    <xdr:to>
      <xdr:col>29</xdr:col>
      <xdr:colOff>107923</xdr:colOff>
      <xdr:row>745</xdr:row>
      <xdr:rowOff>249346</xdr:rowOff>
    </xdr:to>
    <xdr:sp macro="" textlink="">
      <xdr:nvSpPr>
        <xdr:cNvPr id="31" name="大かっこ 30"/>
        <xdr:cNvSpPr/>
      </xdr:nvSpPr>
      <xdr:spPr>
        <a:xfrm>
          <a:off x="2503714" y="42666931"/>
          <a:ext cx="3523316" cy="662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難病患者サポート事業を実施する補助事業者に資金を補助</a:t>
          </a:r>
        </a:p>
      </xdr:txBody>
    </xdr:sp>
    <xdr:clientData/>
  </xdr:twoCellAnchor>
  <xdr:twoCellAnchor>
    <xdr:from>
      <xdr:col>12</xdr:col>
      <xdr:colOff>59632</xdr:colOff>
      <xdr:row>757</xdr:row>
      <xdr:rowOff>71502</xdr:rowOff>
    </xdr:from>
    <xdr:to>
      <xdr:col>29</xdr:col>
      <xdr:colOff>142075</xdr:colOff>
      <xdr:row>777</xdr:row>
      <xdr:rowOff>74851</xdr:rowOff>
    </xdr:to>
    <xdr:sp macro="" textlink="">
      <xdr:nvSpPr>
        <xdr:cNvPr id="32" name="大かっこ 31"/>
        <xdr:cNvSpPr/>
      </xdr:nvSpPr>
      <xdr:spPr>
        <a:xfrm>
          <a:off x="2508918" y="46580716"/>
          <a:ext cx="3552264" cy="670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・研修会の開催経費　　　　　　　　　　　　　等</a:t>
          </a:r>
        </a:p>
      </xdr:txBody>
    </xdr:sp>
    <xdr:clientData/>
  </xdr:twoCellAnchor>
  <xdr:twoCellAnchor>
    <xdr:from>
      <xdr:col>38</xdr:col>
      <xdr:colOff>27215</xdr:colOff>
      <xdr:row>133</xdr:row>
      <xdr:rowOff>108857</xdr:rowOff>
    </xdr:from>
    <xdr:to>
      <xdr:col>42</xdr:col>
      <xdr:colOff>53829</xdr:colOff>
      <xdr:row>133</xdr:row>
      <xdr:rowOff>434361</xdr:rowOff>
    </xdr:to>
    <xdr:sp macro="" textlink="">
      <xdr:nvSpPr>
        <xdr:cNvPr id="12" name="テキスト ボックス 11"/>
        <xdr:cNvSpPr txBox="1"/>
      </xdr:nvSpPr>
      <xdr:spPr>
        <a:xfrm>
          <a:off x="7783286" y="16369393"/>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163288</xdr:colOff>
      <xdr:row>132</xdr:row>
      <xdr:rowOff>0</xdr:rowOff>
    </xdr:from>
    <xdr:to>
      <xdr:col>49</xdr:col>
      <xdr:colOff>189902</xdr:colOff>
      <xdr:row>133</xdr:row>
      <xdr:rowOff>80575</xdr:rowOff>
    </xdr:to>
    <xdr:sp macro="" textlink="">
      <xdr:nvSpPr>
        <xdr:cNvPr id="13" name="テキスト ボックス 12"/>
        <xdr:cNvSpPr txBox="1"/>
      </xdr:nvSpPr>
      <xdr:spPr>
        <a:xfrm>
          <a:off x="9348109" y="16015607"/>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13609</xdr:colOff>
      <xdr:row>134</xdr:row>
      <xdr:rowOff>95249</xdr:rowOff>
    </xdr:from>
    <xdr:to>
      <xdr:col>49</xdr:col>
      <xdr:colOff>489859</xdr:colOff>
      <xdr:row>134</xdr:row>
      <xdr:rowOff>435428</xdr:rowOff>
    </xdr:to>
    <xdr:sp macro="" textlink="">
      <xdr:nvSpPr>
        <xdr:cNvPr id="14" name="テキスト ボックス 13"/>
        <xdr:cNvSpPr txBox="1"/>
      </xdr:nvSpPr>
      <xdr:spPr>
        <a:xfrm>
          <a:off x="9402538" y="16859249"/>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12</xdr:col>
      <xdr:colOff>68035</xdr:colOff>
      <xdr:row>751</xdr:row>
      <xdr:rowOff>0</xdr:rowOff>
    </xdr:from>
    <xdr:to>
      <xdr:col>29</xdr:col>
      <xdr:colOff>108857</xdr:colOff>
      <xdr:row>754</xdr:row>
      <xdr:rowOff>27214</xdr:rowOff>
    </xdr:to>
    <xdr:sp macro="" textlink="">
      <xdr:nvSpPr>
        <xdr:cNvPr id="15" name="大かっこ 14"/>
        <xdr:cNvSpPr/>
      </xdr:nvSpPr>
      <xdr:spPr>
        <a:xfrm>
          <a:off x="2517321" y="44073536"/>
          <a:ext cx="3510643" cy="1088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①患者（相談）支援事業　</a:t>
          </a:r>
          <a:endParaRPr kumimoji="1" lang="en-US" altLang="ja-JP" sz="1200"/>
        </a:p>
        <a:p>
          <a:pPr algn="l">
            <a:lnSpc>
              <a:spcPts val="1400"/>
            </a:lnSpc>
          </a:pPr>
          <a:r>
            <a:rPr kumimoji="1" lang="ja-JP" altLang="en-US" sz="1200"/>
            <a:t>②患者活動支援事業　</a:t>
          </a:r>
          <a:endParaRPr kumimoji="1" lang="en-US" altLang="ja-JP" sz="1200"/>
        </a:p>
        <a:p>
          <a:pPr algn="l">
            <a:lnSpc>
              <a:spcPts val="1400"/>
            </a:lnSpc>
          </a:pPr>
          <a:r>
            <a:rPr kumimoji="1" lang="ja-JP" altLang="en-US" sz="1200"/>
            <a:t>③調査・記録事業　</a:t>
          </a:r>
          <a:endParaRPr kumimoji="1" lang="en-US" altLang="ja-JP" sz="1200"/>
        </a:p>
        <a:p>
          <a:pPr algn="l">
            <a:lnSpc>
              <a:spcPts val="1400"/>
            </a:lnSpc>
          </a:pPr>
          <a:r>
            <a:rPr kumimoji="1" lang="ja-JP" altLang="en-US" sz="1200"/>
            <a:t>④ピアサポート事業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168</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576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186</v>
      </c>
      <c r="H5" s="843"/>
      <c r="I5" s="843"/>
      <c r="J5" s="843"/>
      <c r="K5" s="843"/>
      <c r="L5" s="843"/>
      <c r="M5" s="844" t="s">
        <v>66</v>
      </c>
      <c r="N5" s="845"/>
      <c r="O5" s="845"/>
      <c r="P5" s="845"/>
      <c r="Q5" s="845"/>
      <c r="R5" s="846"/>
      <c r="S5" s="847" t="s">
        <v>131</v>
      </c>
      <c r="T5" s="843"/>
      <c r="U5" s="843"/>
      <c r="V5" s="843"/>
      <c r="W5" s="843"/>
      <c r="X5" s="848"/>
      <c r="Y5" s="699" t="s">
        <v>3</v>
      </c>
      <c r="Z5" s="539"/>
      <c r="AA5" s="539"/>
      <c r="AB5" s="539"/>
      <c r="AC5" s="539"/>
      <c r="AD5" s="540"/>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577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1"/>
      <c r="I8" s="721"/>
      <c r="J8" s="721"/>
      <c r="K8" s="721"/>
      <c r="L8" s="721"/>
      <c r="M8" s="721"/>
      <c r="N8" s="721"/>
      <c r="O8" s="721"/>
      <c r="P8" s="721"/>
      <c r="Q8" s="721"/>
      <c r="R8" s="721"/>
      <c r="S8" s="721"/>
      <c r="T8" s="721"/>
      <c r="U8" s="721"/>
      <c r="V8" s="721"/>
      <c r="W8" s="721"/>
      <c r="X8" s="944"/>
      <c r="Y8" s="849" t="s">
        <v>390</v>
      </c>
      <c r="Z8" s="850"/>
      <c r="AA8" s="850"/>
      <c r="AB8" s="850"/>
      <c r="AC8" s="850"/>
      <c r="AD8" s="851"/>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649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20</v>
      </c>
      <c r="Q13" s="659"/>
      <c r="R13" s="659"/>
      <c r="S13" s="659"/>
      <c r="T13" s="659"/>
      <c r="U13" s="659"/>
      <c r="V13" s="660"/>
      <c r="W13" s="658">
        <v>20</v>
      </c>
      <c r="X13" s="659"/>
      <c r="Y13" s="659"/>
      <c r="Z13" s="659"/>
      <c r="AA13" s="659"/>
      <c r="AB13" s="659"/>
      <c r="AC13" s="660"/>
      <c r="AD13" s="658">
        <v>20</v>
      </c>
      <c r="AE13" s="659"/>
      <c r="AF13" s="659"/>
      <c r="AG13" s="659"/>
      <c r="AH13" s="659"/>
      <c r="AI13" s="659"/>
      <c r="AJ13" s="660"/>
      <c r="AK13" s="658">
        <v>20</v>
      </c>
      <c r="AL13" s="659"/>
      <c r="AM13" s="659"/>
      <c r="AN13" s="659"/>
      <c r="AO13" s="659"/>
      <c r="AP13" s="659"/>
      <c r="AQ13" s="660"/>
      <c r="AR13" s="921"/>
      <c r="AS13" s="922"/>
      <c r="AT13" s="922"/>
      <c r="AU13" s="922"/>
      <c r="AV13" s="922"/>
      <c r="AW13" s="922"/>
      <c r="AX13" s="923"/>
    </row>
    <row r="14" spans="1:50" ht="21" customHeight="1" x14ac:dyDescent="0.15">
      <c r="A14" s="613"/>
      <c r="B14" s="614"/>
      <c r="C14" s="614"/>
      <c r="D14" s="614"/>
      <c r="E14" s="614"/>
      <c r="F14" s="615"/>
      <c r="G14" s="726"/>
      <c r="H14" s="727"/>
      <c r="I14" s="712" t="s">
        <v>8</v>
      </c>
      <c r="J14" s="763"/>
      <c r="K14" s="763"/>
      <c r="L14" s="763"/>
      <c r="M14" s="763"/>
      <c r="N14" s="763"/>
      <c r="O14" s="764"/>
      <c r="P14" s="658" t="s">
        <v>555</v>
      </c>
      <c r="Q14" s="659"/>
      <c r="R14" s="659"/>
      <c r="S14" s="659"/>
      <c r="T14" s="659"/>
      <c r="U14" s="659"/>
      <c r="V14" s="660"/>
      <c r="W14" s="658" t="s">
        <v>555</v>
      </c>
      <c r="X14" s="659"/>
      <c r="Y14" s="659"/>
      <c r="Z14" s="659"/>
      <c r="AA14" s="659"/>
      <c r="AB14" s="659"/>
      <c r="AC14" s="660"/>
      <c r="AD14" s="658" t="s">
        <v>555</v>
      </c>
      <c r="AE14" s="659"/>
      <c r="AF14" s="659"/>
      <c r="AG14" s="659"/>
      <c r="AH14" s="659"/>
      <c r="AI14" s="659"/>
      <c r="AJ14" s="660"/>
      <c r="AK14" s="658" t="s">
        <v>556</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557</v>
      </c>
      <c r="Q15" s="659"/>
      <c r="R15" s="659"/>
      <c r="S15" s="659"/>
      <c r="T15" s="659"/>
      <c r="U15" s="659"/>
      <c r="V15" s="660"/>
      <c r="W15" s="658" t="s">
        <v>556</v>
      </c>
      <c r="X15" s="659"/>
      <c r="Y15" s="659"/>
      <c r="Z15" s="659"/>
      <c r="AA15" s="659"/>
      <c r="AB15" s="659"/>
      <c r="AC15" s="660"/>
      <c r="AD15" s="658" t="s">
        <v>557</v>
      </c>
      <c r="AE15" s="659"/>
      <c r="AF15" s="659"/>
      <c r="AG15" s="659"/>
      <c r="AH15" s="659"/>
      <c r="AI15" s="659"/>
      <c r="AJ15" s="660"/>
      <c r="AK15" s="658" t="s">
        <v>556</v>
      </c>
      <c r="AL15" s="659"/>
      <c r="AM15" s="659"/>
      <c r="AN15" s="659"/>
      <c r="AO15" s="659"/>
      <c r="AP15" s="659"/>
      <c r="AQ15" s="660"/>
      <c r="AR15" s="658"/>
      <c r="AS15" s="659"/>
      <c r="AT15" s="659"/>
      <c r="AU15" s="659"/>
      <c r="AV15" s="659"/>
      <c r="AW15" s="659"/>
      <c r="AX15" s="807"/>
    </row>
    <row r="16" spans="1:50" ht="21" customHeight="1" x14ac:dyDescent="0.15">
      <c r="A16" s="613"/>
      <c r="B16" s="614"/>
      <c r="C16" s="614"/>
      <c r="D16" s="614"/>
      <c r="E16" s="614"/>
      <c r="F16" s="615"/>
      <c r="G16" s="726"/>
      <c r="H16" s="727"/>
      <c r="I16" s="712" t="s">
        <v>52</v>
      </c>
      <c r="J16" s="713"/>
      <c r="K16" s="713"/>
      <c r="L16" s="713"/>
      <c r="M16" s="713"/>
      <c r="N16" s="713"/>
      <c r="O16" s="714"/>
      <c r="P16" s="658" t="s">
        <v>555</v>
      </c>
      <c r="Q16" s="659"/>
      <c r="R16" s="659"/>
      <c r="S16" s="659"/>
      <c r="T16" s="659"/>
      <c r="U16" s="659"/>
      <c r="V16" s="660"/>
      <c r="W16" s="658" t="s">
        <v>555</v>
      </c>
      <c r="X16" s="659"/>
      <c r="Y16" s="659"/>
      <c r="Z16" s="659"/>
      <c r="AA16" s="659"/>
      <c r="AB16" s="659"/>
      <c r="AC16" s="660"/>
      <c r="AD16" s="658" t="s">
        <v>555</v>
      </c>
      <c r="AE16" s="659"/>
      <c r="AF16" s="659"/>
      <c r="AG16" s="659"/>
      <c r="AH16" s="659"/>
      <c r="AI16" s="659"/>
      <c r="AJ16" s="660"/>
      <c r="AK16" s="658" t="s">
        <v>555</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555</v>
      </c>
      <c r="Q17" s="659"/>
      <c r="R17" s="659"/>
      <c r="S17" s="659"/>
      <c r="T17" s="659"/>
      <c r="U17" s="659"/>
      <c r="V17" s="660"/>
      <c r="W17" s="658" t="s">
        <v>555</v>
      </c>
      <c r="X17" s="659"/>
      <c r="Y17" s="659"/>
      <c r="Z17" s="659"/>
      <c r="AA17" s="659"/>
      <c r="AB17" s="659"/>
      <c r="AC17" s="660"/>
      <c r="AD17" s="658" t="s">
        <v>555</v>
      </c>
      <c r="AE17" s="659"/>
      <c r="AF17" s="659"/>
      <c r="AG17" s="659"/>
      <c r="AH17" s="659"/>
      <c r="AI17" s="659"/>
      <c r="AJ17" s="660"/>
      <c r="AK17" s="658" t="s">
        <v>555</v>
      </c>
      <c r="AL17" s="659"/>
      <c r="AM17" s="659"/>
      <c r="AN17" s="659"/>
      <c r="AO17" s="659"/>
      <c r="AP17" s="659"/>
      <c r="AQ17" s="660"/>
      <c r="AR17" s="919"/>
      <c r="AS17" s="919"/>
      <c r="AT17" s="919"/>
      <c r="AU17" s="919"/>
      <c r="AV17" s="919"/>
      <c r="AW17" s="919"/>
      <c r="AX17" s="920"/>
    </row>
    <row r="18" spans="1:50" ht="24.75" customHeight="1" x14ac:dyDescent="0.15">
      <c r="A18" s="613"/>
      <c r="B18" s="614"/>
      <c r="C18" s="614"/>
      <c r="D18" s="614"/>
      <c r="E18" s="614"/>
      <c r="F18" s="615"/>
      <c r="G18" s="728"/>
      <c r="H18" s="729"/>
      <c r="I18" s="717" t="s">
        <v>20</v>
      </c>
      <c r="J18" s="718"/>
      <c r="K18" s="718"/>
      <c r="L18" s="718"/>
      <c r="M18" s="718"/>
      <c r="N18" s="718"/>
      <c r="O18" s="719"/>
      <c r="P18" s="881">
        <f>SUM(P13:V17)</f>
        <v>20</v>
      </c>
      <c r="Q18" s="882"/>
      <c r="R18" s="882"/>
      <c r="S18" s="882"/>
      <c r="T18" s="882"/>
      <c r="U18" s="882"/>
      <c r="V18" s="883"/>
      <c r="W18" s="881">
        <f>SUM(W13:AC17)</f>
        <v>20</v>
      </c>
      <c r="X18" s="882"/>
      <c r="Y18" s="882"/>
      <c r="Z18" s="882"/>
      <c r="AA18" s="882"/>
      <c r="AB18" s="882"/>
      <c r="AC18" s="883"/>
      <c r="AD18" s="881">
        <f>SUM(AD13:AJ17)</f>
        <v>20</v>
      </c>
      <c r="AE18" s="882"/>
      <c r="AF18" s="882"/>
      <c r="AG18" s="882"/>
      <c r="AH18" s="882"/>
      <c r="AI18" s="882"/>
      <c r="AJ18" s="883"/>
      <c r="AK18" s="881">
        <f>SUM(AK13:AQ17)</f>
        <v>20</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8">
        <v>20</v>
      </c>
      <c r="Q19" s="659"/>
      <c r="R19" s="659"/>
      <c r="S19" s="659"/>
      <c r="T19" s="659"/>
      <c r="U19" s="659"/>
      <c r="V19" s="660"/>
      <c r="W19" s="658">
        <v>20</v>
      </c>
      <c r="X19" s="659"/>
      <c r="Y19" s="659"/>
      <c r="Z19" s="659"/>
      <c r="AA19" s="659"/>
      <c r="AB19" s="659"/>
      <c r="AC19" s="660"/>
      <c r="AD19" s="658">
        <v>20</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558</v>
      </c>
      <c r="H23" s="955"/>
      <c r="I23" s="955"/>
      <c r="J23" s="955"/>
      <c r="K23" s="955"/>
      <c r="L23" s="955"/>
      <c r="M23" s="955"/>
      <c r="N23" s="955"/>
      <c r="O23" s="956"/>
      <c r="P23" s="921">
        <v>20</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8"/>
      <c r="Q24" s="659"/>
      <c r="R24" s="659"/>
      <c r="S24" s="659"/>
      <c r="T24" s="659"/>
      <c r="U24" s="659"/>
      <c r="V24" s="660"/>
      <c r="W24" s="658"/>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20</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8" t="s">
        <v>355</v>
      </c>
      <c r="AR30" s="769"/>
      <c r="AS30" s="769"/>
      <c r="AT30" s="770"/>
      <c r="AU30" s="775" t="s">
        <v>253</v>
      </c>
      <c r="AV30" s="775"/>
      <c r="AW30" s="775"/>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c r="AV31" s="192"/>
      <c r="AW31" s="394" t="s">
        <v>300</v>
      </c>
      <c r="AX31" s="395"/>
    </row>
    <row r="32" spans="1:50" ht="23.25" customHeight="1" x14ac:dyDescent="0.15">
      <c r="A32" s="399"/>
      <c r="B32" s="397"/>
      <c r="C32" s="397"/>
      <c r="D32" s="397"/>
      <c r="E32" s="397"/>
      <c r="F32" s="398"/>
      <c r="G32" s="560" t="s">
        <v>651</v>
      </c>
      <c r="H32" s="561"/>
      <c r="I32" s="561"/>
      <c r="J32" s="561"/>
      <c r="K32" s="561"/>
      <c r="L32" s="561"/>
      <c r="M32" s="561"/>
      <c r="N32" s="561"/>
      <c r="O32" s="562"/>
      <c r="P32" s="98" t="s">
        <v>579</v>
      </c>
      <c r="Q32" s="98"/>
      <c r="R32" s="98"/>
      <c r="S32" s="98"/>
      <c r="T32" s="98"/>
      <c r="U32" s="98"/>
      <c r="V32" s="98"/>
      <c r="W32" s="98"/>
      <c r="X32" s="99"/>
      <c r="Y32" s="467" t="s">
        <v>12</v>
      </c>
      <c r="Z32" s="527"/>
      <c r="AA32" s="528"/>
      <c r="AB32" s="457" t="s">
        <v>581</v>
      </c>
      <c r="AC32" s="457"/>
      <c r="AD32" s="457"/>
      <c r="AE32" s="211">
        <v>62</v>
      </c>
      <c r="AF32" s="212"/>
      <c r="AG32" s="212"/>
      <c r="AH32" s="212"/>
      <c r="AI32" s="211">
        <v>40</v>
      </c>
      <c r="AJ32" s="212"/>
      <c r="AK32" s="212"/>
      <c r="AL32" s="212"/>
      <c r="AM32" s="211">
        <v>50</v>
      </c>
      <c r="AN32" s="212"/>
      <c r="AO32" s="212"/>
      <c r="AP32" s="212"/>
      <c r="AQ32" s="333" t="s">
        <v>554</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581</v>
      </c>
      <c r="AC33" s="519"/>
      <c r="AD33" s="519"/>
      <c r="AE33" s="211">
        <v>60</v>
      </c>
      <c r="AF33" s="212"/>
      <c r="AG33" s="212"/>
      <c r="AH33" s="212"/>
      <c r="AI33" s="211">
        <v>60</v>
      </c>
      <c r="AJ33" s="212"/>
      <c r="AK33" s="212"/>
      <c r="AL33" s="212"/>
      <c r="AM33" s="211">
        <v>60</v>
      </c>
      <c r="AN33" s="212"/>
      <c r="AO33" s="212"/>
      <c r="AP33" s="212"/>
      <c r="AQ33" s="333" t="s">
        <v>554</v>
      </c>
      <c r="AR33" s="200"/>
      <c r="AS33" s="200"/>
      <c r="AT33" s="334"/>
      <c r="AU33" s="212">
        <v>60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103</v>
      </c>
      <c r="AF34" s="212"/>
      <c r="AG34" s="212"/>
      <c r="AH34" s="212"/>
      <c r="AI34" s="211">
        <v>67</v>
      </c>
      <c r="AJ34" s="212"/>
      <c r="AK34" s="212"/>
      <c r="AL34" s="212"/>
      <c r="AM34" s="211">
        <v>83</v>
      </c>
      <c r="AN34" s="212"/>
      <c r="AO34" s="212"/>
      <c r="AP34" s="212"/>
      <c r="AQ34" s="333" t="s">
        <v>554</v>
      </c>
      <c r="AR34" s="200"/>
      <c r="AS34" s="200"/>
      <c r="AT34" s="334"/>
      <c r="AU34" s="212" t="s">
        <v>554</v>
      </c>
      <c r="AV34" s="212"/>
      <c r="AW34" s="212"/>
      <c r="AX34" s="214"/>
    </row>
    <row r="35" spans="1:50" ht="23.25" customHeight="1" x14ac:dyDescent="0.15">
      <c r="A35" s="219" t="s">
        <v>527</v>
      </c>
      <c r="B35" s="220"/>
      <c r="C35" s="220"/>
      <c r="D35" s="220"/>
      <c r="E35" s="220"/>
      <c r="F35" s="221"/>
      <c r="G35" s="225" t="s">
        <v>580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64"/>
      <c r="AC39" s="465"/>
      <c r="AD39" s="4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76"/>
      <c r="AC40" s="577"/>
      <c r="AD40" s="57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64"/>
      <c r="AC46" s="465"/>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76"/>
      <c r="AC47" s="577"/>
      <c r="AD47" s="57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4"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4"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582</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v>1065</v>
      </c>
      <c r="AF101" s="212"/>
      <c r="AG101" s="212"/>
      <c r="AH101" s="213"/>
      <c r="AI101" s="211">
        <v>296</v>
      </c>
      <c r="AJ101" s="212"/>
      <c r="AK101" s="212"/>
      <c r="AL101" s="213"/>
      <c r="AM101" s="211">
        <v>218</v>
      </c>
      <c r="AN101" s="212"/>
      <c r="AO101" s="212"/>
      <c r="AP101" s="213"/>
      <c r="AQ101" s="211" t="s">
        <v>561</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v>563</v>
      </c>
      <c r="AF102" s="414"/>
      <c r="AG102" s="414"/>
      <c r="AH102" s="414"/>
      <c r="AI102" s="414">
        <v>1065</v>
      </c>
      <c r="AJ102" s="414"/>
      <c r="AK102" s="414"/>
      <c r="AL102" s="414"/>
      <c r="AM102" s="414">
        <v>296</v>
      </c>
      <c r="AN102" s="414"/>
      <c r="AO102" s="414"/>
      <c r="AP102" s="414"/>
      <c r="AQ102" s="266">
        <v>218</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464"/>
      <c r="AC107" s="465"/>
      <c r="AD107" s="466"/>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585</v>
      </c>
      <c r="AC116" s="459"/>
      <c r="AD116" s="460"/>
      <c r="AE116" s="414">
        <v>21427</v>
      </c>
      <c r="AF116" s="414"/>
      <c r="AG116" s="414"/>
      <c r="AH116" s="414"/>
      <c r="AI116" s="414">
        <v>17846</v>
      </c>
      <c r="AJ116" s="414"/>
      <c r="AK116" s="414"/>
      <c r="AL116" s="414"/>
      <c r="AM116" s="414">
        <v>13608</v>
      </c>
      <c r="AN116" s="414"/>
      <c r="AO116" s="414"/>
      <c r="AP116" s="414"/>
      <c r="AQ116" s="211">
        <v>13599</v>
      </c>
      <c r="AR116" s="212"/>
      <c r="AS116" s="212"/>
      <c r="AT116" s="212"/>
      <c r="AU116" s="212"/>
      <c r="AV116" s="212"/>
      <c r="AW116" s="212"/>
      <c r="AX116" s="214"/>
    </row>
    <row r="117" spans="1:50" ht="34.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586</v>
      </c>
      <c r="AC117" s="469"/>
      <c r="AD117" s="470"/>
      <c r="AE117" s="547" t="s">
        <v>584</v>
      </c>
      <c r="AF117" s="547"/>
      <c r="AG117" s="547"/>
      <c r="AH117" s="547"/>
      <c r="AI117" s="547" t="s">
        <v>643</v>
      </c>
      <c r="AJ117" s="547"/>
      <c r="AK117" s="547"/>
      <c r="AL117" s="547"/>
      <c r="AM117" s="547" t="s">
        <v>644</v>
      </c>
      <c r="AN117" s="547"/>
      <c r="AO117" s="547"/>
      <c r="AP117" s="547"/>
      <c r="AQ117" s="547" t="s">
        <v>645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8.2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8.2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c r="AV133" s="193"/>
      <c r="AW133" s="126" t="s">
        <v>300</v>
      </c>
      <c r="AX133" s="188"/>
    </row>
    <row r="134" spans="1:50" ht="39.75" customHeight="1" x14ac:dyDescent="0.15">
      <c r="A134" s="182"/>
      <c r="B134" s="179"/>
      <c r="C134" s="173"/>
      <c r="D134" s="179"/>
      <c r="E134" s="173"/>
      <c r="F134" s="174"/>
      <c r="G134" s="97" t="s">
        <v>641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v>943460</v>
      </c>
      <c r="AF134" s="200"/>
      <c r="AG134" s="200"/>
      <c r="AH134" s="200"/>
      <c r="AI134" s="199">
        <v>986071</v>
      </c>
      <c r="AJ134" s="200"/>
      <c r="AK134" s="200"/>
      <c r="AL134" s="200"/>
      <c r="AM134" s="199"/>
      <c r="AN134" s="200"/>
      <c r="AO134" s="200"/>
      <c r="AP134" s="200"/>
      <c r="AQ134" s="199" t="s">
        <v>561</v>
      </c>
      <c r="AR134" s="200"/>
      <c r="AS134" s="200"/>
      <c r="AT134" s="200"/>
      <c r="AU134" s="199" t="s">
        <v>642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561</v>
      </c>
      <c r="AF135" s="200"/>
      <c r="AG135" s="200"/>
      <c r="AH135" s="200"/>
      <c r="AI135" s="199">
        <v>943460</v>
      </c>
      <c r="AJ135" s="200"/>
      <c r="AK135" s="200"/>
      <c r="AL135" s="200"/>
      <c r="AM135" s="199">
        <v>986071</v>
      </c>
      <c r="AN135" s="200"/>
      <c r="AO135" s="200"/>
      <c r="AP135" s="200"/>
      <c r="AQ135" s="199" t="s">
        <v>561</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555</v>
      </c>
      <c r="H154" s="98"/>
      <c r="I154" s="98"/>
      <c r="J154" s="98"/>
      <c r="K154" s="98"/>
      <c r="L154" s="98"/>
      <c r="M154" s="98"/>
      <c r="N154" s="98"/>
      <c r="O154" s="98"/>
      <c r="P154" s="99"/>
      <c r="Q154" s="118" t="s">
        <v>556</v>
      </c>
      <c r="R154" s="98"/>
      <c r="S154" s="98"/>
      <c r="T154" s="98"/>
      <c r="U154" s="98"/>
      <c r="V154" s="98"/>
      <c r="W154" s="98"/>
      <c r="X154" s="98"/>
      <c r="Y154" s="98"/>
      <c r="Z154" s="98"/>
      <c r="AA154" s="286"/>
      <c r="AB154" s="134" t="s">
        <v>556</v>
      </c>
      <c r="AC154" s="135"/>
      <c r="AD154" s="135"/>
      <c r="AE154" s="140" t="s">
        <v>556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1.5" customHeight="1" x14ac:dyDescent="0.15">
      <c r="A430" s="182"/>
      <c r="B430" s="179"/>
      <c r="C430" s="171" t="s">
        <v>368</v>
      </c>
      <c r="D430" s="933"/>
      <c r="E430" s="167" t="s">
        <v>388</v>
      </c>
      <c r="F430" s="168"/>
      <c r="G430" s="901" t="s">
        <v>384</v>
      </c>
      <c r="H430" s="116"/>
      <c r="I430" s="116"/>
      <c r="J430" s="902" t="s">
        <v>556</v>
      </c>
      <c r="K430" s="903"/>
      <c r="L430" s="903"/>
      <c r="M430" s="903"/>
      <c r="N430" s="903"/>
      <c r="O430" s="903"/>
      <c r="P430" s="903"/>
      <c r="Q430" s="903"/>
      <c r="R430" s="903"/>
      <c r="S430" s="903"/>
      <c r="T430" s="904"/>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89" t="s">
        <v>556</v>
      </c>
      <c r="AR432" s="193"/>
      <c r="AS432" s="126" t="s">
        <v>356</v>
      </c>
      <c r="AT432" s="127"/>
      <c r="AU432" s="193" t="s">
        <v>556</v>
      </c>
      <c r="AV432" s="193"/>
      <c r="AW432" s="126" t="s">
        <v>300</v>
      </c>
      <c r="AX432" s="188"/>
    </row>
    <row r="433" spans="1:50" ht="2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557</v>
      </c>
      <c r="AJ433" s="200"/>
      <c r="AK433" s="200"/>
      <c r="AL433" s="200"/>
      <c r="AM433" s="333" t="s">
        <v>556</v>
      </c>
      <c r="AN433" s="200"/>
      <c r="AO433" s="200"/>
      <c r="AP433" s="334"/>
      <c r="AQ433" s="333" t="s">
        <v>560</v>
      </c>
      <c r="AR433" s="200"/>
      <c r="AS433" s="200"/>
      <c r="AT433" s="334"/>
      <c r="AU433" s="200" t="s">
        <v>557</v>
      </c>
      <c r="AV433" s="200"/>
      <c r="AW433" s="200"/>
      <c r="AX433" s="201"/>
    </row>
    <row r="434" spans="1:50" ht="2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557</v>
      </c>
      <c r="AF434" s="200"/>
      <c r="AG434" s="200"/>
      <c r="AH434" s="334"/>
      <c r="AI434" s="333" t="s">
        <v>556</v>
      </c>
      <c r="AJ434" s="200"/>
      <c r="AK434" s="200"/>
      <c r="AL434" s="200"/>
      <c r="AM434" s="333" t="s">
        <v>556</v>
      </c>
      <c r="AN434" s="200"/>
      <c r="AO434" s="200"/>
      <c r="AP434" s="334"/>
      <c r="AQ434" s="333" t="s">
        <v>557</v>
      </c>
      <c r="AR434" s="200"/>
      <c r="AS434" s="200"/>
      <c r="AT434" s="334"/>
      <c r="AU434" s="200" t="s">
        <v>556</v>
      </c>
      <c r="AV434" s="200"/>
      <c r="AW434" s="200"/>
      <c r="AX434" s="201"/>
    </row>
    <row r="435" spans="1:50" ht="2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557</v>
      </c>
      <c r="AN435" s="200"/>
      <c r="AO435" s="200"/>
      <c r="AP435" s="334"/>
      <c r="AQ435" s="333" t="s">
        <v>556</v>
      </c>
      <c r="AR435" s="200"/>
      <c r="AS435" s="200"/>
      <c r="AT435" s="334"/>
      <c r="AU435" s="200" t="s">
        <v>560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89" t="s">
        <v>556</v>
      </c>
      <c r="AR457" s="193"/>
      <c r="AS457" s="126" t="s">
        <v>356</v>
      </c>
      <c r="AT457" s="127"/>
      <c r="AU457" s="193" t="s">
        <v>556</v>
      </c>
      <c r="AV457" s="193"/>
      <c r="AW457" s="126" t="s">
        <v>300</v>
      </c>
      <c r="AX457" s="188"/>
    </row>
    <row r="458" spans="1:50" ht="2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557</v>
      </c>
      <c r="AF458" s="200"/>
      <c r="AG458" s="200"/>
      <c r="AH458" s="200"/>
      <c r="AI458" s="333" t="s">
        <v>557</v>
      </c>
      <c r="AJ458" s="200"/>
      <c r="AK458" s="200"/>
      <c r="AL458" s="200"/>
      <c r="AM458" s="333" t="s">
        <v>556</v>
      </c>
      <c r="AN458" s="200"/>
      <c r="AO458" s="200"/>
      <c r="AP458" s="334"/>
      <c r="AQ458" s="333" t="s">
        <v>557</v>
      </c>
      <c r="AR458" s="200"/>
      <c r="AS458" s="200"/>
      <c r="AT458" s="334"/>
      <c r="AU458" s="200" t="s">
        <v>556</v>
      </c>
      <c r="AV458" s="200"/>
      <c r="AW458" s="200"/>
      <c r="AX458" s="201"/>
    </row>
    <row r="459" spans="1:50" ht="2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560</v>
      </c>
      <c r="AN459" s="200"/>
      <c r="AO459" s="200"/>
      <c r="AP459" s="334"/>
      <c r="AQ459" s="333" t="s">
        <v>557</v>
      </c>
      <c r="AR459" s="200"/>
      <c r="AS459" s="200"/>
      <c r="AT459" s="334"/>
      <c r="AU459" s="200" t="s">
        <v>556</v>
      </c>
      <c r="AV459" s="200"/>
      <c r="AW459" s="200"/>
      <c r="AX459" s="201"/>
    </row>
    <row r="460" spans="1:50" ht="2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557</v>
      </c>
      <c r="AN460" s="200"/>
      <c r="AO460" s="200"/>
      <c r="AP460" s="334"/>
      <c r="AQ460" s="333" t="s">
        <v>556</v>
      </c>
      <c r="AR460" s="200"/>
      <c r="AS460" s="200"/>
      <c r="AT460" s="334"/>
      <c r="AU460" s="200" t="s">
        <v>560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45"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553</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553</v>
      </c>
      <c r="AE704" s="784"/>
      <c r="AF704" s="784"/>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588</v>
      </c>
      <c r="AE705" s="716"/>
      <c r="AF705" s="716"/>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567</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567</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566</v>
      </c>
      <c r="AE708" s="604"/>
      <c r="AF708" s="604"/>
      <c r="AG708" s="743" t="s">
        <v>554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566</v>
      </c>
      <c r="AE712" s="784"/>
      <c r="AF712" s="784"/>
      <c r="AG712" s="811" t="s">
        <v>554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566</v>
      </c>
      <c r="AE713" s="322"/>
      <c r="AF713" s="664"/>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566</v>
      </c>
      <c r="AE714" s="809"/>
      <c r="AF714" s="810"/>
      <c r="AG714" s="737" t="s">
        <v>554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553</v>
      </c>
      <c r="AE715" s="604"/>
      <c r="AF715" s="657"/>
      <c r="AG715" s="743" t="s">
        <v>646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566</v>
      </c>
      <c r="AE716" s="628"/>
      <c r="AF716" s="628"/>
      <c r="AG716" s="94" t="s">
        <v>554</v>
      </c>
      <c r="AH716" s="95"/>
      <c r="AI716" s="95"/>
      <c r="AJ716" s="95"/>
      <c r="AK716" s="95"/>
      <c r="AL716" s="95"/>
      <c r="AM716" s="95"/>
      <c r="AN716" s="95"/>
      <c r="AO716" s="95"/>
      <c r="AP716" s="95"/>
      <c r="AQ716" s="95"/>
      <c r="AR716" s="95"/>
      <c r="AS716" s="95"/>
      <c r="AT716" s="95"/>
      <c r="AU716" s="95"/>
      <c r="AV716" s="95"/>
      <c r="AW716" s="95"/>
      <c r="AX716" s="96"/>
    </row>
    <row r="717" spans="1:50" ht="64.5"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647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t="s">
        <v>554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t="s">
        <v>556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40"/>
      <c r="E726" s="840"/>
      <c r="F726" s="841"/>
      <c r="G726" s="573" t="s">
        <v>650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594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5.75" customHeight="1" thickBot="1" x14ac:dyDescent="0.2">
      <c r="A729" s="635" t="s">
        <v>652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4.2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556</v>
      </c>
      <c r="F737" s="990"/>
      <c r="G737" s="990"/>
      <c r="H737" s="990"/>
      <c r="I737" s="990"/>
      <c r="J737" s="990"/>
      <c r="K737" s="990"/>
      <c r="L737" s="990"/>
      <c r="M737" s="990"/>
      <c r="N737" s="358" t="s">
        <v>358</v>
      </c>
      <c r="O737" s="358"/>
      <c r="P737" s="358"/>
      <c r="Q737" s="358"/>
      <c r="R737" s="990" t="s">
        <v>595</v>
      </c>
      <c r="S737" s="990"/>
      <c r="T737" s="990"/>
      <c r="U737" s="990"/>
      <c r="V737" s="990"/>
      <c r="W737" s="990"/>
      <c r="X737" s="990"/>
      <c r="Y737" s="990"/>
      <c r="Z737" s="990"/>
      <c r="AA737" s="358" t="s">
        <v>359</v>
      </c>
      <c r="AB737" s="358"/>
      <c r="AC737" s="358"/>
      <c r="AD737" s="358"/>
      <c r="AE737" s="990" t="s">
        <v>596</v>
      </c>
      <c r="AF737" s="990"/>
      <c r="AG737" s="990"/>
      <c r="AH737" s="990"/>
      <c r="AI737" s="990"/>
      <c r="AJ737" s="990"/>
      <c r="AK737" s="990"/>
      <c r="AL737" s="990"/>
      <c r="AM737" s="990"/>
      <c r="AN737" s="358" t="s">
        <v>360</v>
      </c>
      <c r="AO737" s="358"/>
      <c r="AP737" s="358"/>
      <c r="AQ737" s="358"/>
      <c r="AR737" s="991" t="s">
        <v>597</v>
      </c>
      <c r="AS737" s="992"/>
      <c r="AT737" s="992"/>
      <c r="AU737" s="992"/>
      <c r="AV737" s="992"/>
      <c r="AW737" s="992"/>
      <c r="AX737" s="993"/>
      <c r="AY737" s="89"/>
      <c r="AZ737" s="89"/>
    </row>
    <row r="738" spans="1:52" ht="24.75" customHeight="1" x14ac:dyDescent="0.15">
      <c r="A738" s="994" t="s">
        <v>361</v>
      </c>
      <c r="B738" s="203"/>
      <c r="C738" s="203"/>
      <c r="D738" s="204"/>
      <c r="E738" s="990" t="s">
        <v>598</v>
      </c>
      <c r="F738" s="990"/>
      <c r="G738" s="990"/>
      <c r="H738" s="990"/>
      <c r="I738" s="990"/>
      <c r="J738" s="990"/>
      <c r="K738" s="990"/>
      <c r="L738" s="990"/>
      <c r="M738" s="990"/>
      <c r="N738" s="358" t="s">
        <v>362</v>
      </c>
      <c r="O738" s="358"/>
      <c r="P738" s="358"/>
      <c r="Q738" s="358"/>
      <c r="R738" s="990" t="s">
        <v>599</v>
      </c>
      <c r="S738" s="990"/>
      <c r="T738" s="990"/>
      <c r="U738" s="990"/>
      <c r="V738" s="990"/>
      <c r="W738" s="990"/>
      <c r="X738" s="990"/>
      <c r="Y738" s="990"/>
      <c r="Z738" s="990"/>
      <c r="AA738" s="358" t="s">
        <v>482</v>
      </c>
      <c r="AB738" s="358"/>
      <c r="AC738" s="358"/>
      <c r="AD738" s="358"/>
      <c r="AE738" s="990" t="s">
        <v>600</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c r="J739" s="985"/>
      <c r="K739" s="91" t="str">
        <f>IF(OR(I739="　", I739=""), "", "-")</f>
        <v/>
      </c>
      <c r="L739" s="986">
        <v>159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4" t="s">
        <v>605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572</v>
      </c>
      <c r="H781" s="672"/>
      <c r="I781" s="672"/>
      <c r="J781" s="672"/>
      <c r="K781" s="673"/>
      <c r="L781" s="665" t="s">
        <v>639</v>
      </c>
      <c r="M781" s="666"/>
      <c r="N781" s="666"/>
      <c r="O781" s="666"/>
      <c r="P781" s="666"/>
      <c r="Q781" s="666"/>
      <c r="R781" s="666"/>
      <c r="S781" s="666"/>
      <c r="T781" s="666"/>
      <c r="U781" s="666"/>
      <c r="V781" s="666"/>
      <c r="W781" s="666"/>
      <c r="X781" s="667"/>
      <c r="Y781" s="384">
        <v>5.7</v>
      </c>
      <c r="Z781" s="385"/>
      <c r="AA781" s="385"/>
      <c r="AB781" s="806"/>
      <c r="AC781" s="671" t="s">
        <v>604</v>
      </c>
      <c r="AD781" s="836"/>
      <c r="AE781" s="836"/>
      <c r="AF781" s="836"/>
      <c r="AG781" s="837"/>
      <c r="AH781" s="665" t="s">
        <v>603</v>
      </c>
      <c r="AI781" s="666"/>
      <c r="AJ781" s="666"/>
      <c r="AK781" s="666"/>
      <c r="AL781" s="666"/>
      <c r="AM781" s="666"/>
      <c r="AN781" s="666"/>
      <c r="AO781" s="666"/>
      <c r="AP781" s="666"/>
      <c r="AQ781" s="666"/>
      <c r="AR781" s="666"/>
      <c r="AS781" s="666"/>
      <c r="AT781" s="667"/>
      <c r="AU781" s="384">
        <v>2.7</v>
      </c>
      <c r="AV781" s="385"/>
      <c r="AW781" s="385"/>
      <c r="AX781" s="386"/>
    </row>
    <row r="782" spans="1:50" ht="24.75" customHeight="1" x14ac:dyDescent="0.15">
      <c r="A782" s="632"/>
      <c r="B782" s="633"/>
      <c r="C782" s="633"/>
      <c r="D782" s="633"/>
      <c r="E782" s="633"/>
      <c r="F782" s="634"/>
      <c r="G782" s="605" t="s">
        <v>571</v>
      </c>
      <c r="H782" s="625"/>
      <c r="I782" s="625"/>
      <c r="J782" s="625"/>
      <c r="K782" s="626"/>
      <c r="L782" s="597" t="s">
        <v>610</v>
      </c>
      <c r="M782" s="598"/>
      <c r="N782" s="598"/>
      <c r="O782" s="598"/>
      <c r="P782" s="598"/>
      <c r="Q782" s="598"/>
      <c r="R782" s="598"/>
      <c r="S782" s="598"/>
      <c r="T782" s="598"/>
      <c r="U782" s="598"/>
      <c r="V782" s="598"/>
      <c r="W782" s="598"/>
      <c r="X782" s="599"/>
      <c r="Y782" s="600">
        <v>4.9000000000000004</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t="s">
        <v>606</v>
      </c>
      <c r="H783" s="625"/>
      <c r="I783" s="625"/>
      <c r="J783" s="625"/>
      <c r="K783" s="626"/>
      <c r="L783" s="597" t="s">
        <v>611</v>
      </c>
      <c r="M783" s="598"/>
      <c r="N783" s="598"/>
      <c r="O783" s="598"/>
      <c r="P783" s="598"/>
      <c r="Q783" s="598"/>
      <c r="R783" s="598"/>
      <c r="S783" s="598"/>
      <c r="T783" s="598"/>
      <c r="U783" s="598"/>
      <c r="V783" s="598"/>
      <c r="W783" s="598"/>
      <c r="X783" s="599"/>
      <c r="Y783" s="600">
        <v>4.4000000000000004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t="s">
        <v>607</v>
      </c>
      <c r="H784" s="625"/>
      <c r="I784" s="625"/>
      <c r="J784" s="625"/>
      <c r="K784" s="626"/>
      <c r="L784" s="597" t="s">
        <v>612</v>
      </c>
      <c r="M784" s="598"/>
      <c r="N784" s="598"/>
      <c r="O784" s="598"/>
      <c r="P784" s="598"/>
      <c r="Q784" s="598"/>
      <c r="R784" s="598"/>
      <c r="S784" s="598"/>
      <c r="T784" s="598"/>
      <c r="U784" s="598"/>
      <c r="V784" s="598"/>
      <c r="W784" s="598"/>
      <c r="X784" s="599"/>
      <c r="Y784" s="600">
        <v>1.7</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t="s">
        <v>608</v>
      </c>
      <c r="H785" s="625"/>
      <c r="I785" s="625"/>
      <c r="J785" s="625"/>
      <c r="K785" s="626"/>
      <c r="L785" s="597" t="s">
        <v>613</v>
      </c>
      <c r="M785" s="598"/>
      <c r="N785" s="598"/>
      <c r="O785" s="598"/>
      <c r="P785" s="598"/>
      <c r="Q785" s="598"/>
      <c r="R785" s="598"/>
      <c r="S785" s="598"/>
      <c r="T785" s="598"/>
      <c r="U785" s="598"/>
      <c r="V785" s="598"/>
      <c r="W785" s="598"/>
      <c r="X785" s="599"/>
      <c r="Y785" s="600">
        <v>1.4</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t="s">
        <v>609</v>
      </c>
      <c r="H786" s="625"/>
      <c r="I786" s="625"/>
      <c r="J786" s="625"/>
      <c r="K786" s="626"/>
      <c r="L786" s="597" t="s">
        <v>614</v>
      </c>
      <c r="M786" s="598"/>
      <c r="N786" s="598"/>
      <c r="O786" s="598"/>
      <c r="P786" s="598"/>
      <c r="Q786" s="598"/>
      <c r="R786" s="598"/>
      <c r="S786" s="598"/>
      <c r="T786" s="598"/>
      <c r="U786" s="598"/>
      <c r="V786" s="598"/>
      <c r="W786" s="598"/>
      <c r="X786" s="599"/>
      <c r="Y786" s="600">
        <v>0.69</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2"/>
      <c r="B787" s="633"/>
      <c r="C787" s="633"/>
      <c r="D787" s="633"/>
      <c r="E787" s="633"/>
      <c r="F787" s="634"/>
      <c r="G787" s="605" t="s">
        <v>573</v>
      </c>
      <c r="H787" s="625"/>
      <c r="I787" s="625"/>
      <c r="J787" s="625"/>
      <c r="K787" s="626"/>
      <c r="L787" s="597" t="s">
        <v>615</v>
      </c>
      <c r="M787" s="598"/>
      <c r="N787" s="598"/>
      <c r="O787" s="598"/>
      <c r="P787" s="598"/>
      <c r="Q787" s="598"/>
      <c r="R787" s="598"/>
      <c r="S787" s="598"/>
      <c r="T787" s="598"/>
      <c r="U787" s="598"/>
      <c r="V787" s="598"/>
      <c r="W787" s="598"/>
      <c r="X787" s="599"/>
      <c r="Y787" s="600">
        <v>0.7</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2"/>
      <c r="B788" s="633"/>
      <c r="C788" s="633"/>
      <c r="D788" s="633"/>
      <c r="E788" s="633"/>
      <c r="F788" s="634"/>
      <c r="G788" s="605" t="s">
        <v>638</v>
      </c>
      <c r="H788" s="606"/>
      <c r="I788" s="606"/>
      <c r="J788" s="606"/>
      <c r="K788" s="607"/>
      <c r="L788" s="597" t="s">
        <v>640</v>
      </c>
      <c r="M788" s="598"/>
      <c r="N788" s="598"/>
      <c r="O788" s="598"/>
      <c r="P788" s="598"/>
      <c r="Q788" s="598"/>
      <c r="R788" s="598"/>
      <c r="S788" s="598"/>
      <c r="T788" s="598"/>
      <c r="U788" s="598"/>
      <c r="V788" s="598"/>
      <c r="W788" s="598"/>
      <c r="X788" s="599"/>
      <c r="Y788" s="600">
        <v>0.3</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19.790000000000003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2.7</v>
      </c>
      <c r="AV791" s="833"/>
      <c r="AW791" s="833"/>
      <c r="AX791" s="835"/>
    </row>
    <row r="792" spans="1:50" ht="24.75" hidden="1" customHeight="1" x14ac:dyDescent="0.15">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836"/>
      <c r="I794" s="836"/>
      <c r="J794" s="836"/>
      <c r="K794" s="837"/>
      <c r="L794" s="665"/>
      <c r="M794" s="666"/>
      <c r="N794" s="666"/>
      <c r="O794" s="666"/>
      <c r="P794" s="666"/>
      <c r="Q794" s="666"/>
      <c r="R794" s="666"/>
      <c r="S794" s="666"/>
      <c r="T794" s="666"/>
      <c r="U794" s="666"/>
      <c r="V794" s="666"/>
      <c r="W794" s="666"/>
      <c r="X794" s="667"/>
      <c r="Y794" s="384"/>
      <c r="Z794" s="385"/>
      <c r="AA794" s="385"/>
      <c r="AB794" s="806"/>
      <c r="AC794" s="671"/>
      <c r="AD794" s="836"/>
      <c r="AE794" s="836"/>
      <c r="AF794" s="836"/>
      <c r="AG794" s="837"/>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836"/>
      <c r="I807" s="836"/>
      <c r="J807" s="836"/>
      <c r="K807" s="837"/>
      <c r="L807" s="665"/>
      <c r="M807" s="666"/>
      <c r="N807" s="666"/>
      <c r="O807" s="666"/>
      <c r="P807" s="666"/>
      <c r="Q807" s="666"/>
      <c r="R807" s="666"/>
      <c r="S807" s="666"/>
      <c r="T807" s="666"/>
      <c r="U807" s="666"/>
      <c r="V807" s="666"/>
      <c r="W807" s="666"/>
      <c r="X807" s="667"/>
      <c r="Y807" s="384"/>
      <c r="Z807" s="385"/>
      <c r="AA807" s="385"/>
      <c r="AB807" s="806"/>
      <c r="AC807" s="671"/>
      <c r="AD807" s="836"/>
      <c r="AE807" s="836"/>
      <c r="AF807" s="836"/>
      <c r="AG807" s="837"/>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836"/>
      <c r="I820" s="836"/>
      <c r="J820" s="836"/>
      <c r="K820" s="837"/>
      <c r="L820" s="665"/>
      <c r="M820" s="666"/>
      <c r="N820" s="666"/>
      <c r="O820" s="666"/>
      <c r="P820" s="666"/>
      <c r="Q820" s="666"/>
      <c r="R820" s="666"/>
      <c r="S820" s="666"/>
      <c r="T820" s="666"/>
      <c r="U820" s="666"/>
      <c r="V820" s="666"/>
      <c r="W820" s="666"/>
      <c r="X820" s="667"/>
      <c r="Y820" s="384"/>
      <c r="Z820" s="385"/>
      <c r="AA820" s="385"/>
      <c r="AB820" s="806"/>
      <c r="AC820" s="671"/>
      <c r="AD820" s="836"/>
      <c r="AE820" s="836"/>
      <c r="AF820" s="836"/>
      <c r="AG820" s="837"/>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8" customHeight="1" x14ac:dyDescent="0.15">
      <c r="A837" s="372">
        <v>1</v>
      </c>
      <c r="B837" s="372">
        <v>1</v>
      </c>
      <c r="C837" s="354" t="s">
        <v>616</v>
      </c>
      <c r="D837" s="340"/>
      <c r="E837" s="340"/>
      <c r="F837" s="340"/>
      <c r="G837" s="340"/>
      <c r="H837" s="340"/>
      <c r="I837" s="340"/>
      <c r="J837" s="341">
        <v>1011105004941</v>
      </c>
      <c r="K837" s="342"/>
      <c r="L837" s="342"/>
      <c r="M837" s="342"/>
      <c r="N837" s="342"/>
      <c r="O837" s="342"/>
      <c r="P837" s="355" t="s">
        <v>617</v>
      </c>
      <c r="Q837" s="343"/>
      <c r="R837" s="343"/>
      <c r="S837" s="343"/>
      <c r="T837" s="343"/>
      <c r="U837" s="343"/>
      <c r="V837" s="343"/>
      <c r="W837" s="343"/>
      <c r="X837" s="343"/>
      <c r="Y837" s="344">
        <v>19.8</v>
      </c>
      <c r="Z837" s="345"/>
      <c r="AA837" s="345"/>
      <c r="AB837" s="346"/>
      <c r="AC837" s="356" t="s">
        <v>570</v>
      </c>
      <c r="AD837" s="364"/>
      <c r="AE837" s="364"/>
      <c r="AF837" s="364"/>
      <c r="AG837" s="364"/>
      <c r="AH837" s="365" t="s">
        <v>561</v>
      </c>
      <c r="AI837" s="366"/>
      <c r="AJ837" s="366"/>
      <c r="AK837" s="366"/>
      <c r="AL837" s="350" t="s">
        <v>561</v>
      </c>
      <c r="AM837" s="351"/>
      <c r="AN837" s="351"/>
      <c r="AO837" s="352"/>
      <c r="AP837" s="353" t="s">
        <v>561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4.2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618</v>
      </c>
      <c r="D870" s="340"/>
      <c r="E870" s="340"/>
      <c r="F870" s="340"/>
      <c r="G870" s="340"/>
      <c r="H870" s="340"/>
      <c r="I870" s="340"/>
      <c r="J870" s="341">
        <v>8013301015658</v>
      </c>
      <c r="K870" s="342"/>
      <c r="L870" s="342"/>
      <c r="M870" s="342"/>
      <c r="N870" s="342"/>
      <c r="O870" s="342"/>
      <c r="P870" s="355" t="s">
        <v>602</v>
      </c>
      <c r="Q870" s="343"/>
      <c r="R870" s="343"/>
      <c r="S870" s="343"/>
      <c r="T870" s="343"/>
      <c r="U870" s="343"/>
      <c r="V870" s="343"/>
      <c r="W870" s="343"/>
      <c r="X870" s="343"/>
      <c r="Y870" s="344">
        <v>2.7</v>
      </c>
      <c r="Z870" s="345"/>
      <c r="AA870" s="345"/>
      <c r="AB870" s="346"/>
      <c r="AC870" s="356" t="s">
        <v>526</v>
      </c>
      <c r="AD870" s="364"/>
      <c r="AE870" s="364"/>
      <c r="AF870" s="364"/>
      <c r="AG870" s="364"/>
      <c r="AH870" s="365" t="s">
        <v>574</v>
      </c>
      <c r="AI870" s="366"/>
      <c r="AJ870" s="366"/>
      <c r="AK870" s="366"/>
      <c r="AL870" s="350">
        <v>100</v>
      </c>
      <c r="AM870" s="351"/>
      <c r="AN870" s="351"/>
      <c r="AO870" s="352"/>
      <c r="AP870" s="353" t="s">
        <v>574</v>
      </c>
      <c r="AQ870" s="353"/>
      <c r="AR870" s="353"/>
      <c r="AS870" s="353"/>
      <c r="AT870" s="353"/>
      <c r="AU870" s="353"/>
      <c r="AV870" s="353"/>
      <c r="AW870" s="353"/>
      <c r="AX870" s="353"/>
    </row>
    <row r="871" spans="1:50" ht="30" customHeight="1" x14ac:dyDescent="0.15">
      <c r="A871" s="372">
        <v>2</v>
      </c>
      <c r="B871" s="372">
        <v>1</v>
      </c>
      <c r="C871" s="354" t="s">
        <v>619</v>
      </c>
      <c r="D871" s="340"/>
      <c r="E871" s="340"/>
      <c r="F871" s="340"/>
      <c r="G871" s="340"/>
      <c r="H871" s="340"/>
      <c r="I871" s="340"/>
      <c r="J871" s="341" t="s">
        <v>554</v>
      </c>
      <c r="K871" s="342"/>
      <c r="L871" s="342"/>
      <c r="M871" s="342"/>
      <c r="N871" s="342"/>
      <c r="O871" s="342"/>
      <c r="P871" s="355" t="s">
        <v>624</v>
      </c>
      <c r="Q871" s="343"/>
      <c r="R871" s="343"/>
      <c r="S871" s="343"/>
      <c r="T871" s="343"/>
      <c r="U871" s="343"/>
      <c r="V871" s="343"/>
      <c r="W871" s="343"/>
      <c r="X871" s="343"/>
      <c r="Y871" s="344">
        <v>1.3</v>
      </c>
      <c r="Z871" s="345"/>
      <c r="AA871" s="345"/>
      <c r="AB871" s="346"/>
      <c r="AC871" s="356" t="s">
        <v>526</v>
      </c>
      <c r="AD871" s="356"/>
      <c r="AE871" s="356"/>
      <c r="AF871" s="356"/>
      <c r="AG871" s="356"/>
      <c r="AH871" s="365" t="s">
        <v>575</v>
      </c>
      <c r="AI871" s="366"/>
      <c r="AJ871" s="366"/>
      <c r="AK871" s="366"/>
      <c r="AL871" s="350">
        <v>100</v>
      </c>
      <c r="AM871" s="351"/>
      <c r="AN871" s="351"/>
      <c r="AO871" s="352"/>
      <c r="AP871" s="353" t="s">
        <v>574</v>
      </c>
      <c r="AQ871" s="353"/>
      <c r="AR871" s="353"/>
      <c r="AS871" s="353"/>
      <c r="AT871" s="353"/>
      <c r="AU871" s="353"/>
      <c r="AV871" s="353"/>
      <c r="AW871" s="353"/>
      <c r="AX871" s="353"/>
    </row>
    <row r="872" spans="1:50" ht="44.25" customHeight="1" x14ac:dyDescent="0.15">
      <c r="A872" s="372">
        <v>3</v>
      </c>
      <c r="B872" s="372">
        <v>1</v>
      </c>
      <c r="C872" s="354" t="s">
        <v>626</v>
      </c>
      <c r="D872" s="340"/>
      <c r="E872" s="340"/>
      <c r="F872" s="340"/>
      <c r="G872" s="340"/>
      <c r="H872" s="340"/>
      <c r="I872" s="340"/>
      <c r="J872" s="341">
        <v>6020001100064</v>
      </c>
      <c r="K872" s="342"/>
      <c r="L872" s="342"/>
      <c r="M872" s="342"/>
      <c r="N872" s="342"/>
      <c r="O872" s="342"/>
      <c r="P872" s="355" t="s">
        <v>625</v>
      </c>
      <c r="Q872" s="343"/>
      <c r="R872" s="343"/>
      <c r="S872" s="343"/>
      <c r="T872" s="343"/>
      <c r="U872" s="343"/>
      <c r="V872" s="343"/>
      <c r="W872" s="343"/>
      <c r="X872" s="343"/>
      <c r="Y872" s="344">
        <v>0.7</v>
      </c>
      <c r="Z872" s="345"/>
      <c r="AA872" s="345"/>
      <c r="AB872" s="346"/>
      <c r="AC872" s="356" t="s">
        <v>525</v>
      </c>
      <c r="AD872" s="356"/>
      <c r="AE872" s="356"/>
      <c r="AF872" s="356"/>
      <c r="AG872" s="356"/>
      <c r="AH872" s="348" t="s">
        <v>554</v>
      </c>
      <c r="AI872" s="349"/>
      <c r="AJ872" s="349"/>
      <c r="AK872" s="349"/>
      <c r="AL872" s="350">
        <v>100</v>
      </c>
      <c r="AM872" s="351"/>
      <c r="AN872" s="351"/>
      <c r="AO872" s="352"/>
      <c r="AP872" s="353" t="s">
        <v>554</v>
      </c>
      <c r="AQ872" s="353"/>
      <c r="AR872" s="353"/>
      <c r="AS872" s="353"/>
      <c r="AT872" s="353"/>
      <c r="AU872" s="353"/>
      <c r="AV872" s="353"/>
      <c r="AW872" s="353"/>
      <c r="AX872" s="353"/>
    </row>
    <row r="873" spans="1:50" ht="49.5" customHeight="1" x14ac:dyDescent="0.15">
      <c r="A873" s="372">
        <v>4</v>
      </c>
      <c r="B873" s="372">
        <v>1</v>
      </c>
      <c r="C873" s="354" t="s">
        <v>621</v>
      </c>
      <c r="D873" s="340"/>
      <c r="E873" s="340"/>
      <c r="F873" s="340"/>
      <c r="G873" s="340"/>
      <c r="H873" s="340"/>
      <c r="I873" s="340"/>
      <c r="J873" s="341" t="s">
        <v>627</v>
      </c>
      <c r="K873" s="342"/>
      <c r="L873" s="342"/>
      <c r="M873" s="342"/>
      <c r="N873" s="342"/>
      <c r="O873" s="342"/>
      <c r="P873" s="355" t="s">
        <v>637</v>
      </c>
      <c r="Q873" s="343"/>
      <c r="R873" s="343"/>
      <c r="S873" s="343"/>
      <c r="T873" s="343"/>
      <c r="U873" s="343"/>
      <c r="V873" s="343"/>
      <c r="W873" s="343"/>
      <c r="X873" s="343"/>
      <c r="Y873" s="344">
        <v>0.5</v>
      </c>
      <c r="Z873" s="345"/>
      <c r="AA873" s="345"/>
      <c r="AB873" s="346"/>
      <c r="AC873" s="356" t="s">
        <v>525</v>
      </c>
      <c r="AD873" s="356"/>
      <c r="AE873" s="356"/>
      <c r="AF873" s="356"/>
      <c r="AG873" s="356"/>
      <c r="AH873" s="348" t="s">
        <v>554</v>
      </c>
      <c r="AI873" s="349"/>
      <c r="AJ873" s="349"/>
      <c r="AK873" s="349"/>
      <c r="AL873" s="350">
        <v>100</v>
      </c>
      <c r="AM873" s="351"/>
      <c r="AN873" s="351"/>
      <c r="AO873" s="352"/>
      <c r="AP873" s="353" t="s">
        <v>554</v>
      </c>
      <c r="AQ873" s="353"/>
      <c r="AR873" s="353"/>
      <c r="AS873" s="353"/>
      <c r="AT873" s="353"/>
      <c r="AU873" s="353"/>
      <c r="AV873" s="353"/>
      <c r="AW873" s="353"/>
      <c r="AX873" s="353"/>
    </row>
    <row r="874" spans="1:50" ht="30" customHeight="1" x14ac:dyDescent="0.15">
      <c r="A874" s="372">
        <v>5</v>
      </c>
      <c r="B874" s="372">
        <v>1</v>
      </c>
      <c r="C874" s="340" t="s">
        <v>620</v>
      </c>
      <c r="D874" s="340"/>
      <c r="E874" s="340"/>
      <c r="F874" s="340"/>
      <c r="G874" s="340"/>
      <c r="H874" s="340"/>
      <c r="I874" s="340"/>
      <c r="J874" s="341">
        <v>5430001021798</v>
      </c>
      <c r="K874" s="342"/>
      <c r="L874" s="342"/>
      <c r="M874" s="342"/>
      <c r="N874" s="342"/>
      <c r="O874" s="342"/>
      <c r="P874" s="355" t="s">
        <v>636</v>
      </c>
      <c r="Q874" s="343"/>
      <c r="R874" s="343"/>
      <c r="S874" s="343"/>
      <c r="T874" s="343"/>
      <c r="U874" s="343"/>
      <c r="V874" s="343"/>
      <c r="W874" s="343"/>
      <c r="X874" s="343"/>
      <c r="Y874" s="344">
        <v>0.3</v>
      </c>
      <c r="Z874" s="345"/>
      <c r="AA874" s="345"/>
      <c r="AB874" s="346"/>
      <c r="AC874" s="347" t="s">
        <v>525</v>
      </c>
      <c r="AD874" s="347"/>
      <c r="AE874" s="347"/>
      <c r="AF874" s="347"/>
      <c r="AG874" s="347"/>
      <c r="AH874" s="348" t="s">
        <v>554</v>
      </c>
      <c r="AI874" s="349"/>
      <c r="AJ874" s="349"/>
      <c r="AK874" s="349"/>
      <c r="AL874" s="350">
        <v>100</v>
      </c>
      <c r="AM874" s="351"/>
      <c r="AN874" s="351"/>
      <c r="AO874" s="352"/>
      <c r="AP874" s="353" t="s">
        <v>554</v>
      </c>
      <c r="AQ874" s="353"/>
      <c r="AR874" s="353"/>
      <c r="AS874" s="353"/>
      <c r="AT874" s="353"/>
      <c r="AU874" s="353"/>
      <c r="AV874" s="353"/>
      <c r="AW874" s="353"/>
      <c r="AX874" s="353"/>
    </row>
    <row r="875" spans="1:50" ht="30" customHeight="1" x14ac:dyDescent="0.15">
      <c r="A875" s="372">
        <v>6</v>
      </c>
      <c r="B875" s="372">
        <v>1</v>
      </c>
      <c r="C875" s="340" t="s">
        <v>622</v>
      </c>
      <c r="D875" s="340"/>
      <c r="E875" s="340"/>
      <c r="F875" s="340"/>
      <c r="G875" s="340"/>
      <c r="H875" s="340"/>
      <c r="I875" s="340"/>
      <c r="J875" s="341">
        <v>8010601029875</v>
      </c>
      <c r="K875" s="342"/>
      <c r="L875" s="342"/>
      <c r="M875" s="342"/>
      <c r="N875" s="342"/>
      <c r="O875" s="342"/>
      <c r="P875" s="355" t="s">
        <v>634</v>
      </c>
      <c r="Q875" s="343"/>
      <c r="R875" s="343"/>
      <c r="S875" s="343"/>
      <c r="T875" s="343"/>
      <c r="U875" s="343"/>
      <c r="V875" s="343"/>
      <c r="W875" s="343"/>
      <c r="X875" s="343"/>
      <c r="Y875" s="344">
        <v>0.3</v>
      </c>
      <c r="Z875" s="345"/>
      <c r="AA875" s="345"/>
      <c r="AB875" s="346"/>
      <c r="AC875" s="347" t="s">
        <v>525</v>
      </c>
      <c r="AD875" s="347"/>
      <c r="AE875" s="347"/>
      <c r="AF875" s="347"/>
      <c r="AG875" s="347"/>
      <c r="AH875" s="348" t="s">
        <v>554</v>
      </c>
      <c r="AI875" s="349"/>
      <c r="AJ875" s="349"/>
      <c r="AK875" s="349"/>
      <c r="AL875" s="350">
        <v>100</v>
      </c>
      <c r="AM875" s="351"/>
      <c r="AN875" s="351"/>
      <c r="AO875" s="352"/>
      <c r="AP875" s="353" t="s">
        <v>554</v>
      </c>
      <c r="AQ875" s="353"/>
      <c r="AR875" s="353"/>
      <c r="AS875" s="353"/>
      <c r="AT875" s="353"/>
      <c r="AU875" s="353"/>
      <c r="AV875" s="353"/>
      <c r="AW875" s="353"/>
      <c r="AX875" s="353"/>
    </row>
    <row r="876" spans="1:50" ht="30" customHeight="1" x14ac:dyDescent="0.15">
      <c r="A876" s="372">
        <v>7</v>
      </c>
      <c r="B876" s="372">
        <v>1</v>
      </c>
      <c r="C876" s="340" t="s">
        <v>623</v>
      </c>
      <c r="D876" s="340"/>
      <c r="E876" s="340"/>
      <c r="F876" s="340"/>
      <c r="G876" s="340"/>
      <c r="H876" s="340"/>
      <c r="I876" s="340"/>
      <c r="J876" s="341">
        <v>6010005023205</v>
      </c>
      <c r="K876" s="342"/>
      <c r="L876" s="342"/>
      <c r="M876" s="342"/>
      <c r="N876" s="342"/>
      <c r="O876" s="342"/>
      <c r="P876" s="355" t="s">
        <v>635</v>
      </c>
      <c r="Q876" s="343"/>
      <c r="R876" s="343"/>
      <c r="S876" s="343"/>
      <c r="T876" s="343"/>
      <c r="U876" s="343"/>
      <c r="V876" s="343"/>
      <c r="W876" s="343"/>
      <c r="X876" s="343"/>
      <c r="Y876" s="344">
        <v>0.3</v>
      </c>
      <c r="Z876" s="345"/>
      <c r="AA876" s="345"/>
      <c r="AB876" s="346"/>
      <c r="AC876" s="347" t="s">
        <v>525</v>
      </c>
      <c r="AD876" s="347"/>
      <c r="AE876" s="347"/>
      <c r="AF876" s="347"/>
      <c r="AG876" s="347"/>
      <c r="AH876" s="348" t="s">
        <v>554</v>
      </c>
      <c r="AI876" s="349"/>
      <c r="AJ876" s="349"/>
      <c r="AK876" s="349"/>
      <c r="AL876" s="350">
        <v>100</v>
      </c>
      <c r="AM876" s="351"/>
      <c r="AN876" s="351"/>
      <c r="AO876" s="352"/>
      <c r="AP876" s="353" t="s">
        <v>554</v>
      </c>
      <c r="AQ876" s="353"/>
      <c r="AR876" s="353"/>
      <c r="AS876" s="353"/>
      <c r="AT876" s="353"/>
      <c r="AU876" s="353"/>
      <c r="AV876" s="353"/>
      <c r="AW876" s="353"/>
      <c r="AX876" s="353"/>
    </row>
    <row r="877" spans="1:50" ht="30" customHeight="1" x14ac:dyDescent="0.15">
      <c r="A877" s="372">
        <v>8</v>
      </c>
      <c r="B877" s="372">
        <v>1</v>
      </c>
      <c r="C877" s="354" t="s">
        <v>628</v>
      </c>
      <c r="D877" s="340"/>
      <c r="E877" s="340"/>
      <c r="F877" s="340"/>
      <c r="G877" s="340"/>
      <c r="H877" s="340"/>
      <c r="I877" s="340"/>
      <c r="J877" s="341" t="s">
        <v>627</v>
      </c>
      <c r="K877" s="342"/>
      <c r="L877" s="342"/>
      <c r="M877" s="342"/>
      <c r="N877" s="342"/>
      <c r="O877" s="342"/>
      <c r="P877" s="355" t="s">
        <v>633</v>
      </c>
      <c r="Q877" s="343"/>
      <c r="R877" s="343"/>
      <c r="S877" s="343"/>
      <c r="T877" s="343"/>
      <c r="U877" s="343"/>
      <c r="V877" s="343"/>
      <c r="W877" s="343"/>
      <c r="X877" s="343"/>
      <c r="Y877" s="344">
        <v>0.3</v>
      </c>
      <c r="Z877" s="345"/>
      <c r="AA877" s="345"/>
      <c r="AB877" s="346"/>
      <c r="AC877" s="347" t="s">
        <v>525</v>
      </c>
      <c r="AD877" s="347"/>
      <c r="AE877" s="347"/>
      <c r="AF877" s="347"/>
      <c r="AG877" s="347"/>
      <c r="AH877" s="348" t="s">
        <v>554</v>
      </c>
      <c r="AI877" s="349"/>
      <c r="AJ877" s="349"/>
      <c r="AK877" s="349"/>
      <c r="AL877" s="350">
        <v>100</v>
      </c>
      <c r="AM877" s="351"/>
      <c r="AN877" s="351"/>
      <c r="AO877" s="352"/>
      <c r="AP877" s="353" t="s">
        <v>554</v>
      </c>
      <c r="AQ877" s="353"/>
      <c r="AR877" s="353"/>
      <c r="AS877" s="353"/>
      <c r="AT877" s="353"/>
      <c r="AU877" s="353"/>
      <c r="AV877" s="353"/>
      <c r="AW877" s="353"/>
      <c r="AX877" s="353"/>
    </row>
    <row r="878" spans="1:50" ht="30" customHeight="1" x14ac:dyDescent="0.15">
      <c r="A878" s="372">
        <v>9</v>
      </c>
      <c r="B878" s="372">
        <v>1</v>
      </c>
      <c r="C878" s="354" t="s">
        <v>629</v>
      </c>
      <c r="D878" s="340"/>
      <c r="E878" s="340"/>
      <c r="F878" s="340"/>
      <c r="G878" s="340"/>
      <c r="H878" s="340"/>
      <c r="I878" s="340"/>
      <c r="J878" s="341" t="s">
        <v>630</v>
      </c>
      <c r="K878" s="342"/>
      <c r="L878" s="342"/>
      <c r="M878" s="342"/>
      <c r="N878" s="342"/>
      <c r="O878" s="342"/>
      <c r="P878" s="355" t="s">
        <v>631</v>
      </c>
      <c r="Q878" s="343"/>
      <c r="R878" s="343"/>
      <c r="S878" s="343"/>
      <c r="T878" s="343"/>
      <c r="U878" s="343"/>
      <c r="V878" s="343"/>
      <c r="W878" s="343"/>
      <c r="X878" s="343"/>
      <c r="Y878" s="344">
        <v>0.2</v>
      </c>
      <c r="Z878" s="345"/>
      <c r="AA878" s="345"/>
      <c r="AB878" s="346"/>
      <c r="AC878" s="347" t="s">
        <v>525</v>
      </c>
      <c r="AD878" s="347"/>
      <c r="AE878" s="347"/>
      <c r="AF878" s="347"/>
      <c r="AG878" s="347"/>
      <c r="AH878" s="348" t="s">
        <v>554</v>
      </c>
      <c r="AI878" s="349"/>
      <c r="AJ878" s="349"/>
      <c r="AK878" s="349"/>
      <c r="AL878" s="350">
        <v>100</v>
      </c>
      <c r="AM878" s="351"/>
      <c r="AN878" s="351"/>
      <c r="AO878" s="352"/>
      <c r="AP878" s="353" t="s">
        <v>554</v>
      </c>
      <c r="AQ878" s="353"/>
      <c r="AR878" s="353"/>
      <c r="AS878" s="353"/>
      <c r="AT878" s="353"/>
      <c r="AU878" s="353"/>
      <c r="AV878" s="353"/>
      <c r="AW878" s="353"/>
      <c r="AX878" s="353"/>
    </row>
    <row r="879" spans="1:50" ht="30" customHeight="1" x14ac:dyDescent="0.15">
      <c r="A879" s="372">
        <v>10</v>
      </c>
      <c r="B879" s="372">
        <v>1</v>
      </c>
      <c r="C879" s="354" t="s">
        <v>648</v>
      </c>
      <c r="D879" s="340"/>
      <c r="E879" s="340"/>
      <c r="F879" s="340"/>
      <c r="G879" s="340"/>
      <c r="H879" s="340"/>
      <c r="I879" s="340"/>
      <c r="J879" s="341">
        <v>3360005000774</v>
      </c>
      <c r="K879" s="342"/>
      <c r="L879" s="342"/>
      <c r="M879" s="342"/>
      <c r="N879" s="342"/>
      <c r="O879" s="342"/>
      <c r="P879" s="355" t="s">
        <v>632</v>
      </c>
      <c r="Q879" s="343"/>
      <c r="R879" s="343"/>
      <c r="S879" s="343"/>
      <c r="T879" s="343"/>
      <c r="U879" s="343"/>
      <c r="V879" s="343"/>
      <c r="W879" s="343"/>
      <c r="X879" s="343"/>
      <c r="Y879" s="344">
        <v>0.2</v>
      </c>
      <c r="Z879" s="345"/>
      <c r="AA879" s="345"/>
      <c r="AB879" s="346"/>
      <c r="AC879" s="347" t="s">
        <v>525</v>
      </c>
      <c r="AD879" s="347"/>
      <c r="AE879" s="347"/>
      <c r="AF879" s="347"/>
      <c r="AG879" s="347"/>
      <c r="AH879" s="348" t="s">
        <v>554</v>
      </c>
      <c r="AI879" s="349"/>
      <c r="AJ879" s="349"/>
      <c r="AK879" s="349"/>
      <c r="AL879" s="350">
        <v>100</v>
      </c>
      <c r="AM879" s="351"/>
      <c r="AN879" s="351"/>
      <c r="AO879" s="352"/>
      <c r="AP879" s="353" t="s">
        <v>554</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556</v>
      </c>
      <c r="F1102" s="371"/>
      <c r="G1102" s="371"/>
      <c r="H1102" s="371"/>
      <c r="I1102" s="371"/>
      <c r="J1102" s="341" t="s">
        <v>556</v>
      </c>
      <c r="K1102" s="342"/>
      <c r="L1102" s="342"/>
      <c r="M1102" s="342"/>
      <c r="N1102" s="342"/>
      <c r="O1102" s="342"/>
      <c r="P1102" s="355" t="s">
        <v>560</v>
      </c>
      <c r="Q1102" s="343"/>
      <c r="R1102" s="343"/>
      <c r="S1102" s="343"/>
      <c r="T1102" s="343"/>
      <c r="U1102" s="343"/>
      <c r="V1102" s="343"/>
      <c r="W1102" s="343"/>
      <c r="X1102" s="343"/>
      <c r="Y1102" s="344" t="s">
        <v>556</v>
      </c>
      <c r="Z1102" s="345"/>
      <c r="AA1102" s="345"/>
      <c r="AB1102" s="346"/>
      <c r="AC1102" s="347"/>
      <c r="AD1102" s="347"/>
      <c r="AE1102" s="347"/>
      <c r="AF1102" s="347"/>
      <c r="AG1102" s="347"/>
      <c r="AH1102" s="348" t="s">
        <v>556</v>
      </c>
      <c r="AI1102" s="349"/>
      <c r="AJ1102" s="349"/>
      <c r="AK1102" s="349"/>
      <c r="AL1102" s="350" t="s">
        <v>556</v>
      </c>
      <c r="AM1102" s="351"/>
      <c r="AN1102" s="351"/>
      <c r="AO1102" s="352"/>
      <c r="AP1102" s="353" t="s">
        <v>556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7"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0"/>
      <c r="AA2" s="831"/>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0"/>
      <c r="AA9" s="831"/>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0"/>
      <c r="AA16" s="831"/>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0"/>
      <c r="AA23" s="831"/>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0"/>
      <c r="AA30" s="831"/>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0"/>
      <c r="AA37" s="831"/>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0"/>
      <c r="AA44" s="831"/>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0"/>
      <c r="AA51" s="831"/>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0"/>
      <c r="AA58" s="831"/>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0"/>
      <c r="AA65" s="831"/>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836"/>
      <c r="I4" s="836"/>
      <c r="J4" s="836"/>
      <c r="K4" s="837"/>
      <c r="L4" s="665"/>
      <c r="M4" s="666"/>
      <c r="N4" s="666"/>
      <c r="O4" s="666"/>
      <c r="P4" s="666"/>
      <c r="Q4" s="666"/>
      <c r="R4" s="666"/>
      <c r="S4" s="666"/>
      <c r="T4" s="666"/>
      <c r="U4" s="666"/>
      <c r="V4" s="666"/>
      <c r="W4" s="666"/>
      <c r="X4" s="667"/>
      <c r="Y4" s="384"/>
      <c r="Z4" s="385"/>
      <c r="AA4" s="385"/>
      <c r="AB4" s="806"/>
      <c r="AC4" s="671"/>
      <c r="AD4" s="836"/>
      <c r="AE4" s="836"/>
      <c r="AF4" s="836"/>
      <c r="AG4" s="837"/>
      <c r="AH4" s="665"/>
      <c r="AI4" s="666"/>
      <c r="AJ4" s="666"/>
      <c r="AK4" s="666"/>
      <c r="AL4" s="666"/>
      <c r="AM4" s="666"/>
      <c r="AN4" s="666"/>
      <c r="AO4" s="666"/>
      <c r="AP4" s="666"/>
      <c r="AQ4" s="666"/>
      <c r="AR4" s="666"/>
      <c r="AS4" s="666"/>
      <c r="AT4" s="667"/>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2"/>
      <c r="B16" s="1053"/>
      <c r="C16" s="1053"/>
      <c r="D16" s="1053"/>
      <c r="E16" s="1053"/>
      <c r="F16" s="1054"/>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836"/>
      <c r="I17" s="836"/>
      <c r="J17" s="836"/>
      <c r="K17" s="837"/>
      <c r="L17" s="665"/>
      <c r="M17" s="666"/>
      <c r="N17" s="666"/>
      <c r="O17" s="666"/>
      <c r="P17" s="666"/>
      <c r="Q17" s="666"/>
      <c r="R17" s="666"/>
      <c r="S17" s="666"/>
      <c r="T17" s="666"/>
      <c r="U17" s="666"/>
      <c r="V17" s="666"/>
      <c r="W17" s="666"/>
      <c r="X17" s="667"/>
      <c r="Y17" s="384"/>
      <c r="Z17" s="385"/>
      <c r="AA17" s="385"/>
      <c r="AB17" s="806"/>
      <c r="AC17" s="671"/>
      <c r="AD17" s="836"/>
      <c r="AE17" s="836"/>
      <c r="AF17" s="836"/>
      <c r="AG17" s="837"/>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2"/>
      <c r="B29" s="1053"/>
      <c r="C29" s="1053"/>
      <c r="D29" s="1053"/>
      <c r="E29" s="1053"/>
      <c r="F29" s="1054"/>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836"/>
      <c r="I30" s="836"/>
      <c r="J30" s="836"/>
      <c r="K30" s="837"/>
      <c r="L30" s="665"/>
      <c r="M30" s="666"/>
      <c r="N30" s="666"/>
      <c r="O30" s="666"/>
      <c r="P30" s="666"/>
      <c r="Q30" s="666"/>
      <c r="R30" s="666"/>
      <c r="S30" s="666"/>
      <c r="T30" s="666"/>
      <c r="U30" s="666"/>
      <c r="V30" s="666"/>
      <c r="W30" s="666"/>
      <c r="X30" s="667"/>
      <c r="Y30" s="384"/>
      <c r="Z30" s="385"/>
      <c r="AA30" s="385"/>
      <c r="AB30" s="806"/>
      <c r="AC30" s="671"/>
      <c r="AD30" s="836"/>
      <c r="AE30" s="836"/>
      <c r="AF30" s="836"/>
      <c r="AG30" s="837"/>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2"/>
      <c r="B42" s="1053"/>
      <c r="C42" s="1053"/>
      <c r="D42" s="1053"/>
      <c r="E42" s="1053"/>
      <c r="F42" s="1054"/>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836"/>
      <c r="I43" s="836"/>
      <c r="J43" s="836"/>
      <c r="K43" s="837"/>
      <c r="L43" s="665"/>
      <c r="M43" s="666"/>
      <c r="N43" s="666"/>
      <c r="O43" s="666"/>
      <c r="P43" s="666"/>
      <c r="Q43" s="666"/>
      <c r="R43" s="666"/>
      <c r="S43" s="666"/>
      <c r="T43" s="666"/>
      <c r="U43" s="666"/>
      <c r="V43" s="666"/>
      <c r="W43" s="666"/>
      <c r="X43" s="667"/>
      <c r="Y43" s="384"/>
      <c r="Z43" s="385"/>
      <c r="AA43" s="385"/>
      <c r="AB43" s="806"/>
      <c r="AC43" s="671"/>
      <c r="AD43" s="836"/>
      <c r="AE43" s="836"/>
      <c r="AF43" s="836"/>
      <c r="AG43" s="837"/>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2"/>
      <c r="B56" s="1053"/>
      <c r="C56" s="1053"/>
      <c r="D56" s="1053"/>
      <c r="E56" s="1053"/>
      <c r="F56" s="1054"/>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836"/>
      <c r="I57" s="836"/>
      <c r="J57" s="836"/>
      <c r="K57" s="837"/>
      <c r="L57" s="665"/>
      <c r="M57" s="666"/>
      <c r="N57" s="666"/>
      <c r="O57" s="666"/>
      <c r="P57" s="666"/>
      <c r="Q57" s="666"/>
      <c r="R57" s="666"/>
      <c r="S57" s="666"/>
      <c r="T57" s="666"/>
      <c r="U57" s="666"/>
      <c r="V57" s="666"/>
      <c r="W57" s="666"/>
      <c r="X57" s="667"/>
      <c r="Y57" s="384"/>
      <c r="Z57" s="385"/>
      <c r="AA57" s="385"/>
      <c r="AB57" s="806"/>
      <c r="AC57" s="671"/>
      <c r="AD57" s="836"/>
      <c r="AE57" s="836"/>
      <c r="AF57" s="836"/>
      <c r="AG57" s="837"/>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2"/>
      <c r="B69" s="1053"/>
      <c r="C69" s="1053"/>
      <c r="D69" s="1053"/>
      <c r="E69" s="1053"/>
      <c r="F69" s="1054"/>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836"/>
      <c r="I70" s="836"/>
      <c r="J70" s="836"/>
      <c r="K70" s="837"/>
      <c r="L70" s="665"/>
      <c r="M70" s="666"/>
      <c r="N70" s="666"/>
      <c r="O70" s="666"/>
      <c r="P70" s="666"/>
      <c r="Q70" s="666"/>
      <c r="R70" s="666"/>
      <c r="S70" s="666"/>
      <c r="T70" s="666"/>
      <c r="U70" s="666"/>
      <c r="V70" s="666"/>
      <c r="W70" s="666"/>
      <c r="X70" s="667"/>
      <c r="Y70" s="384"/>
      <c r="Z70" s="385"/>
      <c r="AA70" s="385"/>
      <c r="AB70" s="806"/>
      <c r="AC70" s="671"/>
      <c r="AD70" s="836"/>
      <c r="AE70" s="836"/>
      <c r="AF70" s="836"/>
      <c r="AG70" s="837"/>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2"/>
      <c r="B82" s="1053"/>
      <c r="C82" s="1053"/>
      <c r="D82" s="1053"/>
      <c r="E82" s="1053"/>
      <c r="F82" s="1054"/>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836"/>
      <c r="I83" s="836"/>
      <c r="J83" s="836"/>
      <c r="K83" s="837"/>
      <c r="L83" s="665"/>
      <c r="M83" s="666"/>
      <c r="N83" s="666"/>
      <c r="O83" s="666"/>
      <c r="P83" s="666"/>
      <c r="Q83" s="666"/>
      <c r="R83" s="666"/>
      <c r="S83" s="666"/>
      <c r="T83" s="666"/>
      <c r="U83" s="666"/>
      <c r="V83" s="666"/>
      <c r="W83" s="666"/>
      <c r="X83" s="667"/>
      <c r="Y83" s="384"/>
      <c r="Z83" s="385"/>
      <c r="AA83" s="385"/>
      <c r="AB83" s="806"/>
      <c r="AC83" s="671"/>
      <c r="AD83" s="836"/>
      <c r="AE83" s="836"/>
      <c r="AF83" s="836"/>
      <c r="AG83" s="837"/>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2"/>
      <c r="B95" s="1053"/>
      <c r="C95" s="1053"/>
      <c r="D95" s="1053"/>
      <c r="E95" s="1053"/>
      <c r="F95" s="1054"/>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836"/>
      <c r="I96" s="836"/>
      <c r="J96" s="836"/>
      <c r="K96" s="837"/>
      <c r="L96" s="665"/>
      <c r="M96" s="666"/>
      <c r="N96" s="666"/>
      <c r="O96" s="666"/>
      <c r="P96" s="666"/>
      <c r="Q96" s="666"/>
      <c r="R96" s="666"/>
      <c r="S96" s="666"/>
      <c r="T96" s="666"/>
      <c r="U96" s="666"/>
      <c r="V96" s="666"/>
      <c r="W96" s="666"/>
      <c r="X96" s="667"/>
      <c r="Y96" s="384"/>
      <c r="Z96" s="385"/>
      <c r="AA96" s="385"/>
      <c r="AB96" s="806"/>
      <c r="AC96" s="671"/>
      <c r="AD96" s="836"/>
      <c r="AE96" s="836"/>
      <c r="AF96" s="836"/>
      <c r="AG96" s="837"/>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2"/>
      <c r="B109" s="1053"/>
      <c r="C109" s="1053"/>
      <c r="D109" s="1053"/>
      <c r="E109" s="1053"/>
      <c r="F109" s="1054"/>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836"/>
      <c r="I110" s="836"/>
      <c r="J110" s="836"/>
      <c r="K110" s="837"/>
      <c r="L110" s="665"/>
      <c r="M110" s="666"/>
      <c r="N110" s="666"/>
      <c r="O110" s="666"/>
      <c r="P110" s="666"/>
      <c r="Q110" s="666"/>
      <c r="R110" s="666"/>
      <c r="S110" s="666"/>
      <c r="T110" s="666"/>
      <c r="U110" s="666"/>
      <c r="V110" s="666"/>
      <c r="W110" s="666"/>
      <c r="X110" s="667"/>
      <c r="Y110" s="384"/>
      <c r="Z110" s="385"/>
      <c r="AA110" s="385"/>
      <c r="AB110" s="806"/>
      <c r="AC110" s="671"/>
      <c r="AD110" s="836"/>
      <c r="AE110" s="836"/>
      <c r="AF110" s="836"/>
      <c r="AG110" s="837"/>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2"/>
      <c r="B122" s="1053"/>
      <c r="C122" s="1053"/>
      <c r="D122" s="1053"/>
      <c r="E122" s="1053"/>
      <c r="F122" s="1054"/>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836"/>
      <c r="I123" s="836"/>
      <c r="J123" s="836"/>
      <c r="K123" s="837"/>
      <c r="L123" s="665"/>
      <c r="M123" s="666"/>
      <c r="N123" s="666"/>
      <c r="O123" s="666"/>
      <c r="P123" s="666"/>
      <c r="Q123" s="666"/>
      <c r="R123" s="666"/>
      <c r="S123" s="666"/>
      <c r="T123" s="666"/>
      <c r="U123" s="666"/>
      <c r="V123" s="666"/>
      <c r="W123" s="666"/>
      <c r="X123" s="667"/>
      <c r="Y123" s="384"/>
      <c r="Z123" s="385"/>
      <c r="AA123" s="385"/>
      <c r="AB123" s="806"/>
      <c r="AC123" s="671"/>
      <c r="AD123" s="836"/>
      <c r="AE123" s="836"/>
      <c r="AF123" s="836"/>
      <c r="AG123" s="837"/>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2"/>
      <c r="B135" s="1053"/>
      <c r="C135" s="1053"/>
      <c r="D135" s="1053"/>
      <c r="E135" s="1053"/>
      <c r="F135" s="1054"/>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836"/>
      <c r="I136" s="836"/>
      <c r="J136" s="836"/>
      <c r="K136" s="837"/>
      <c r="L136" s="665"/>
      <c r="M136" s="666"/>
      <c r="N136" s="666"/>
      <c r="O136" s="666"/>
      <c r="P136" s="666"/>
      <c r="Q136" s="666"/>
      <c r="R136" s="666"/>
      <c r="S136" s="666"/>
      <c r="T136" s="666"/>
      <c r="U136" s="666"/>
      <c r="V136" s="666"/>
      <c r="W136" s="666"/>
      <c r="X136" s="667"/>
      <c r="Y136" s="384"/>
      <c r="Z136" s="385"/>
      <c r="AA136" s="385"/>
      <c r="AB136" s="806"/>
      <c r="AC136" s="671"/>
      <c r="AD136" s="836"/>
      <c r="AE136" s="836"/>
      <c r="AF136" s="836"/>
      <c r="AG136" s="837"/>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2"/>
      <c r="B148" s="1053"/>
      <c r="C148" s="1053"/>
      <c r="D148" s="1053"/>
      <c r="E148" s="1053"/>
      <c r="F148" s="1054"/>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836"/>
      <c r="I149" s="836"/>
      <c r="J149" s="836"/>
      <c r="K149" s="837"/>
      <c r="L149" s="665"/>
      <c r="M149" s="666"/>
      <c r="N149" s="666"/>
      <c r="O149" s="666"/>
      <c r="P149" s="666"/>
      <c r="Q149" s="666"/>
      <c r="R149" s="666"/>
      <c r="S149" s="666"/>
      <c r="T149" s="666"/>
      <c r="U149" s="666"/>
      <c r="V149" s="666"/>
      <c r="W149" s="666"/>
      <c r="X149" s="667"/>
      <c r="Y149" s="384"/>
      <c r="Z149" s="385"/>
      <c r="AA149" s="385"/>
      <c r="AB149" s="806"/>
      <c r="AC149" s="671"/>
      <c r="AD149" s="836"/>
      <c r="AE149" s="836"/>
      <c r="AF149" s="836"/>
      <c r="AG149" s="837"/>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2"/>
      <c r="B162" s="1053"/>
      <c r="C162" s="1053"/>
      <c r="D162" s="1053"/>
      <c r="E162" s="1053"/>
      <c r="F162" s="1054"/>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836"/>
      <c r="I163" s="836"/>
      <c r="J163" s="836"/>
      <c r="K163" s="837"/>
      <c r="L163" s="665"/>
      <c r="M163" s="666"/>
      <c r="N163" s="666"/>
      <c r="O163" s="666"/>
      <c r="P163" s="666"/>
      <c r="Q163" s="666"/>
      <c r="R163" s="666"/>
      <c r="S163" s="666"/>
      <c r="T163" s="666"/>
      <c r="U163" s="666"/>
      <c r="V163" s="666"/>
      <c r="W163" s="666"/>
      <c r="X163" s="667"/>
      <c r="Y163" s="384"/>
      <c r="Z163" s="385"/>
      <c r="AA163" s="385"/>
      <c r="AB163" s="806"/>
      <c r="AC163" s="671"/>
      <c r="AD163" s="836"/>
      <c r="AE163" s="836"/>
      <c r="AF163" s="836"/>
      <c r="AG163" s="837"/>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2"/>
      <c r="B175" s="1053"/>
      <c r="C175" s="1053"/>
      <c r="D175" s="1053"/>
      <c r="E175" s="1053"/>
      <c r="F175" s="1054"/>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836"/>
      <c r="I176" s="836"/>
      <c r="J176" s="836"/>
      <c r="K176" s="837"/>
      <c r="L176" s="665"/>
      <c r="M176" s="666"/>
      <c r="N176" s="666"/>
      <c r="O176" s="666"/>
      <c r="P176" s="666"/>
      <c r="Q176" s="666"/>
      <c r="R176" s="666"/>
      <c r="S176" s="666"/>
      <c r="T176" s="666"/>
      <c r="U176" s="666"/>
      <c r="V176" s="666"/>
      <c r="W176" s="666"/>
      <c r="X176" s="667"/>
      <c r="Y176" s="384"/>
      <c r="Z176" s="385"/>
      <c r="AA176" s="385"/>
      <c r="AB176" s="806"/>
      <c r="AC176" s="671"/>
      <c r="AD176" s="836"/>
      <c r="AE176" s="836"/>
      <c r="AF176" s="836"/>
      <c r="AG176" s="837"/>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2"/>
      <c r="B188" s="1053"/>
      <c r="C188" s="1053"/>
      <c r="D188" s="1053"/>
      <c r="E188" s="1053"/>
      <c r="F188" s="1054"/>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836"/>
      <c r="I189" s="836"/>
      <c r="J189" s="836"/>
      <c r="K189" s="837"/>
      <c r="L189" s="665"/>
      <c r="M189" s="666"/>
      <c r="N189" s="666"/>
      <c r="O189" s="666"/>
      <c r="P189" s="666"/>
      <c r="Q189" s="666"/>
      <c r="R189" s="666"/>
      <c r="S189" s="666"/>
      <c r="T189" s="666"/>
      <c r="U189" s="666"/>
      <c r="V189" s="666"/>
      <c r="W189" s="666"/>
      <c r="X189" s="667"/>
      <c r="Y189" s="384"/>
      <c r="Z189" s="385"/>
      <c r="AA189" s="385"/>
      <c r="AB189" s="806"/>
      <c r="AC189" s="671"/>
      <c r="AD189" s="836"/>
      <c r="AE189" s="836"/>
      <c r="AF189" s="836"/>
      <c r="AG189" s="837"/>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2"/>
      <c r="B201" s="1053"/>
      <c r="C201" s="1053"/>
      <c r="D201" s="1053"/>
      <c r="E201" s="1053"/>
      <c r="F201" s="1054"/>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836"/>
      <c r="I202" s="836"/>
      <c r="J202" s="836"/>
      <c r="K202" s="837"/>
      <c r="L202" s="665"/>
      <c r="M202" s="666"/>
      <c r="N202" s="666"/>
      <c r="O202" s="666"/>
      <c r="P202" s="666"/>
      <c r="Q202" s="666"/>
      <c r="R202" s="666"/>
      <c r="S202" s="666"/>
      <c r="T202" s="666"/>
      <c r="U202" s="666"/>
      <c r="V202" s="666"/>
      <c r="W202" s="666"/>
      <c r="X202" s="667"/>
      <c r="Y202" s="384"/>
      <c r="Z202" s="385"/>
      <c r="AA202" s="385"/>
      <c r="AB202" s="806"/>
      <c r="AC202" s="671"/>
      <c r="AD202" s="836"/>
      <c r="AE202" s="836"/>
      <c r="AF202" s="836"/>
      <c r="AG202" s="837"/>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2"/>
      <c r="B215" s="1053"/>
      <c r="C215" s="1053"/>
      <c r="D215" s="1053"/>
      <c r="E215" s="1053"/>
      <c r="F215" s="1054"/>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836"/>
      <c r="I216" s="836"/>
      <c r="J216" s="836"/>
      <c r="K216" s="837"/>
      <c r="L216" s="665"/>
      <c r="M216" s="666"/>
      <c r="N216" s="666"/>
      <c r="O216" s="666"/>
      <c r="P216" s="666"/>
      <c r="Q216" s="666"/>
      <c r="R216" s="666"/>
      <c r="S216" s="666"/>
      <c r="T216" s="666"/>
      <c r="U216" s="666"/>
      <c r="V216" s="666"/>
      <c r="W216" s="666"/>
      <c r="X216" s="667"/>
      <c r="Y216" s="384"/>
      <c r="Z216" s="385"/>
      <c r="AA216" s="385"/>
      <c r="AB216" s="806"/>
      <c r="AC216" s="671"/>
      <c r="AD216" s="836"/>
      <c r="AE216" s="836"/>
      <c r="AF216" s="836"/>
      <c r="AG216" s="837"/>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2"/>
      <c r="B228" s="1053"/>
      <c r="C228" s="1053"/>
      <c r="D228" s="1053"/>
      <c r="E228" s="1053"/>
      <c r="F228" s="1054"/>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836"/>
      <c r="I229" s="836"/>
      <c r="J229" s="836"/>
      <c r="K229" s="837"/>
      <c r="L229" s="665"/>
      <c r="M229" s="666"/>
      <c r="N229" s="666"/>
      <c r="O229" s="666"/>
      <c r="P229" s="666"/>
      <c r="Q229" s="666"/>
      <c r="R229" s="666"/>
      <c r="S229" s="666"/>
      <c r="T229" s="666"/>
      <c r="U229" s="666"/>
      <c r="V229" s="666"/>
      <c r="W229" s="666"/>
      <c r="X229" s="667"/>
      <c r="Y229" s="384"/>
      <c r="Z229" s="385"/>
      <c r="AA229" s="385"/>
      <c r="AB229" s="806"/>
      <c r="AC229" s="671"/>
      <c r="AD229" s="836"/>
      <c r="AE229" s="836"/>
      <c r="AF229" s="836"/>
      <c r="AG229" s="837"/>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2"/>
      <c r="B241" s="1053"/>
      <c r="C241" s="1053"/>
      <c r="D241" s="1053"/>
      <c r="E241" s="1053"/>
      <c r="F241" s="1054"/>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836"/>
      <c r="I242" s="836"/>
      <c r="J242" s="836"/>
      <c r="K242" s="837"/>
      <c r="L242" s="665"/>
      <c r="M242" s="666"/>
      <c r="N242" s="666"/>
      <c r="O242" s="666"/>
      <c r="P242" s="666"/>
      <c r="Q242" s="666"/>
      <c r="R242" s="666"/>
      <c r="S242" s="666"/>
      <c r="T242" s="666"/>
      <c r="U242" s="666"/>
      <c r="V242" s="666"/>
      <c r="W242" s="666"/>
      <c r="X242" s="667"/>
      <c r="Y242" s="384"/>
      <c r="Z242" s="385"/>
      <c r="AA242" s="385"/>
      <c r="AB242" s="806"/>
      <c r="AC242" s="671"/>
      <c r="AD242" s="836"/>
      <c r="AE242" s="836"/>
      <c r="AF242" s="836"/>
      <c r="AG242" s="837"/>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2"/>
      <c r="B254" s="1053"/>
      <c r="C254" s="1053"/>
      <c r="D254" s="1053"/>
      <c r="E254" s="1053"/>
      <c r="F254" s="1054"/>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836"/>
      <c r="I255" s="836"/>
      <c r="J255" s="836"/>
      <c r="K255" s="837"/>
      <c r="L255" s="665"/>
      <c r="M255" s="666"/>
      <c r="N255" s="666"/>
      <c r="O255" s="666"/>
      <c r="P255" s="666"/>
      <c r="Q255" s="666"/>
      <c r="R255" s="666"/>
      <c r="S255" s="666"/>
      <c r="T255" s="666"/>
      <c r="U255" s="666"/>
      <c r="V255" s="666"/>
      <c r="W255" s="666"/>
      <c r="X255" s="667"/>
      <c r="Y255" s="384"/>
      <c r="Z255" s="385"/>
      <c r="AA255" s="385"/>
      <c r="AB255" s="806"/>
      <c r="AC255" s="671"/>
      <c r="AD255" s="836"/>
      <c r="AE255" s="836"/>
      <c r="AF255" s="836"/>
      <c r="AG255" s="837"/>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2018-06-08T02:28:28Z</cp:lastPrinted>
  <dcterms:created xsi:type="dcterms:W3CDTF">2012-03-13T00:50:25Z</dcterms:created>
  <dcterms:modified xsi:type="dcterms:W3CDTF">2018-07-04T07:00:53Z</dcterms:modified>
</cp:coreProperties>
</file>