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<sst xmlns="http://schemas.openxmlformats.org/spreadsheetml/2006/main" count="2879" uniqueCount="627">
  <si>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</si>
  <si>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</si>
  <si>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</si>
  <si>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</si>
  <si>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</si>
  <si>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</si>
  <si>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</si>
  <si>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</si>
  <si>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</si>
  <si>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</si>
  <si>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</si>
  <si>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</si>
  <si>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</si>
  <si>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</si>
  <si>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</si>
  <si>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</si>
  <si>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</si>
  <si>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</si>
  <si>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</si>
  <si>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</si>
  <si>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</si>
  <si>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</si>
  <si>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</si>
  <si>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</si>
  <si>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</si>
  <si>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</si>
  <si>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</si>
  <si>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</si>
  <si>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</si>
  <si>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</si>
  <si>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</si>
  <si>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</si>
  <si>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</si>
  <si>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</si>
  <si>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</si>
  <si>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</si>
  <si>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</si>
  <si>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</si>
  <si>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</si>
  <si>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</si>
  <si>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</si>
  <si>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</si>
  <si>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</si>
  <si>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</si>
  <si>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</si>
  <si>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</si>
  <si>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</si>
  <si>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</si>
  <si>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</si>
  <si>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</si>
  <si>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</si>
  <si>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</si>
  <si>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</si>
  <si>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</si>
  <si>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</si>
  <si>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</si>
  <si>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</si>
  <si>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</si>
  <si>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</si>
  <si>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</si>
  <si>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</si>
  <si>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</si>
  <si>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</si>
  <si>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</si>
  <si>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</si>
  <si>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</si>
  <si>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</si>
  <si>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</si>
  <si>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</si>
  <si>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</si>
  <si>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</si>
  <si>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</si>
  <si>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</si>
  <si>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</si>
  <si>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</si>
  <si>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</si>
  <si>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</si>
  <si>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</si>
  <si>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</si>
  <si>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</si>
  <si>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</si>
  <si>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</si>
  <si>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</si>
  <si>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</si>
  <si>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</si>
  <si>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</si>
  <si>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</si>
  <si>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</si>
  <si>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</si>
  <si>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</si>
  <si>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</si>
  <si>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</si>
  <si>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</si>
  <si>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</si>
  <si>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</si>
  <si>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</si>
  <si>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</si>
  <si>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</si>
  <si>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</si>
  <si>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</si>
  <si>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</si>
  <si>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</si>
  <si>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</si>
  <si>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</si>
  <si>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</si>
  <si>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</si>
  <si>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</si>
  <si>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</si>
  <si>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</si>
  <si>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</si>
  <si>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</si>
  <si>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</si>
  <si>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</si>
  <si>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</si>
  <si>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</si>
  <si>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</si>
  <si>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</si>
  <si>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</si>
  <si>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</si>
  <si>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</si>
  <si>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</si>
  <si>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</si>
  <si>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</si>
  <si>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</si>
  <si>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</si>
  <si>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</si>
  <si>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</si>
  <si>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</si>
  <si>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</si>
  <si>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</si>
  <si>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</si>
  <si>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</si>
  <si>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</si>
  <si>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</si>
  <si>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</si>
  <si>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</si>
  <si>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</si>
  <si>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</si>
  <si>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</si>
  <si>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</si>
  <si>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</si>
  <si>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</si>
  <si>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</si>
  <si>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</si>
  <si>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</si>
  <si>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</si>
  <si>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</si>
  <si>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</si>
  <si>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</si>
  <si>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</si>
  <si>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</si>
  <si>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</si>
  <si>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</si>
  <si>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</si>
  <si>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</si>
  <si>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</si>
  <si>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</si>
  <si>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</si>
  <si>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</si>
  <si>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</si>
  <si>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</si>
  <si>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</si>
  <si>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</si>
  <si>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</si>
  <si>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</si>
  <si>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</si>
  <si>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</si>
  <si>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</si>
  <si>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</si>
  <si>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</si>
  <si>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</si>
  <si>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</si>
  <si>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</si>
  <si>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</si>
  <si>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</si>
  <si>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</si>
  <si>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</si>
  <si>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</si>
  <si>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</si>
  <si>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</si>
  <si>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</si>
  <si>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</si>
  <si>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</si>
  <si>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</si>
  <si>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</si>
  <si>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</si>
  <si>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</si>
  <si>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</si>
  <si>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</si>
  <si>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</si>
  <si>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</si>
  <si>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</si>
  <si>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</si>
  <si>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</si>
  <si>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</si>
  <si>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</si>
  <si>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</si>
  <si>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</si>
  <si>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</si>
  <si>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</si>
  <si>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</si>
  <si>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</si>
  <si>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</si>
  <si>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</si>
  <si>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</si>
  <si>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</si>
  <si>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</si>
  <si>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</si>
  <si>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</si>
  <si>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</si>
  <si>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</si>
  <si>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</si>
  <si>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</si>
  <si>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</si>
  <si>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</si>
  <si>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</si>
  <si>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</si>
  <si>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</si>
  <si>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</si>
  <si>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</si>
  <si>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</si>
  <si>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</si>
  <si>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</si>
  <si>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</si>
  <si>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</si>
  <si>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</si>
  <si>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</si>
  <si>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</si>
  <si>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</si>
  <si>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</si>
  <si>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</si>
  <si>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</si>
  <si>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</si>
  <si>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</si>
  <si>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</si>
  <si>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</si>
  <si>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</si>
  <si>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</si>
  <si>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</si>
  <si>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</si>
  <si>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</si>
  <si>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</si>
  <si>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</si>
  <si>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</si>
  <si>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</si>
  <si>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</si>
  <si>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</si>
  <si>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</si>
  <si>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</si>
  <si>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</si>
  <si>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</si>
  <si>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</si>
  <si>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</si>
  <si>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</si>
  <si>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</si>
  <si>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</si>
  <si>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</si>
  <si>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</si>
  <si>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</si>
  <si>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</si>
  <si>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</si>
  <si>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</si>
  <si>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</si>
  <si>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</si>
  <si>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</si>
  <si>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</si>
  <si>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</si>
  <si>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</si>
  <si>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</si>
  <si>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</si>
  <si>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</si>
  <si>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</si>
  <si>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</si>
  <si>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</si>
  <si>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</si>
  <si>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</si>
  <si>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</si>
  <si>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</si>
  <si>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</si>
  <si>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</si>
  <si>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</si>
  <si>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</si>
  <si>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</si>
  <si>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</si>
  <si>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</si>
  <si>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</si>
  <si>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</si>
  <si>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</si>
  <si>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</si>
  <si>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</si>
  <si>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</si>
  <si>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</si>
  <si>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</si>
  <si>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</si>
  <si>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</si>
  <si>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</si>
  <si>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</si>
  <si>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</si>
  <si>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</si>
  <si>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</si>
  <si>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</si>
  <si>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</si>
  <si>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</si>
  <si>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</si>
  <si>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</si>
  <si>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</si>
  <si>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</si>
  <si>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</si>
  <si>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</si>
  <si>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</si>
  <si>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</si>
  <si>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</si>
  <si>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</si>
  <si>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</si>
  <si>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</si>
  <si>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</si>
  <si>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</si>
  <si>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</si>
  <si>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</si>
  <si>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</si>
  <si>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</si>
  <si>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</si>
  <si>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</si>
  <si>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</si>
  <si>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</si>
  <si>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</si>
  <si>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</si>
  <si>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</si>
  <si>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</si>
  <si>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</si>
  <si>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</si>
  <si>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</si>
  <si>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</si>
  <si>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</si>
  <si>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</si>
  <si>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</si>
  <si>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</si>
  <si>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</si>
  <si>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</si>
  <si>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</si>
  <si>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</si>
  <si>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</si>
  <si>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</si>
  <si>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</si>
  <si>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</si>
  <si>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</si>
  <si>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</si>
  <si>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</si>
  <si>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</si>
  <si>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</si>
  <si>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</si>
  <si>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</si>
  <si>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</si>
  <si>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</si>
  <si>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</si>
  <si>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</si>
  <si>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</si>
  <si>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</si>
  <si>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</si>
  <si>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</si>
  <si>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</si>
  <si>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</si>
  <si>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</si>
  <si>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</si>
  <si>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</si>
  <si>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</si>
  <si>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</si>
  <si>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</si>
  <si>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</si>
  <si>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</si>
  <si>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</si>
  <si>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</si>
  <si>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</si>
  <si>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</si>
  <si>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</si>
  <si>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</si>
  <si>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</si>
  <si>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</si>
  <si>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</si>
  <si>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</si>
  <si>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</si>
  <si>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</si>
  <si>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</si>
  <si>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</si>
  <si>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</si>
  <si>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</si>
  <si>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</si>
  <si>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</si>
  <si>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</si>
  <si>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</si>
  <si>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</si>
  <si>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</si>
  <si>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</si>
  <si>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</si>
  <si>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</si>
  <si>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</si>
  <si>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</si>
  <si>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</si>
  <si>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</si>
  <si>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</si>
  <si>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</si>
  <si>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</si>
  <si>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</si>
  <si>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</si>
  <si>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</si>
  <si>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</si>
  <si>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</si>
  <si>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</si>
  <si>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</si>
  <si>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</si>
  <si>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</si>
  <si>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</si>
  <si>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</si>
  <si>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</si>
  <si>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</si>
  <si>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</si>
  <si>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</si>
  <si>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</si>
  <si>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</si>
  <si>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</si>
  <si>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</si>
  <si>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</si>
  <si>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</si>
  <si>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</si>
  <si>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</si>
  <si>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</si>
  <si>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</si>
  <si>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</si>
  <si>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</si>
  <si>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</si>
  <si>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</si>
  <si>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</si>
  <si>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</si>
  <si>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</si>
  <si>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</si>
  <si>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</si>
  <si>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</si>
  <si>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</si>
  <si>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</si>
  <si>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</si>
  <si>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</si>
  <si>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</si>
  <si>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</si>
  <si>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</si>
  <si>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</si>
  <si>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</si>
  <si>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</si>
  <si>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</si>
  <si>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</si>
  <si>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</si>
  <si>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</si>
  <si>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</si>
  <si>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</si>
  <si>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</si>
  <si>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</si>
  <si>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</si>
  <si>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</si>
  <si>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</si>
  <si>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</si>
  <si>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</si>
  <si>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</si>
  <si>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</si>
  <si>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</si>
  <si>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</si>
  <si>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</si>
  <si>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</si>
  <si>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</si>
  <si>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</si>
  <si>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</si>
  <si>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</si>
  <si>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</si>
  <si>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</si>
  <si>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</si>
  <si>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</si>
  <si>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</si>
  <si>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</si>
  <si>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</si>
  <si>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</si>
  <si>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</si>
  <si>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</si>
  <si>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</si>
  <si>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</si>
  <si>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</si>
  <si>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</si>
  <si>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</si>
  <si>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</si>
  <si>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</si>
  <si>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</si>
  <si>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</si>
  <si>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</si>
  <si>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</si>
  <si>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</si>
  <si>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</si>
  <si>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</si>
  <si>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</si>
  <si>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</si>
  <si>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</si>
  <si>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</si>
  <si>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</si>
  <si>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</si>
  <si>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</si>
  <si>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</si>
  <si>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</si>
  <si>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</si>
  <si>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</si>
  <si>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</si>
  <si>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</si>
  <si>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</si>
  <si>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</si>
  <si>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</si>
  <si>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</si>
  <si>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</si>
  <si>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</si>
  <si>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</si>
  <si>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</si>
  <si>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</si>
  <si>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</si>
  <si>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</si>
  <si>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</si>
  <si>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</si>
  <si>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</si>
  <si>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</si>
  <si>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</si>
  <si>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</si>
  <si>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</si>
  <si>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</si>
  <si>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</si>
  <si>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</si>
  <si>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</si>
  <si>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</si>
  <si>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</si>
  <si>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</si>
  <si>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</si>
  <si>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</si>
  <si>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</si>
  <si>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</si>
  <si>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</si>
  <si>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</si>
  <si>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</si>
  <si>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</si>
  <si>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</si>
  <si>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</si>
  <si>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</si>
  <si>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</si>
  <si>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</si>
  <si>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</si>
  <si>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</si>
  <si>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</si>
  <si>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</si>
  <si>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</si>
  <si>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ハンセン病訴訟和解金</t>
    <rPh sb="4" eb="5">
      <t>ビョウ</t>
    </rPh>
    <rPh sb="5" eb="7">
      <t>ソショウ</t>
    </rPh>
    <rPh sb="7" eb="10">
      <t>ワカイキン</t>
    </rPh>
    <phoneticPr fontId="5"/>
  </si>
  <si>
    <t>厚生労働省</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</si>
  <si>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</si>
  <si>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</si>
  <si>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</si>
  <si>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</si>
  <si>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t>
    <phoneticPr fontId="5"/>
  </si>
  <si>
    <t>平成13年7月23日付け基本合意書
平成14年1月28日付け基本合意書</t>
    <rPh sb="0" eb="2">
      <t>ヘイセイ</t>
    </rPh>
    <rPh sb="4" eb="5">
      <t>ネン</t>
    </rPh>
    <rPh sb="6" eb="7">
      <t>ガツ</t>
    </rPh>
    <rPh sb="9" eb="10">
      <t>ニチ</t>
    </rPh>
    <rPh sb="10" eb="11">
      <t>ヅ</t>
    </rPh>
    <rPh sb="12" eb="14">
      <t>キホン</t>
    </rPh>
    <rPh sb="14" eb="17">
      <t>ゴウイショ</t>
    </rPh>
    <rPh sb="18" eb="20">
      <t>ヘイセイ</t>
    </rPh>
    <rPh sb="22" eb="23">
      <t>ネン</t>
    </rPh>
    <rPh sb="24" eb="25">
      <t>ガツ</t>
    </rPh>
    <rPh sb="27" eb="28">
      <t>ニチ</t>
    </rPh>
    <rPh sb="28" eb="29">
      <t>ヅ</t>
    </rPh>
    <rPh sb="30" eb="32">
      <t>キホン</t>
    </rPh>
    <rPh sb="32" eb="35">
      <t>ゴウイショ</t>
    </rPh>
    <phoneticPr fontId="5"/>
  </si>
  <si>
    <t>ハンセン病療養所入所者等、その遺族や非入所者に対する国の慰謝を表明のため、和解一時金を支給。</t>
    <rPh sb="4" eb="5">
      <t>ビョウ</t>
    </rPh>
    <rPh sb="5" eb="8">
      <t>リョウヨウジョ</t>
    </rPh>
    <rPh sb="8" eb="11">
      <t>ニュウショシャ</t>
    </rPh>
    <rPh sb="11" eb="12">
      <t>トウ</t>
    </rPh>
    <rPh sb="15" eb="17">
      <t>イゾク</t>
    </rPh>
    <rPh sb="18" eb="19">
      <t>ヒ</t>
    </rPh>
    <rPh sb="19" eb="22">
      <t>ニュウショシャ</t>
    </rPh>
    <rPh sb="23" eb="24">
      <t>タイ</t>
    </rPh>
    <rPh sb="26" eb="27">
      <t>クニ</t>
    </rPh>
    <rPh sb="28" eb="30">
      <t>イシャ</t>
    </rPh>
    <rPh sb="31" eb="33">
      <t>ヒョウメイ</t>
    </rPh>
    <rPh sb="37" eb="39">
      <t>ワカイ</t>
    </rPh>
    <rPh sb="39" eb="42">
      <t>イチジキン</t>
    </rPh>
    <rPh sb="43" eb="45">
      <t>シキュウ</t>
    </rPh>
    <phoneticPr fontId="5"/>
  </si>
  <si>
    <t>平成13年5月ハンセン病国家賠償訴訟熊本判決による国敗訴及び控訴断念、「ハンセン病問題の早期かつ全面的解決に向けての内閣総理大臣談話」に基づき、入所歴のある患者・元患者に対しては平成13年７月23日、入所歴のない患者・元患者及びその遺族については、平成14年1月28日での基本合意書に基づき、和解一時金を支給する。</t>
    <rPh sb="0" eb="2">
      <t>ヘイセイ</t>
    </rPh>
    <rPh sb="4" eb="5">
      <t>ネン</t>
    </rPh>
    <rPh sb="6" eb="7">
      <t>ガツ</t>
    </rPh>
    <rPh sb="11" eb="12">
      <t>ビョウ</t>
    </rPh>
    <rPh sb="12" eb="14">
      <t>コッカ</t>
    </rPh>
    <rPh sb="14" eb="16">
      <t>バイショウ</t>
    </rPh>
    <rPh sb="16" eb="18">
      <t>ソショウ</t>
    </rPh>
    <rPh sb="18" eb="20">
      <t>クマモト</t>
    </rPh>
    <rPh sb="20" eb="22">
      <t>ハンケツ</t>
    </rPh>
    <rPh sb="25" eb="26">
      <t>クニ</t>
    </rPh>
    <rPh sb="26" eb="28">
      <t>ハイソ</t>
    </rPh>
    <rPh sb="28" eb="29">
      <t>オヨ</t>
    </rPh>
    <rPh sb="30" eb="32">
      <t>コウソ</t>
    </rPh>
    <rPh sb="32" eb="34">
      <t>ダンネン</t>
    </rPh>
    <rPh sb="40" eb="41">
      <t>ビョウ</t>
    </rPh>
    <rPh sb="41" eb="43">
      <t>モンダイ</t>
    </rPh>
    <rPh sb="44" eb="46">
      <t>ソウキ</t>
    </rPh>
    <rPh sb="48" eb="51">
      <t>ゼンメンテキ</t>
    </rPh>
    <rPh sb="51" eb="53">
      <t>カイケツ</t>
    </rPh>
    <rPh sb="54" eb="55">
      <t>ム</t>
    </rPh>
    <rPh sb="58" eb="60">
      <t>ナイカク</t>
    </rPh>
    <rPh sb="60" eb="62">
      <t>ソウリ</t>
    </rPh>
    <rPh sb="62" eb="64">
      <t>ダイジン</t>
    </rPh>
    <rPh sb="64" eb="66">
      <t>ダンワ</t>
    </rPh>
    <rPh sb="68" eb="69">
      <t>モト</t>
    </rPh>
    <rPh sb="72" eb="74">
      <t>ニュウショ</t>
    </rPh>
    <rPh sb="74" eb="75">
      <t>レキ</t>
    </rPh>
    <rPh sb="78" eb="80">
      <t>カンジャ</t>
    </rPh>
    <rPh sb="81" eb="82">
      <t>モト</t>
    </rPh>
    <rPh sb="82" eb="84">
      <t>カンジャ</t>
    </rPh>
    <rPh sb="85" eb="86">
      <t>タイ</t>
    </rPh>
    <rPh sb="89" eb="91">
      <t>ヘイセイ</t>
    </rPh>
    <rPh sb="93" eb="94">
      <t>ネン</t>
    </rPh>
    <rPh sb="95" eb="96">
      <t>ガツ</t>
    </rPh>
    <rPh sb="98" eb="99">
      <t>ニチ</t>
    </rPh>
    <rPh sb="100" eb="102">
      <t>ニュウショ</t>
    </rPh>
    <rPh sb="102" eb="103">
      <t>レキ</t>
    </rPh>
    <rPh sb="106" eb="108">
      <t>カンジャ</t>
    </rPh>
    <rPh sb="109" eb="110">
      <t>モト</t>
    </rPh>
    <rPh sb="110" eb="112">
      <t>カンジャ</t>
    </rPh>
    <rPh sb="112" eb="113">
      <t>オヨ</t>
    </rPh>
    <rPh sb="116" eb="118">
      <t>イゾク</t>
    </rPh>
    <rPh sb="124" eb="126">
      <t>ヘイセイ</t>
    </rPh>
    <rPh sb="128" eb="129">
      <t>ネン</t>
    </rPh>
    <rPh sb="130" eb="131">
      <t>ガツ</t>
    </rPh>
    <rPh sb="133" eb="134">
      <t>ニチ</t>
    </rPh>
    <rPh sb="136" eb="138">
      <t>キホン</t>
    </rPh>
    <rPh sb="138" eb="141">
      <t>ゴウイショ</t>
    </rPh>
    <rPh sb="142" eb="143">
      <t>モト</t>
    </rPh>
    <rPh sb="146" eb="148">
      <t>ワカイ</t>
    </rPh>
    <rPh sb="148" eb="151">
      <t>イチジキン</t>
    </rPh>
    <rPh sb="152" eb="154">
      <t>シキュウ</t>
    </rPh>
    <phoneticPr fontId="5"/>
  </si>
  <si>
    <t>-</t>
  </si>
  <si>
    <t>-</t>
    <phoneticPr fontId="5"/>
  </si>
  <si>
    <t>-</t>
    <phoneticPr fontId="5"/>
  </si>
  <si>
    <t>-</t>
    <phoneticPr fontId="5"/>
  </si>
  <si>
    <t>-</t>
    <phoneticPr fontId="5"/>
  </si>
  <si>
    <t>-</t>
    <phoneticPr fontId="5"/>
  </si>
  <si>
    <t>-</t>
    <phoneticPr fontId="5"/>
  </si>
  <si>
    <t>賠償償還及払戻金</t>
    <rPh sb="0" eb="2">
      <t>バイショウ</t>
    </rPh>
    <rPh sb="2" eb="4">
      <t>ショウカン</t>
    </rPh>
    <rPh sb="4" eb="5">
      <t>オヨ</t>
    </rPh>
    <rPh sb="5" eb="6">
      <t>ハラ</t>
    </rPh>
    <rPh sb="6" eb="7">
      <t>モド</t>
    </rPh>
    <rPh sb="7" eb="8">
      <t>キン</t>
    </rPh>
    <phoneticPr fontId="5"/>
  </si>
  <si>
    <t>和解一時金の支給者数の過去５年間の平均値</t>
    <rPh sb="0" eb="2">
      <t>ワカイ</t>
    </rPh>
    <rPh sb="2" eb="4">
      <t>イチジ</t>
    </rPh>
    <rPh sb="4" eb="5">
      <t>キン</t>
    </rPh>
    <rPh sb="6" eb="8">
      <t>シキュウ</t>
    </rPh>
    <rPh sb="8" eb="9">
      <t>シャ</t>
    </rPh>
    <rPh sb="9" eb="10">
      <t>スウ</t>
    </rPh>
    <rPh sb="11" eb="13">
      <t>カコ</t>
    </rPh>
    <rPh sb="14" eb="16">
      <t>ネンカン</t>
    </rPh>
    <rPh sb="17" eb="20">
      <t>ヘイキンチ</t>
    </rPh>
    <phoneticPr fontId="5"/>
  </si>
  <si>
    <t>和解一時金の支給者数</t>
    <rPh sb="0" eb="2">
      <t>ワカイ</t>
    </rPh>
    <rPh sb="2" eb="5">
      <t>イチジキン</t>
    </rPh>
    <rPh sb="6" eb="8">
      <t>シキュウ</t>
    </rPh>
    <rPh sb="8" eb="9">
      <t>シャ</t>
    </rPh>
    <rPh sb="9" eb="10">
      <t>スウ</t>
    </rPh>
    <phoneticPr fontId="5"/>
  </si>
  <si>
    <t>人</t>
    <rPh sb="0" eb="1">
      <t>ヒト</t>
    </rPh>
    <phoneticPr fontId="5"/>
  </si>
  <si>
    <t>-</t>
    <phoneticPr fontId="5"/>
  </si>
  <si>
    <t>-</t>
    <phoneticPr fontId="5"/>
  </si>
  <si>
    <t>難病対策課調べ</t>
    <rPh sb="0" eb="2">
      <t>ナンビョウ</t>
    </rPh>
    <rPh sb="2" eb="5">
      <t>タイサクカ</t>
    </rPh>
    <rPh sb="5" eb="6">
      <t>シラ</t>
    </rPh>
    <phoneticPr fontId="5"/>
  </si>
  <si>
    <t>和解金支払額（X）／和解人数（Y）　　　　　　　　　　　　　　</t>
    <rPh sb="0" eb="3">
      <t>ワカイキン</t>
    </rPh>
    <rPh sb="3" eb="6">
      <t>シハライガク</t>
    </rPh>
    <rPh sb="10" eb="12">
      <t>ワカイ</t>
    </rPh>
    <rPh sb="12" eb="14">
      <t>ニンズウ</t>
    </rPh>
    <phoneticPr fontId="5"/>
  </si>
  <si>
    <t>４９百万円／７人</t>
    <rPh sb="2" eb="3">
      <t>ヒャク</t>
    </rPh>
    <rPh sb="3" eb="5">
      <t>マンエン</t>
    </rPh>
    <rPh sb="7" eb="8">
      <t>ニン</t>
    </rPh>
    <phoneticPr fontId="5"/>
  </si>
  <si>
    <t>円</t>
    <rPh sb="0" eb="1">
      <t>エン</t>
    </rPh>
    <phoneticPr fontId="5"/>
  </si>
  <si>
    <t>X/Y</t>
    <phoneticPr fontId="5"/>
  </si>
  <si>
    <t>１３９百万円／３５人</t>
    <phoneticPr fontId="5"/>
  </si>
  <si>
    <t>Ⅰ－５－２　難病等の予防・治療等を充実させること</t>
    <phoneticPr fontId="5"/>
  </si>
  <si>
    <t>平成13年5月ハンセン病国家賠償訴訟熊本判決による国敗訴及び控訴断念、「ハンセン病問題の早期かつ全面的解決に向けての内閣総理大臣談話」に基づき、入所歴のある患者・元患者に対しては、平成13年７月23日の基本合意書、入所歴のない患者・元患者及びその遺族については、平成14年1月28日の基本合意書に基づき、和解一時金を支給することでハンセン病対策を推進し、目標達成に寄与する。</t>
    <phoneticPr fontId="5"/>
  </si>
  <si>
    <t>-</t>
    <phoneticPr fontId="5"/>
  </si>
  <si>
    <t>-</t>
    <phoneticPr fontId="5"/>
  </si>
  <si>
    <t>ハンセン病違憲国賠訴訟における基本合意書に基づく和解金であり、事業の必要性の観点から国費を投入すべき事業である。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3">
      <t>ジギョウ</t>
    </rPh>
    <rPh sb="34" eb="37">
      <t>ヒツヨウセイ</t>
    </rPh>
    <rPh sb="38" eb="40">
      <t>カンテン</t>
    </rPh>
    <rPh sb="42" eb="44">
      <t>コクヒ</t>
    </rPh>
    <rPh sb="45" eb="47">
      <t>トウニュウ</t>
    </rPh>
    <rPh sb="50" eb="51">
      <t>コト</t>
    </rPh>
    <rPh sb="51" eb="52">
      <t>ギョウ</t>
    </rPh>
    <phoneticPr fontId="5"/>
  </si>
  <si>
    <t>ハンセン病違憲国賠訴訟における基本合意書に基づく和解金であり、国が実施すべき事業である。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2">
      <t>クニ</t>
    </rPh>
    <rPh sb="33" eb="35">
      <t>ジッシ</t>
    </rPh>
    <rPh sb="38" eb="40">
      <t>ジギョウ</t>
    </rPh>
    <phoneticPr fontId="5"/>
  </si>
  <si>
    <t>ハンセン病違憲国賠訴訟における基本合意書に基づく和解金であり、優先度の高い事業である。</t>
    <rPh sb="4" eb="5">
      <t>ビョウ</t>
    </rPh>
    <rPh sb="5" eb="7">
      <t>イケン</t>
    </rPh>
    <rPh sb="7" eb="8">
      <t>コク</t>
    </rPh>
    <rPh sb="8" eb="9">
      <t>バイ</t>
    </rPh>
    <rPh sb="9" eb="11">
      <t>ソショウ</t>
    </rPh>
    <rPh sb="15" eb="17">
      <t>キホン</t>
    </rPh>
    <rPh sb="17" eb="20">
      <t>ゴウイショ</t>
    </rPh>
    <rPh sb="21" eb="22">
      <t>モト</t>
    </rPh>
    <rPh sb="24" eb="27">
      <t>ワカイキン</t>
    </rPh>
    <rPh sb="31" eb="34">
      <t>ユウセンド</t>
    </rPh>
    <rPh sb="35" eb="36">
      <t>タカ</t>
    </rPh>
    <rPh sb="37" eb="39">
      <t>ジギョウ</t>
    </rPh>
    <phoneticPr fontId="5"/>
  </si>
  <si>
    <t>和解金の額は、裁判で決定されるため、妥当な水準である。</t>
    <rPh sb="0" eb="3">
      <t>ワカイキン</t>
    </rPh>
    <rPh sb="4" eb="5">
      <t>ガク</t>
    </rPh>
    <rPh sb="7" eb="9">
      <t>サイバン</t>
    </rPh>
    <rPh sb="10" eb="12">
      <t>ケッテイ</t>
    </rPh>
    <rPh sb="18" eb="20">
      <t>ダトウ</t>
    </rPh>
    <rPh sb="21" eb="23">
      <t>スイジュン</t>
    </rPh>
    <phoneticPr fontId="5"/>
  </si>
  <si>
    <t>ハンセン病違憲国賠訴訟における基本合意書に基づく和解金の支給であり、事業目的に即したものである。</t>
    <rPh sb="4" eb="5">
      <t>ビョウ</t>
    </rPh>
    <rPh sb="5" eb="7">
      <t>イケン</t>
    </rPh>
    <rPh sb="7" eb="8">
      <t>コク</t>
    </rPh>
    <rPh sb="8" eb="9">
      <t>バイ</t>
    </rPh>
    <rPh sb="9" eb="11">
      <t>ソショウ</t>
    </rPh>
    <rPh sb="15" eb="17">
      <t>キホン</t>
    </rPh>
    <rPh sb="17" eb="20">
      <t>ゴウイショ</t>
    </rPh>
    <rPh sb="21" eb="22">
      <t>モト</t>
    </rPh>
    <rPh sb="24" eb="26">
      <t>ワカイ</t>
    </rPh>
    <rPh sb="26" eb="27">
      <t>キン</t>
    </rPh>
    <rPh sb="28" eb="30">
      <t>シキュウ</t>
    </rPh>
    <rPh sb="34" eb="36">
      <t>ジギョウ</t>
    </rPh>
    <rPh sb="36" eb="38">
      <t>モクテキ</t>
    </rPh>
    <rPh sb="39" eb="40">
      <t>ソク</t>
    </rPh>
    <phoneticPr fontId="5"/>
  </si>
  <si>
    <t>和解判決が出た対象者へ確実に支出が行われており、見合ったものとなっている。</t>
    <rPh sb="0" eb="2">
      <t>ワカイ</t>
    </rPh>
    <rPh sb="2" eb="4">
      <t>ハンケツ</t>
    </rPh>
    <rPh sb="5" eb="6">
      <t>デ</t>
    </rPh>
    <rPh sb="7" eb="10">
      <t>タイショウシャ</t>
    </rPh>
    <rPh sb="11" eb="13">
      <t>カクジツ</t>
    </rPh>
    <rPh sb="14" eb="16">
      <t>シシュツ</t>
    </rPh>
    <rPh sb="17" eb="18">
      <t>オコナ</t>
    </rPh>
    <rPh sb="24" eb="26">
      <t>ミア</t>
    </rPh>
    <phoneticPr fontId="5"/>
  </si>
  <si>
    <t>支給対象者に適正に支出している。</t>
    <rPh sb="0" eb="2">
      <t>シキュウ</t>
    </rPh>
    <rPh sb="2" eb="5">
      <t>タイショウシャ</t>
    </rPh>
    <rPh sb="6" eb="8">
      <t>テキセイ</t>
    </rPh>
    <rPh sb="9" eb="11">
      <t>シシュツ</t>
    </rPh>
    <phoneticPr fontId="5"/>
  </si>
  <si>
    <t>当該事業は、ハンセン病国賠訴訟において和解した入所者等に対して和解金を支給するものであり、ハンセン病療養所入所者等補償金は、過去ハンセン病療養所に入所していた者に対して、補償金を支給するものである。</t>
    <rPh sb="0" eb="2">
      <t>トウガイ</t>
    </rPh>
    <rPh sb="2" eb="4">
      <t>ジギョウ</t>
    </rPh>
    <rPh sb="10" eb="11">
      <t>ビョウ</t>
    </rPh>
    <rPh sb="11" eb="12">
      <t>コク</t>
    </rPh>
    <rPh sb="12" eb="13">
      <t>バイ</t>
    </rPh>
    <rPh sb="13" eb="15">
      <t>ソショウ</t>
    </rPh>
    <rPh sb="19" eb="21">
      <t>ワカイ</t>
    </rPh>
    <rPh sb="23" eb="26">
      <t>ニュウショシャ</t>
    </rPh>
    <rPh sb="26" eb="27">
      <t>トウ</t>
    </rPh>
    <rPh sb="28" eb="29">
      <t>タイ</t>
    </rPh>
    <rPh sb="31" eb="34">
      <t>ワカイキン</t>
    </rPh>
    <rPh sb="35" eb="37">
      <t>シキュウ</t>
    </rPh>
    <rPh sb="49" eb="50">
      <t>ビョウ</t>
    </rPh>
    <rPh sb="50" eb="53">
      <t>リョウヨウジョ</t>
    </rPh>
    <rPh sb="53" eb="56">
      <t>ニュウショシャ</t>
    </rPh>
    <rPh sb="56" eb="57">
      <t>トウ</t>
    </rPh>
    <rPh sb="57" eb="60">
      <t>ホショウキン</t>
    </rPh>
    <rPh sb="62" eb="64">
      <t>カコ</t>
    </rPh>
    <rPh sb="68" eb="69">
      <t>ビョウ</t>
    </rPh>
    <rPh sb="69" eb="72">
      <t>リョウヨウジョ</t>
    </rPh>
    <rPh sb="73" eb="75">
      <t>ニュウショ</t>
    </rPh>
    <rPh sb="79" eb="80">
      <t>モノ</t>
    </rPh>
    <rPh sb="81" eb="82">
      <t>タイ</t>
    </rPh>
    <rPh sb="85" eb="88">
      <t>ホショウキン</t>
    </rPh>
    <rPh sb="89" eb="91">
      <t>シキュウ</t>
    </rPh>
    <phoneticPr fontId="5"/>
  </si>
  <si>
    <t>‐</t>
  </si>
  <si>
    <t>無</t>
  </si>
  <si>
    <t>ハンセン病療養所入所者等補償金</t>
    <rPh sb="4" eb="5">
      <t>ビョウ</t>
    </rPh>
    <rPh sb="5" eb="8">
      <t>リョウヨウジョ</t>
    </rPh>
    <rPh sb="8" eb="11">
      <t>ニュウショシャ</t>
    </rPh>
    <rPh sb="11" eb="12">
      <t>トウ</t>
    </rPh>
    <rPh sb="12" eb="15">
      <t>ホショウキン</t>
    </rPh>
    <phoneticPr fontId="5"/>
  </si>
  <si>
    <t>裁判による和解者数が当初見込みよりも多かった。和解金の額は、裁判で決定されるため、妥当な水準である。人数に対して支給額が例年より少ないのは原告が遺族である件が多かったため。</t>
    <rPh sb="0" eb="2">
      <t>サイバン</t>
    </rPh>
    <rPh sb="5" eb="7">
      <t>ワカイ</t>
    </rPh>
    <rPh sb="6" eb="7">
      <t>シンワ</t>
    </rPh>
    <rPh sb="7" eb="8">
      <t>シャ</t>
    </rPh>
    <rPh sb="8" eb="9">
      <t>スウ</t>
    </rPh>
    <rPh sb="10" eb="12">
      <t>トウショ</t>
    </rPh>
    <rPh sb="12" eb="14">
      <t>ミコ</t>
    </rPh>
    <rPh sb="18" eb="19">
      <t>オオ</t>
    </rPh>
    <rPh sb="23" eb="26">
      <t>ワカイキン</t>
    </rPh>
    <rPh sb="27" eb="28">
      <t>ガク</t>
    </rPh>
    <rPh sb="30" eb="32">
      <t>サイバン</t>
    </rPh>
    <rPh sb="33" eb="35">
      <t>ケッテイ</t>
    </rPh>
    <rPh sb="41" eb="43">
      <t>ダトウ</t>
    </rPh>
    <rPh sb="44" eb="46">
      <t>スイジュン</t>
    </rPh>
    <rPh sb="50" eb="52">
      <t>ニンズウ</t>
    </rPh>
    <rPh sb="53" eb="54">
      <t>タイ</t>
    </rPh>
    <rPh sb="56" eb="59">
      <t>シキュウガク</t>
    </rPh>
    <rPh sb="60" eb="62">
      <t>レイネン</t>
    </rPh>
    <rPh sb="64" eb="65">
      <t>スク</t>
    </rPh>
    <rPh sb="69" eb="71">
      <t>ゲンコク</t>
    </rPh>
    <rPh sb="72" eb="74">
      <t>イゾク</t>
    </rPh>
    <rPh sb="77" eb="78">
      <t>ケン</t>
    </rPh>
    <rPh sb="79" eb="80">
      <t>オオ</t>
    </rPh>
    <phoneticPr fontId="5"/>
  </si>
  <si>
    <t>295</t>
    <phoneticPr fontId="5"/>
  </si>
  <si>
    <t>147</t>
    <phoneticPr fontId="5"/>
  </si>
  <si>
    <t>119</t>
    <phoneticPr fontId="5"/>
  </si>
  <si>
    <t>136</t>
    <phoneticPr fontId="5"/>
  </si>
  <si>
    <t>147</t>
    <phoneticPr fontId="5"/>
  </si>
  <si>
    <t>154</t>
    <phoneticPr fontId="5"/>
  </si>
  <si>
    <t>152</t>
    <phoneticPr fontId="5"/>
  </si>
  <si>
    <t>A.らい予防法違憲国家賠償請求訴訟原告</t>
    <phoneticPr fontId="5"/>
  </si>
  <si>
    <t>和解一時金</t>
    <rPh sb="0" eb="2">
      <t>ワカイ</t>
    </rPh>
    <rPh sb="2" eb="5">
      <t>イチジキン</t>
    </rPh>
    <phoneticPr fontId="5"/>
  </si>
  <si>
    <t>らい予防法違憲国家賠償請求訴訟原告</t>
    <rPh sb="2" eb="5">
      <t>ヨボウホウ</t>
    </rPh>
    <rPh sb="5" eb="7">
      <t>イケン</t>
    </rPh>
    <rPh sb="7" eb="9">
      <t>コッカ</t>
    </rPh>
    <rPh sb="9" eb="11">
      <t>バイショウ</t>
    </rPh>
    <rPh sb="11" eb="13">
      <t>セイキュウ</t>
    </rPh>
    <rPh sb="13" eb="15">
      <t>ソショウ</t>
    </rPh>
    <rPh sb="15" eb="17">
      <t>ゲンコク</t>
    </rPh>
    <phoneticPr fontId="5"/>
  </si>
  <si>
    <t>基本合意書に基づく和解一時金を支給（支給）</t>
    <rPh sb="0" eb="2">
      <t>キホン</t>
    </rPh>
    <rPh sb="2" eb="5">
      <t>ゴウイショ</t>
    </rPh>
    <rPh sb="6" eb="7">
      <t>モト</t>
    </rPh>
    <rPh sb="9" eb="11">
      <t>ワカイ</t>
    </rPh>
    <rPh sb="11" eb="14">
      <t>イチジキン</t>
    </rPh>
    <rPh sb="15" eb="17">
      <t>シキュウ</t>
    </rPh>
    <rPh sb="18" eb="20">
      <t>シキュウ</t>
    </rPh>
    <phoneticPr fontId="5"/>
  </si>
  <si>
    <t>-</t>
    <phoneticPr fontId="5"/>
  </si>
  <si>
    <t>・ハンセン病関係の訴訟が提訴されないと和解金を支払うこともないため、訴訟が提訴される見込みを正確に予測することは難しい。なお、平成３０年度においては、ハンセン病違憲国賠訴訟の提訴期限である平成28年3月31日までに提訴された訴訟分について、平成２９年度中に和解が成立し支給したため、予算を計上していない。</t>
    <rPh sb="6" eb="8">
      <t>カンケイ</t>
    </rPh>
    <rPh sb="63" eb="65">
      <t>ヘイセイ</t>
    </rPh>
    <rPh sb="67" eb="69">
      <t>ネンド</t>
    </rPh>
    <rPh sb="79" eb="80">
      <t>ビョウ</t>
    </rPh>
    <rPh sb="80" eb="82">
      <t>イケン</t>
    </rPh>
    <rPh sb="82" eb="84">
      <t>コクバイ</t>
    </rPh>
    <rPh sb="84" eb="86">
      <t>ソショウ</t>
    </rPh>
    <rPh sb="134" eb="136">
      <t>シキュウ</t>
    </rPh>
    <rPh sb="141" eb="143">
      <t>ヨサン</t>
    </rPh>
    <rPh sb="144" eb="146">
      <t>ケイジョウ</t>
    </rPh>
    <phoneticPr fontId="5"/>
  </si>
  <si>
    <t>ハンセン病資料館事業実施状況報告によるハンセン病資料館の入館者数（アウトカム）</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</si>
  <si>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</si>
  <si>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</si>
  <si>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</si>
  <si>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</si>
  <si>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</si>
  <si>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</si>
  <si>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</si>
  <si>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</si>
  <si>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</si>
  <si>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</si>
  <si>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</si>
  <si>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</si>
  <si>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</si>
  <si>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</si>
  <si>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Ⅰ－５　感染症など健康を脅かす疾病を予防・防止するとともに、感染者等に必要な医療等を確保すること</t>
    <phoneticPr fontId="5"/>
  </si>
  <si>
    <t>・本事業は、基本合意書に基づき、和解一時金を支給するものであり、適切に実施されている。平成２９年度は、和解一時金の支給者数が目標値に比べ増加し、達成度が上がったところである。</t>
    <rPh sb="60" eb="61">
      <t>スウ</t>
    </rPh>
    <rPh sb="62" eb="65">
      <t>モクヒョウチ</t>
    </rPh>
    <rPh sb="68" eb="70">
      <t>ゾウカ</t>
    </rPh>
    <rPh sb="72" eb="75">
      <t>タッセイド</t>
    </rPh>
    <rPh sb="76" eb="77">
      <t>ア</t>
    </rPh>
    <phoneticPr fontId="5"/>
  </si>
  <si>
    <t>191百万円／４３人</t>
    <rPh sb="3" eb="4">
      <t>ヒャク</t>
    </rPh>
    <rPh sb="4" eb="6">
      <t>マンエン</t>
    </rPh>
    <rPh sb="9" eb="10">
      <t>ニン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</si>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</sst>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2" name="テキスト ボックス 1"/>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136072</xdr:colOff>
      <xdr:row>32</xdr:row>
      <xdr:rowOff>0</xdr:rowOff>
    </xdr:from>
    <xdr:to>
      <xdr:col>51</xdr:col>
      <xdr:colOff>125186</xdr:colOff>
      <xdr:row>33</xdr:row>
      <xdr:rowOff>11794</xdr:rowOff>
    </xdr:to>
    <xdr:sp macro="" textlink="">
      <xdr:nvSpPr>
        <xdr:cNvPr id="4" name="テキスト ボックス 3"/>
        <xdr:cNvSpPr txBox="1"/>
      </xdr:nvSpPr>
      <xdr:spPr>
        <a:xfrm>
          <a:off x="9320893" y="11566071"/>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過去</a:t>
          </a:r>
          <a:r>
            <a:rPr kumimoji="1" lang="en-US" altLang="ja-JP" sz="900"/>
            <a:t>5</a:t>
          </a:r>
          <a:r>
            <a:rPr kumimoji="1" lang="ja-JP" altLang="en-US" sz="900"/>
            <a:t>年間の平均値</a:t>
          </a:r>
        </a:p>
      </xdr:txBody>
    </xdr:sp>
    <xdr:clientData/>
  </xdr:twoCellAnchor>
  <xdr:twoCellAnchor>
    <xdr:from>
      <xdr:col>17</xdr:col>
      <xdr:colOff>0</xdr:colOff>
      <xdr:row>742</xdr:row>
      <xdr:rowOff>0</xdr:rowOff>
    </xdr:from>
    <xdr:to>
      <xdr:col>33</xdr:col>
      <xdr:colOff>174917</xdr:colOff>
      <xdr:row>756</xdr:row>
      <xdr:rowOff>14320</xdr:rowOff>
    </xdr:to>
    <xdr:grpSp>
      <xdr:nvGrpSpPr>
        <xdr:cNvPr id="5" name="グループ化 4"/>
        <xdr:cNvGrpSpPr/>
      </xdr:nvGrpSpPr>
      <xdr:grpSpPr>
        <a:xfrm>
          <a:off x="3400425" y="41624250"/>
          <a:ext cx="3375317" cy="4948270"/>
          <a:chOff x="4250531" y="31063406"/>
          <a:chExt cx="3402211" cy="4877673"/>
        </a:xfrm>
      </xdr:grpSpPr>
      <xdr:sp macro="" textlink="">
        <xdr:nvSpPr>
          <xdr:cNvPr id="6" name="テキスト ボックス 5"/>
          <xdr:cNvSpPr txBox="1"/>
        </xdr:nvSpPr>
        <xdr:spPr>
          <a:xfrm>
            <a:off x="4250531" y="34314347"/>
            <a:ext cx="3402211"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Ａ．らい予防法違憲国家賠償請求訴訟原告</a:t>
            </a:r>
            <a:endParaRPr kumimoji="1" lang="en-US" altLang="ja-JP" sz="1200"/>
          </a:p>
          <a:p>
            <a:pPr algn="ctr"/>
            <a:r>
              <a:rPr kumimoji="1" lang="ja-JP" altLang="en-US" sz="1200"/>
              <a:t>１３９百万円</a:t>
            </a:r>
            <a:endParaRPr kumimoji="1" lang="en-US" altLang="ja-JP" sz="1200"/>
          </a:p>
        </xdr:txBody>
      </xdr:sp>
      <xdr:cxnSp macro="">
        <xdr:nvCxnSpPr>
          <xdr:cNvPr id="7" name="直線矢印コネクタ 6"/>
          <xdr:cNvCxnSpPr/>
        </xdr:nvCxnSpPr>
        <xdr:spPr>
          <a:xfrm>
            <a:off x="5929584" y="33012897"/>
            <a:ext cx="1" cy="8242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554541" y="31063406"/>
            <a:ext cx="2807727" cy="83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１３９百万円</a:t>
            </a:r>
          </a:p>
        </xdr:txBody>
      </xdr:sp>
      <xdr:sp macro="" textlink="">
        <xdr:nvSpPr>
          <xdr:cNvPr id="9" name="大かっこ 8"/>
          <xdr:cNvSpPr/>
        </xdr:nvSpPr>
        <xdr:spPr>
          <a:xfrm>
            <a:off x="4524286" y="32048589"/>
            <a:ext cx="2833976" cy="807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和解一時金の支給</a:t>
            </a:r>
          </a:p>
        </xdr:txBody>
      </xdr:sp>
      <xdr:sp macro="" textlink="">
        <xdr:nvSpPr>
          <xdr:cNvPr id="10" name="大かっこ 9"/>
          <xdr:cNvSpPr/>
        </xdr:nvSpPr>
        <xdr:spPr>
          <a:xfrm>
            <a:off x="5210878" y="33795085"/>
            <a:ext cx="1451769" cy="46845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1" name="大かっこ 10"/>
          <xdr:cNvSpPr/>
        </xdr:nvSpPr>
        <xdr:spPr>
          <a:xfrm>
            <a:off x="4483299" y="35274025"/>
            <a:ext cx="2849562" cy="66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基本合意書に基づく和解一時金</a:t>
            </a:r>
          </a:p>
        </xdr:txBody>
      </xdr:sp>
    </xdr:grpSp>
    <xdr:clientData/>
  </xdr:twoCellAnchor>
  <xdr:twoCellAnchor>
    <xdr:from>
      <xdr:col>46</xdr:col>
      <xdr:colOff>0</xdr:colOff>
      <xdr:row>132</xdr:row>
      <xdr:rowOff>0</xdr:rowOff>
    </xdr:from>
    <xdr:to>
      <xdr:col>47</xdr:col>
      <xdr:colOff>113393</xdr:colOff>
      <xdr:row>133</xdr:row>
      <xdr:rowOff>100239</xdr:rowOff>
    </xdr:to>
    <xdr:sp macro="" textlink="">
      <xdr:nvSpPr>
        <xdr:cNvPr id="12" name="テキスト ボックス 11"/>
        <xdr:cNvSpPr txBox="1"/>
      </xdr:nvSpPr>
      <xdr:spPr>
        <a:xfrm>
          <a:off x="9201150" y="43214925"/>
          <a:ext cx="313418" cy="33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13" name="テキスト ボックス 12"/>
        <xdr:cNvSpPr txBox="1"/>
      </xdr:nvSpPr>
      <xdr:spPr>
        <a:xfrm>
          <a:off x="9388929" y="4437289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164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96</v>
      </c>
      <c r="Q13" s="657"/>
      <c r="R13" s="657"/>
      <c r="S13" s="657"/>
      <c r="T13" s="657"/>
      <c r="U13" s="657"/>
      <c r="V13" s="658"/>
      <c r="W13" s="656">
        <v>194</v>
      </c>
      <c r="X13" s="657"/>
      <c r="Y13" s="657"/>
      <c r="Z13" s="657"/>
      <c r="AA13" s="657"/>
      <c r="AB13" s="657"/>
      <c r="AC13" s="658"/>
      <c r="AD13" s="656">
        <v>237</v>
      </c>
      <c r="AE13" s="657"/>
      <c r="AF13" s="657"/>
      <c r="AG13" s="657"/>
      <c r="AH13" s="657"/>
      <c r="AI13" s="657"/>
      <c r="AJ13" s="658"/>
      <c r="AK13" s="656">
        <v>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562</v>
      </c>
      <c r="X14" s="657"/>
      <c r="Y14" s="657"/>
      <c r="Z14" s="657"/>
      <c r="AA14" s="657"/>
      <c r="AB14" s="657"/>
      <c r="AC14" s="658"/>
      <c r="AD14" s="656" t="s">
        <v>565</v>
      </c>
      <c r="AE14" s="657"/>
      <c r="AF14" s="657"/>
      <c r="AG14" s="657"/>
      <c r="AH14" s="657"/>
      <c r="AI14" s="657"/>
      <c r="AJ14" s="658"/>
      <c r="AK14" s="656" t="s">
        <v>612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564</v>
      </c>
      <c r="X15" s="657"/>
      <c r="Y15" s="657"/>
      <c r="Z15" s="657"/>
      <c r="AA15" s="657"/>
      <c r="AB15" s="657"/>
      <c r="AC15" s="658"/>
      <c r="AD15" s="656" t="s">
        <v>564</v>
      </c>
      <c r="AE15" s="657"/>
      <c r="AF15" s="657"/>
      <c r="AG15" s="657"/>
      <c r="AH15" s="657"/>
      <c r="AI15" s="657"/>
      <c r="AJ15" s="658"/>
      <c r="AK15" s="656" t="s">
        <v>612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563</v>
      </c>
      <c r="Q16" s="657"/>
      <c r="R16" s="657"/>
      <c r="S16" s="657"/>
      <c r="T16" s="657"/>
      <c r="U16" s="657"/>
      <c r="V16" s="658"/>
      <c r="W16" s="656" t="s">
        <v>565</v>
      </c>
      <c r="X16" s="657"/>
      <c r="Y16" s="657"/>
      <c r="Z16" s="657"/>
      <c r="AA16" s="657"/>
      <c r="AB16" s="657"/>
      <c r="AC16" s="658"/>
      <c r="AD16" s="656" t="s">
        <v>566</v>
      </c>
      <c r="AE16" s="657"/>
      <c r="AF16" s="657"/>
      <c r="AG16" s="657"/>
      <c r="AH16" s="657"/>
      <c r="AI16" s="657"/>
      <c r="AJ16" s="658"/>
      <c r="AK16" s="656" t="s">
        <v>612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564</v>
      </c>
      <c r="Q17" s="657"/>
      <c r="R17" s="657"/>
      <c r="S17" s="657"/>
      <c r="T17" s="657"/>
      <c r="U17" s="657"/>
      <c r="V17" s="658"/>
      <c r="W17" s="656" t="s">
        <v>562</v>
      </c>
      <c r="X17" s="657"/>
      <c r="Y17" s="657"/>
      <c r="Z17" s="657"/>
      <c r="AA17" s="657"/>
      <c r="AB17" s="657"/>
      <c r="AC17" s="658"/>
      <c r="AD17" s="656" t="s">
        <v>563</v>
      </c>
      <c r="AE17" s="657"/>
      <c r="AF17" s="657"/>
      <c r="AG17" s="657"/>
      <c r="AH17" s="657"/>
      <c r="AI17" s="657"/>
      <c r="AJ17" s="658"/>
      <c r="AK17" s="656" t="s">
        <v>613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96</v>
      </c>
      <c r="Q18" s="878"/>
      <c r="R18" s="878"/>
      <c r="S18" s="878"/>
      <c r="T18" s="878"/>
      <c r="U18" s="878"/>
      <c r="V18" s="879"/>
      <c r="W18" s="877">
        <f>SUM(W13:AC17)</f>
        <v>194</v>
      </c>
      <c r="X18" s="878"/>
      <c r="Y18" s="878"/>
      <c r="Z18" s="878"/>
      <c r="AA18" s="878"/>
      <c r="AB18" s="878"/>
      <c r="AC18" s="879"/>
      <c r="AD18" s="877">
        <f>SUM(AD13:AJ17)</f>
        <v>237</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49</v>
      </c>
      <c r="Q19" s="657"/>
      <c r="R19" s="657"/>
      <c r="S19" s="657"/>
      <c r="T19" s="657"/>
      <c r="U19" s="657"/>
      <c r="V19" s="658"/>
      <c r="W19" s="656">
        <v>191</v>
      </c>
      <c r="X19" s="657"/>
      <c r="Y19" s="657"/>
      <c r="Z19" s="657"/>
      <c r="AA19" s="657"/>
      <c r="AB19" s="657"/>
      <c r="AC19" s="658"/>
      <c r="AD19" s="656">
        <v>139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0.51041666666666663</v>
      </c>
      <c r="Q20" s="311"/>
      <c r="R20" s="311"/>
      <c r="S20" s="311"/>
      <c r="T20" s="311"/>
      <c r="U20" s="311"/>
      <c r="V20" s="311"/>
      <c r="W20" s="311">
        <f t="shared" ref="W20" si="0">IF(W18=0, "-", SUM(W19)/W18)</f>
        <v>0.98453608247422686</v>
      </c>
      <c r="X20" s="311"/>
      <c r="Y20" s="311"/>
      <c r="Z20" s="311"/>
      <c r="AA20" s="311"/>
      <c r="AB20" s="311"/>
      <c r="AC20" s="311"/>
      <c r="AD20" s="311">
        <f t="shared" ref="AD20" si="1">IF(AD18=0, "-", SUM(AD19)/AD18)</f>
        <v>0.5864978902953587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0.51041666666666663</v>
      </c>
      <c r="Q21" s="311"/>
      <c r="R21" s="311"/>
      <c r="S21" s="311"/>
      <c r="T21" s="311"/>
      <c r="U21" s="311"/>
      <c r="V21" s="311"/>
      <c r="W21" s="311">
        <f t="shared" ref="W21" si="2">IF(W19=0, "-", SUM(W19)/SUM(W13,W14))</f>
        <v>0.98453608247422686</v>
      </c>
      <c r="X21" s="311"/>
      <c r="Y21" s="311"/>
      <c r="Z21" s="311"/>
      <c r="AA21" s="311"/>
      <c r="AB21" s="311"/>
      <c r="AC21" s="311"/>
      <c r="AD21" s="311">
        <f t="shared" ref="AD21" si="3">IF(AD19=0, "-", SUM(AD19)/SUM(AD13,AD14))</f>
        <v>0.5864978902953587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v>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571</v>
      </c>
      <c r="AR31" s="193"/>
      <c r="AS31" s="126" t="s">
        <v>356</v>
      </c>
      <c r="AT31" s="127"/>
      <c r="AU31" s="192"/>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7</v>
      </c>
      <c r="AF32" s="212"/>
      <c r="AG32" s="212"/>
      <c r="AH32" s="212"/>
      <c r="AI32" s="211">
        <v>43</v>
      </c>
      <c r="AJ32" s="212"/>
      <c r="AK32" s="212"/>
      <c r="AL32" s="212"/>
      <c r="AM32" s="211">
        <v>35</v>
      </c>
      <c r="AN32" s="212"/>
      <c r="AO32" s="212"/>
      <c r="AP32" s="212"/>
      <c r="AQ32" s="333" t="s">
        <v>571</v>
      </c>
      <c r="AR32" s="200"/>
      <c r="AS32" s="200"/>
      <c r="AT32" s="334"/>
      <c r="AU32" s="212" t="s">
        <v>572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56</v>
      </c>
      <c r="AF33" s="212"/>
      <c r="AG33" s="212"/>
      <c r="AH33" s="212"/>
      <c r="AI33" s="211">
        <v>35</v>
      </c>
      <c r="AJ33" s="212"/>
      <c r="AK33" s="212"/>
      <c r="AL33" s="212"/>
      <c r="AM33" s="211">
        <v>25</v>
      </c>
      <c r="AN33" s="212"/>
      <c r="AO33" s="212"/>
      <c r="AP33" s="212"/>
      <c r="AQ33" s="333" t="s">
        <v>571</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v>
      </c>
      <c r="AF34" s="212"/>
      <c r="AG34" s="212"/>
      <c r="AH34" s="212"/>
      <c r="AI34" s="211">
        <v>123</v>
      </c>
      <c r="AJ34" s="212"/>
      <c r="AK34" s="212"/>
      <c r="AL34" s="212"/>
      <c r="AM34" s="211">
        <v>140</v>
      </c>
      <c r="AN34" s="212"/>
      <c r="AO34" s="212"/>
      <c r="AP34" s="212"/>
      <c r="AQ34" s="333" t="s">
        <v>571</v>
      </c>
      <c r="AR34" s="200"/>
      <c r="AS34" s="200"/>
      <c r="AT34" s="334"/>
      <c r="AU34" s="212" t="s">
        <v>572</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7</v>
      </c>
      <c r="AF101" s="212"/>
      <c r="AG101" s="212"/>
      <c r="AH101" s="213"/>
      <c r="AI101" s="211">
        <v>43</v>
      </c>
      <c r="AJ101" s="212"/>
      <c r="AK101" s="212"/>
      <c r="AL101" s="213"/>
      <c r="AM101" s="211">
        <v>35</v>
      </c>
      <c r="AN101" s="212"/>
      <c r="AO101" s="212"/>
      <c r="AP101" s="213"/>
      <c r="AQ101" s="211" t="s">
        <v>614</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61</v>
      </c>
      <c r="AF102" s="414"/>
      <c r="AG102" s="414"/>
      <c r="AH102" s="414"/>
      <c r="AI102" s="414">
        <v>47</v>
      </c>
      <c r="AJ102" s="414"/>
      <c r="AK102" s="414"/>
      <c r="AL102" s="414"/>
      <c r="AM102" s="414">
        <v>24</v>
      </c>
      <c r="AN102" s="414"/>
      <c r="AO102" s="414"/>
      <c r="AP102" s="414"/>
      <c r="AQ102" s="266" t="s">
        <v>612</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7000000</v>
      </c>
      <c r="AF116" s="414"/>
      <c r="AG116" s="414"/>
      <c r="AH116" s="414"/>
      <c r="AI116" s="414">
        <v>4441860</v>
      </c>
      <c r="AJ116" s="414"/>
      <c r="AK116" s="414"/>
      <c r="AL116" s="414"/>
      <c r="AM116" s="414">
        <v>3971429</v>
      </c>
      <c r="AN116" s="414"/>
      <c r="AO116" s="414"/>
      <c r="AP116" s="414"/>
      <c r="AQ116" s="211" t="s">
        <v>615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575</v>
      </c>
      <c r="AF117" s="547"/>
      <c r="AG117" s="547"/>
      <c r="AH117" s="547"/>
      <c r="AI117" s="547" t="s">
        <v>625</v>
      </c>
      <c r="AJ117" s="547"/>
      <c r="AK117" s="547"/>
      <c r="AL117" s="547"/>
      <c r="AM117" s="547" t="s">
        <v>578</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609</v>
      </c>
      <c r="AC134" s="198"/>
      <c r="AD134" s="198"/>
      <c r="AE134" s="211">
        <v>32370</v>
      </c>
      <c r="AF134" s="212"/>
      <c r="AG134" s="212"/>
      <c r="AH134" s="212"/>
      <c r="AI134" s="211">
        <v>31331</v>
      </c>
      <c r="AJ134" s="212"/>
      <c r="AK134" s="212"/>
      <c r="AL134" s="212"/>
      <c r="AM134" s="199">
        <v>31660</v>
      </c>
      <c r="AN134" s="200"/>
      <c r="AO134" s="200"/>
      <c r="AP134" s="200"/>
      <c r="AQ134" s="199" t="s">
        <v>610</v>
      </c>
      <c r="AR134" s="200"/>
      <c r="AS134" s="200"/>
      <c r="AT134" s="200"/>
      <c r="AU134" s="199" t="s">
        <v>611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211">
        <v>27705</v>
      </c>
      <c r="AF135" s="212"/>
      <c r="AG135" s="212"/>
      <c r="AH135" s="212"/>
      <c r="AI135" s="211">
        <v>32370</v>
      </c>
      <c r="AJ135" s="212"/>
      <c r="AK135" s="212"/>
      <c r="AL135" s="212"/>
      <c r="AM135" s="199">
        <v>31331</v>
      </c>
      <c r="AN135" s="200"/>
      <c r="AO135" s="200"/>
      <c r="AP135" s="200"/>
      <c r="AQ135" s="199" t="s">
        <v>610</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617</v>
      </c>
      <c r="H154" s="98"/>
      <c r="I154" s="98"/>
      <c r="J154" s="98"/>
      <c r="K154" s="98"/>
      <c r="L154" s="98"/>
      <c r="M154" s="98"/>
      <c r="N154" s="98"/>
      <c r="O154" s="98"/>
      <c r="P154" s="99"/>
      <c r="Q154" s="118" t="s">
        <v>618</v>
      </c>
      <c r="R154" s="98"/>
      <c r="S154" s="98"/>
      <c r="T154" s="98"/>
      <c r="U154" s="98"/>
      <c r="V154" s="98"/>
      <c r="W154" s="98"/>
      <c r="X154" s="98"/>
      <c r="Y154" s="98"/>
      <c r="Z154" s="98"/>
      <c r="AA154" s="286"/>
      <c r="AB154" s="134" t="s">
        <v>619</v>
      </c>
      <c r="AC154" s="135"/>
      <c r="AD154" s="135"/>
      <c r="AE154" s="140" t="s">
        <v>619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t="s">
        <v>620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620</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3" t="s">
        <v>581</v>
      </c>
      <c r="AF433" s="200"/>
      <c r="AG433" s="200"/>
      <c r="AH433" s="200"/>
      <c r="AI433" s="333" t="s">
        <v>581</v>
      </c>
      <c r="AJ433" s="200"/>
      <c r="AK433" s="200"/>
      <c r="AL433" s="200"/>
      <c r="AM433" s="333" t="s">
        <v>581</v>
      </c>
      <c r="AN433" s="200"/>
      <c r="AO433" s="200"/>
      <c r="AP433" s="334"/>
      <c r="AQ433" s="333" t="s">
        <v>581</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3" t="s">
        <v>581</v>
      </c>
      <c r="AF434" s="200"/>
      <c r="AG434" s="200"/>
      <c r="AH434" s="334"/>
      <c r="AI434" s="333" t="s">
        <v>581</v>
      </c>
      <c r="AJ434" s="200"/>
      <c r="AK434" s="200"/>
      <c r="AL434" s="200"/>
      <c r="AM434" s="333" t="s">
        <v>581</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581</v>
      </c>
      <c r="AN435" s="200"/>
      <c r="AO435" s="200"/>
      <c r="AP435" s="334"/>
      <c r="AQ435" s="333" t="s">
        <v>581</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620</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572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55.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594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572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t="s">
        <v>572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551</v>
      </c>
      <c r="D721" s="290"/>
      <c r="E721" s="290"/>
      <c r="F721" s="291"/>
      <c r="G721" s="280"/>
      <c r="H721" s="281"/>
      <c r="I721" s="83" t="str">
        <f>IF(OR(G721="　", G721=""), "", "-")</f>
        <v/>
      </c>
      <c r="J721" s="284">
        <v>165</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595</v>
      </c>
      <c r="F737" s="986"/>
      <c r="G737" s="986"/>
      <c r="H737" s="986"/>
      <c r="I737" s="986"/>
      <c r="J737" s="986"/>
      <c r="K737" s="986"/>
      <c r="L737" s="986"/>
      <c r="M737" s="986"/>
      <c r="N737" s="358" t="s">
        <v>358</v>
      </c>
      <c r="O737" s="358"/>
      <c r="P737" s="358"/>
      <c r="Q737" s="358"/>
      <c r="R737" s="986" t="s">
        <v>596</v>
      </c>
      <c r="S737" s="986"/>
      <c r="T737" s="986"/>
      <c r="U737" s="986"/>
      <c r="V737" s="986"/>
      <c r="W737" s="986"/>
      <c r="X737" s="986"/>
      <c r="Y737" s="986"/>
      <c r="Z737" s="986"/>
      <c r="AA737" s="358" t="s">
        <v>359</v>
      </c>
      <c r="AB737" s="358"/>
      <c r="AC737" s="358"/>
      <c r="AD737" s="358"/>
      <c r="AE737" s="986" t="s">
        <v>597</v>
      </c>
      <c r="AF737" s="986"/>
      <c r="AG737" s="986"/>
      <c r="AH737" s="986"/>
      <c r="AI737" s="986"/>
      <c r="AJ737" s="986"/>
      <c r="AK737" s="986"/>
      <c r="AL737" s="986"/>
      <c r="AM737" s="986"/>
      <c r="AN737" s="358" t="s">
        <v>360</v>
      </c>
      <c r="AO737" s="358"/>
      <c r="AP737" s="358"/>
      <c r="AQ737" s="358"/>
      <c r="AR737" s="987" t="s">
        <v>598</v>
      </c>
      <c r="AS737" s="988"/>
      <c r="AT737" s="988"/>
      <c r="AU737" s="988"/>
      <c r="AV737" s="988"/>
      <c r="AW737" s="988"/>
      <c r="AX737" s="989"/>
      <c r="AY737" s="89"/>
      <c r="AZ737" s="89"/>
    </row>
    <row r="738" spans="1:52" ht="24.75" customHeight="1" x14ac:dyDescent="0.15">
      <c r="A738" s="990" t="s">
        <v>361</v>
      </c>
      <c r="B738" s="203"/>
      <c r="C738" s="203"/>
      <c r="D738" s="204"/>
      <c r="E738" s="986" t="s">
        <v>599</v>
      </c>
      <c r="F738" s="986"/>
      <c r="G738" s="986"/>
      <c r="H738" s="986"/>
      <c r="I738" s="986"/>
      <c r="J738" s="986"/>
      <c r="K738" s="986"/>
      <c r="L738" s="986"/>
      <c r="M738" s="986"/>
      <c r="N738" s="358" t="s">
        <v>362</v>
      </c>
      <c r="O738" s="358"/>
      <c r="P738" s="358"/>
      <c r="Q738" s="358"/>
      <c r="R738" s="986" t="s">
        <v>600</v>
      </c>
      <c r="S738" s="986"/>
      <c r="T738" s="986"/>
      <c r="U738" s="986"/>
      <c r="V738" s="986"/>
      <c r="W738" s="986"/>
      <c r="X738" s="986"/>
      <c r="Y738" s="986"/>
      <c r="Z738" s="986"/>
      <c r="AA738" s="358" t="s">
        <v>482</v>
      </c>
      <c r="AB738" s="358"/>
      <c r="AC738" s="358"/>
      <c r="AD738" s="358"/>
      <c r="AE738" s="986" t="s">
        <v>601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155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567</v>
      </c>
      <c r="H781" s="670"/>
      <c r="I781" s="670"/>
      <c r="J781" s="670"/>
      <c r="K781" s="671"/>
      <c r="L781" s="663" t="s">
        <v>603</v>
      </c>
      <c r="M781" s="664"/>
      <c r="N781" s="664"/>
      <c r="O781" s="664"/>
      <c r="P781" s="664"/>
      <c r="Q781" s="664"/>
      <c r="R781" s="664"/>
      <c r="S781" s="664"/>
      <c r="T781" s="664"/>
      <c r="U781" s="664"/>
      <c r="V781" s="664"/>
      <c r="W781" s="664"/>
      <c r="X781" s="665"/>
      <c r="Y781" s="384">
        <v>139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t="s">
        <v>572</v>
      </c>
      <c r="K837" s="342"/>
      <c r="L837" s="342"/>
      <c r="M837" s="342"/>
      <c r="N837" s="342"/>
      <c r="O837" s="342"/>
      <c r="P837" s="355" t="s">
        <v>605</v>
      </c>
      <c r="Q837" s="343"/>
      <c r="R837" s="343"/>
      <c r="S837" s="343"/>
      <c r="T837" s="343"/>
      <c r="U837" s="343"/>
      <c r="V837" s="343"/>
      <c r="W837" s="343"/>
      <c r="X837" s="343"/>
      <c r="Y837" s="344">
        <v>139</v>
      </c>
      <c r="Z837" s="345"/>
      <c r="AA837" s="345"/>
      <c r="AB837" s="346"/>
      <c r="AC837" s="356" t="s">
        <v>196</v>
      </c>
      <c r="AD837" s="364"/>
      <c r="AE837" s="364"/>
      <c r="AF837" s="364"/>
      <c r="AG837" s="364"/>
      <c r="AH837" s="365" t="s">
        <v>561</v>
      </c>
      <c r="AI837" s="366"/>
      <c r="AJ837" s="366"/>
      <c r="AK837" s="366"/>
      <c r="AL837" s="350" t="s">
        <v>606</v>
      </c>
      <c r="AM837" s="351"/>
      <c r="AN837" s="351"/>
      <c r="AO837" s="352"/>
      <c r="AP837" s="353" t="s">
        <v>622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t="s">
        <v>622</v>
      </c>
      <c r="K1102" s="342"/>
      <c r="L1102" s="342"/>
      <c r="M1102" s="342"/>
      <c r="N1102" s="342"/>
      <c r="O1102" s="342"/>
      <c r="P1102" s="355" t="s">
        <v>622</v>
      </c>
      <c r="Q1102" s="343"/>
      <c r="R1102" s="343"/>
      <c r="S1102" s="343"/>
      <c r="T1102" s="343"/>
      <c r="U1102" s="343"/>
      <c r="V1102" s="343"/>
      <c r="W1102" s="343"/>
      <c r="X1102" s="343"/>
      <c r="Y1102" s="344" t="s">
        <v>561</v>
      </c>
      <c r="Z1102" s="345"/>
      <c r="AA1102" s="345"/>
      <c r="AB1102" s="346"/>
      <c r="AC1102" s="347"/>
      <c r="AD1102" s="347"/>
      <c r="AE1102" s="347"/>
      <c r="AF1102" s="347"/>
      <c r="AG1102" s="347"/>
      <c r="AH1102" s="348" t="s">
        <v>561</v>
      </c>
      <c r="AI1102" s="349"/>
      <c r="AJ1102" s="349"/>
      <c r="AK1102" s="349"/>
      <c r="AL1102" s="350" t="s">
        <v>561</v>
      </c>
      <c r="AM1102" s="351"/>
      <c r="AN1102" s="351"/>
      <c r="AO1102" s="352"/>
      <c r="AP1102" s="353" t="s">
        <v>622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87">
      <formula>IF(RIGHT(TEXT(P14,"0.#"),1)=".",FALSE,TRUE)</formula>
    </cfRule>
    <cfRule type="expression" dxfId="2806" priority="14088">
      <formula>IF(RIGHT(TEXT(P14,"0.#"),1)=".",TRUE,FALSE)</formula>
    </cfRule>
  </conditionalFormatting>
  <conditionalFormatting sqref="AE32">
    <cfRule type="expression" dxfId="2805" priority="14077">
      <formula>IF(RIGHT(TEXT(AE32,"0.#"),1)=".",FALSE,TRUE)</formula>
    </cfRule>
    <cfRule type="expression" dxfId="2804" priority="14078">
      <formula>IF(RIGHT(TEXT(AE32,"0.#"),1)=".",TRUE,FALSE)</formula>
    </cfRule>
  </conditionalFormatting>
  <conditionalFormatting sqref="P18:AX18">
    <cfRule type="expression" dxfId="2803" priority="13963">
      <formula>IF(RIGHT(TEXT(P18,"0.#"),1)=".",FALSE,TRUE)</formula>
    </cfRule>
    <cfRule type="expression" dxfId="2802" priority="13964">
      <formula>IF(RIGHT(TEXT(P18,"0.#"),1)=".",TRUE,FALSE)</formula>
    </cfRule>
  </conditionalFormatting>
  <conditionalFormatting sqref="Y782">
    <cfRule type="expression" dxfId="2801" priority="13959">
      <formula>IF(RIGHT(TEXT(Y782,"0.#"),1)=".",FALSE,TRUE)</formula>
    </cfRule>
    <cfRule type="expression" dxfId="2800" priority="13960">
      <formula>IF(RIGHT(TEXT(Y782,"0.#"),1)=".",TRUE,FALSE)</formula>
    </cfRule>
  </conditionalFormatting>
  <conditionalFormatting sqref="Y791">
    <cfRule type="expression" dxfId="2799" priority="13955">
      <formula>IF(RIGHT(TEXT(Y791,"0.#"),1)=".",FALSE,TRUE)</formula>
    </cfRule>
    <cfRule type="expression" dxfId="2798" priority="13956">
      <formula>IF(RIGHT(TEXT(Y791,"0.#"),1)=".",TRUE,FALSE)</formula>
    </cfRule>
  </conditionalFormatting>
  <conditionalFormatting sqref="Y822:Y829 Y820 Y809:Y816 Y807 Y796:Y803 Y794">
    <cfRule type="expression" dxfId="2797" priority="13737">
      <formula>IF(RIGHT(TEXT(Y794,"0.#"),1)=".",FALSE,TRUE)</formula>
    </cfRule>
    <cfRule type="expression" dxfId="2796" priority="13738">
      <formula>IF(RIGHT(TEXT(Y794,"0.#"),1)=".",TRUE,FALSE)</formula>
    </cfRule>
  </conditionalFormatting>
  <conditionalFormatting sqref="P16:AQ17 P15:AX15 P13:AX13">
    <cfRule type="expression" dxfId="2795" priority="13785">
      <formula>IF(RIGHT(TEXT(P13,"0.#"),1)=".",FALSE,TRUE)</formula>
    </cfRule>
    <cfRule type="expression" dxfId="2794" priority="13786">
      <formula>IF(RIGHT(TEXT(P13,"0.#"),1)=".",TRUE,FALSE)</formula>
    </cfRule>
  </conditionalFormatting>
  <conditionalFormatting sqref="P19:AJ19">
    <cfRule type="expression" dxfId="2793" priority="13783">
      <formula>IF(RIGHT(TEXT(P19,"0.#"),1)=".",FALSE,TRUE)</formula>
    </cfRule>
    <cfRule type="expression" dxfId="2792" priority="13784">
      <formula>IF(RIGHT(TEXT(P19,"0.#"),1)=".",TRUE,FALSE)</formula>
    </cfRule>
  </conditionalFormatting>
  <conditionalFormatting sqref="AE101 AQ101">
    <cfRule type="expression" dxfId="2791" priority="13775">
      <formula>IF(RIGHT(TEXT(AE101,"0.#"),1)=".",FALSE,TRUE)</formula>
    </cfRule>
    <cfRule type="expression" dxfId="2790" priority="13776">
      <formula>IF(RIGHT(TEXT(AE101,"0.#"),1)=".",TRUE,FALSE)</formula>
    </cfRule>
  </conditionalFormatting>
  <conditionalFormatting sqref="Y783:Y790 Y781">
    <cfRule type="expression" dxfId="2789" priority="13761">
      <formula>IF(RIGHT(TEXT(Y781,"0.#"),1)=".",FALSE,TRUE)</formula>
    </cfRule>
    <cfRule type="expression" dxfId="2788" priority="13762">
      <formula>IF(RIGHT(TEXT(Y781,"0.#"),1)=".",TRUE,FALSE)</formula>
    </cfRule>
  </conditionalFormatting>
  <conditionalFormatting sqref="AU782">
    <cfRule type="expression" dxfId="2787" priority="13759">
      <formula>IF(RIGHT(TEXT(AU782,"0.#"),1)=".",FALSE,TRUE)</formula>
    </cfRule>
    <cfRule type="expression" dxfId="2786" priority="13760">
      <formula>IF(RIGHT(TEXT(AU782,"0.#"),1)=".",TRUE,FALSE)</formula>
    </cfRule>
  </conditionalFormatting>
  <conditionalFormatting sqref="AU791">
    <cfRule type="expression" dxfId="2785" priority="13757">
      <formula>IF(RIGHT(TEXT(AU791,"0.#"),1)=".",FALSE,TRUE)</formula>
    </cfRule>
    <cfRule type="expression" dxfId="2784" priority="13758">
      <formula>IF(RIGHT(TEXT(AU791,"0.#"),1)=".",TRUE,FALSE)</formula>
    </cfRule>
  </conditionalFormatting>
  <conditionalFormatting sqref="AU783:AU790 AU781">
    <cfRule type="expression" dxfId="2783" priority="13755">
      <formula>IF(RIGHT(TEXT(AU781,"0.#"),1)=".",FALSE,TRUE)</formula>
    </cfRule>
    <cfRule type="expression" dxfId="2782" priority="13756">
      <formula>IF(RIGHT(TEXT(AU781,"0.#"),1)=".",TRUE,FALSE)</formula>
    </cfRule>
  </conditionalFormatting>
  <conditionalFormatting sqref="Y821 Y808 Y795">
    <cfRule type="expression" dxfId="2781" priority="13741">
      <formula>IF(RIGHT(TEXT(Y795,"0.#"),1)=".",FALSE,TRUE)</formula>
    </cfRule>
    <cfRule type="expression" dxfId="2780" priority="13742">
      <formula>IF(RIGHT(TEXT(Y795,"0.#"),1)=".",TRUE,FALSE)</formula>
    </cfRule>
  </conditionalFormatting>
  <conditionalFormatting sqref="Y830 Y817 Y804">
    <cfRule type="expression" dxfId="2779" priority="13739">
      <formula>IF(RIGHT(TEXT(Y804,"0.#"),1)=".",FALSE,TRUE)</formula>
    </cfRule>
    <cfRule type="expression" dxfId="2778" priority="13740">
      <formula>IF(RIGHT(TEXT(Y804,"0.#"),1)=".",TRUE,FALSE)</formula>
    </cfRule>
  </conditionalFormatting>
  <conditionalFormatting sqref="AU821 AU808 AU795">
    <cfRule type="expression" dxfId="2777" priority="13735">
      <formula>IF(RIGHT(TEXT(AU795,"0.#"),1)=".",FALSE,TRUE)</formula>
    </cfRule>
    <cfRule type="expression" dxfId="2776" priority="13736">
      <formula>IF(RIGHT(TEXT(AU795,"0.#"),1)=".",TRUE,FALSE)</formula>
    </cfRule>
  </conditionalFormatting>
  <conditionalFormatting sqref="AU830 AU817 AU804">
    <cfRule type="expression" dxfId="2775" priority="13733">
      <formula>IF(RIGHT(TEXT(AU804,"0.#"),1)=".",FALSE,TRUE)</formula>
    </cfRule>
    <cfRule type="expression" dxfId="2774" priority="13734">
      <formula>IF(RIGHT(TEXT(AU804,"0.#"),1)=".",TRUE,FALSE)</formula>
    </cfRule>
  </conditionalFormatting>
  <conditionalFormatting sqref="AU822:AU829 AU820 AU809:AU816 AU807 AU796:AU803 AU794">
    <cfRule type="expression" dxfId="2773" priority="13731">
      <formula>IF(RIGHT(TEXT(AU794,"0.#"),1)=".",FALSE,TRUE)</formula>
    </cfRule>
    <cfRule type="expression" dxfId="2772" priority="13732">
      <formula>IF(RIGHT(TEXT(AU794,"0.#"),1)=".",TRUE,FALSE)</formula>
    </cfRule>
  </conditionalFormatting>
  <conditionalFormatting sqref="AM87">
    <cfRule type="expression" dxfId="2771" priority="13385">
      <formula>IF(RIGHT(TEXT(AM87,"0.#"),1)=".",FALSE,TRUE)</formula>
    </cfRule>
    <cfRule type="expression" dxfId="2770" priority="13386">
      <formula>IF(RIGHT(TEXT(AM87,"0.#"),1)=".",TRUE,FALSE)</formula>
    </cfRule>
  </conditionalFormatting>
  <conditionalFormatting sqref="AE55">
    <cfRule type="expression" dxfId="2769" priority="13453">
      <formula>IF(RIGHT(TEXT(AE55,"0.#"),1)=".",FALSE,TRUE)</formula>
    </cfRule>
    <cfRule type="expression" dxfId="2768" priority="13454">
      <formula>IF(RIGHT(TEXT(AE55,"0.#"),1)=".",TRUE,FALSE)</formula>
    </cfRule>
  </conditionalFormatting>
  <conditionalFormatting sqref="AI55">
    <cfRule type="expression" dxfId="2767" priority="13451">
      <formula>IF(RIGHT(TEXT(AI55,"0.#"),1)=".",FALSE,TRUE)</formula>
    </cfRule>
    <cfRule type="expression" dxfId="2766" priority="13452">
      <formula>IF(RIGHT(TEXT(AI55,"0.#"),1)=".",TRUE,FALSE)</formula>
    </cfRule>
  </conditionalFormatting>
  <conditionalFormatting sqref="AM34">
    <cfRule type="expression" dxfId="2765" priority="13531">
      <formula>IF(RIGHT(TEXT(AM34,"0.#"),1)=".",FALSE,TRUE)</formula>
    </cfRule>
    <cfRule type="expression" dxfId="2764" priority="13532">
      <formula>IF(RIGHT(TEXT(AM34,"0.#"),1)=".",TRUE,FALSE)</formula>
    </cfRule>
  </conditionalFormatting>
  <conditionalFormatting sqref="AE33">
    <cfRule type="expression" dxfId="2763" priority="13545">
      <formula>IF(RIGHT(TEXT(AE33,"0.#"),1)=".",FALSE,TRUE)</formula>
    </cfRule>
    <cfRule type="expression" dxfId="2762" priority="13546">
      <formula>IF(RIGHT(TEXT(AE33,"0.#"),1)=".",TRUE,FALSE)</formula>
    </cfRule>
  </conditionalFormatting>
  <conditionalFormatting sqref="AE34">
    <cfRule type="expression" dxfId="2761" priority="13543">
      <formula>IF(RIGHT(TEXT(AE34,"0.#"),1)=".",FALSE,TRUE)</formula>
    </cfRule>
    <cfRule type="expression" dxfId="2760" priority="13544">
      <formula>IF(RIGHT(TEXT(AE34,"0.#"),1)=".",TRUE,FALSE)</formula>
    </cfRule>
  </conditionalFormatting>
  <conditionalFormatting sqref="AI34">
    <cfRule type="expression" dxfId="2759" priority="13541">
      <formula>IF(RIGHT(TEXT(AI34,"0.#"),1)=".",FALSE,TRUE)</formula>
    </cfRule>
    <cfRule type="expression" dxfId="2758" priority="13542">
      <formula>IF(RIGHT(TEXT(AI34,"0.#"),1)=".",TRUE,FALSE)</formula>
    </cfRule>
  </conditionalFormatting>
  <conditionalFormatting sqref="AI33">
    <cfRule type="expression" dxfId="2757" priority="13539">
      <formula>IF(RIGHT(TEXT(AI33,"0.#"),1)=".",FALSE,TRUE)</formula>
    </cfRule>
    <cfRule type="expression" dxfId="2756" priority="13540">
      <formula>IF(RIGHT(TEXT(AI33,"0.#"),1)=".",TRUE,FALSE)</formula>
    </cfRule>
  </conditionalFormatting>
  <conditionalFormatting sqref="AI32">
    <cfRule type="expression" dxfId="2755" priority="13537">
      <formula>IF(RIGHT(TEXT(AI32,"0.#"),1)=".",FALSE,TRUE)</formula>
    </cfRule>
    <cfRule type="expression" dxfId="2754" priority="13538">
      <formula>IF(RIGHT(TEXT(AI32,"0.#"),1)=".",TRUE,FALSE)</formula>
    </cfRule>
  </conditionalFormatting>
  <conditionalFormatting sqref="AM32">
    <cfRule type="expression" dxfId="2753" priority="13535">
      <formula>IF(RIGHT(TEXT(AM32,"0.#"),1)=".",FALSE,TRUE)</formula>
    </cfRule>
    <cfRule type="expression" dxfId="2752" priority="13536">
      <formula>IF(RIGHT(TEXT(AM32,"0.#"),1)=".",TRUE,FALSE)</formula>
    </cfRule>
  </conditionalFormatting>
  <conditionalFormatting sqref="AM33">
    <cfRule type="expression" dxfId="2751" priority="13533">
      <formula>IF(RIGHT(TEXT(AM33,"0.#"),1)=".",FALSE,TRUE)</formula>
    </cfRule>
    <cfRule type="expression" dxfId="2750" priority="13534">
      <formula>IF(RIGHT(TEXT(AM33,"0.#"),1)=".",TRUE,FALSE)</formula>
    </cfRule>
  </conditionalFormatting>
  <conditionalFormatting sqref="AQ32:AQ34">
    <cfRule type="expression" dxfId="2749" priority="13525">
      <formula>IF(RIGHT(TEXT(AQ32,"0.#"),1)=".",FALSE,TRUE)</formula>
    </cfRule>
    <cfRule type="expression" dxfId="2748" priority="13526">
      <formula>IF(RIGHT(TEXT(AQ32,"0.#"),1)=".",TRUE,FALSE)</formula>
    </cfRule>
  </conditionalFormatting>
  <conditionalFormatting sqref="AE53">
    <cfRule type="expression" dxfId="2747" priority="13457">
      <formula>IF(RIGHT(TEXT(AE53,"0.#"),1)=".",FALSE,TRUE)</formula>
    </cfRule>
    <cfRule type="expression" dxfId="2746" priority="13458">
      <formula>IF(RIGHT(TEXT(AE53,"0.#"),1)=".",TRUE,FALSE)</formula>
    </cfRule>
  </conditionalFormatting>
  <conditionalFormatting sqref="AE54">
    <cfRule type="expression" dxfId="2745" priority="13455">
      <formula>IF(RIGHT(TEXT(AE54,"0.#"),1)=".",FALSE,TRUE)</formula>
    </cfRule>
    <cfRule type="expression" dxfId="2744" priority="13456">
      <formula>IF(RIGHT(TEXT(AE54,"0.#"),1)=".",TRUE,FALSE)</formula>
    </cfRule>
  </conditionalFormatting>
  <conditionalFormatting sqref="AI54">
    <cfRule type="expression" dxfId="2743" priority="13449">
      <formula>IF(RIGHT(TEXT(AI54,"0.#"),1)=".",FALSE,TRUE)</formula>
    </cfRule>
    <cfRule type="expression" dxfId="2742" priority="13450">
      <formula>IF(RIGHT(TEXT(AI54,"0.#"),1)=".",TRUE,FALSE)</formula>
    </cfRule>
  </conditionalFormatting>
  <conditionalFormatting sqref="AI53">
    <cfRule type="expression" dxfId="2741" priority="13447">
      <formula>IF(RIGHT(TEXT(AI53,"0.#"),1)=".",FALSE,TRUE)</formula>
    </cfRule>
    <cfRule type="expression" dxfId="2740" priority="13448">
      <formula>IF(RIGHT(TEXT(AI53,"0.#"),1)=".",TRUE,FALSE)</formula>
    </cfRule>
  </conditionalFormatting>
  <conditionalFormatting sqref="AM53">
    <cfRule type="expression" dxfId="2739" priority="13445">
      <formula>IF(RIGHT(TEXT(AM53,"0.#"),1)=".",FALSE,TRUE)</formula>
    </cfRule>
    <cfRule type="expression" dxfId="2738" priority="13446">
      <formula>IF(RIGHT(TEXT(AM53,"0.#"),1)=".",TRUE,FALSE)</formula>
    </cfRule>
  </conditionalFormatting>
  <conditionalFormatting sqref="AM54">
    <cfRule type="expression" dxfId="2737" priority="13443">
      <formula>IF(RIGHT(TEXT(AM54,"0.#"),1)=".",FALSE,TRUE)</formula>
    </cfRule>
    <cfRule type="expression" dxfId="2736" priority="13444">
      <formula>IF(RIGHT(TEXT(AM54,"0.#"),1)=".",TRUE,FALSE)</formula>
    </cfRule>
  </conditionalFormatting>
  <conditionalFormatting sqref="AM55">
    <cfRule type="expression" dxfId="2735" priority="13441">
      <formula>IF(RIGHT(TEXT(AM55,"0.#"),1)=".",FALSE,TRUE)</formula>
    </cfRule>
    <cfRule type="expression" dxfId="2734" priority="13442">
      <formula>IF(RIGHT(TEXT(AM55,"0.#"),1)=".",TRUE,FALSE)</formula>
    </cfRule>
  </conditionalFormatting>
  <conditionalFormatting sqref="AE60">
    <cfRule type="expression" dxfId="2733" priority="13427">
      <formula>IF(RIGHT(TEXT(AE60,"0.#"),1)=".",FALSE,TRUE)</formula>
    </cfRule>
    <cfRule type="expression" dxfId="2732" priority="13428">
      <formula>IF(RIGHT(TEXT(AE60,"0.#"),1)=".",TRUE,FALSE)</formula>
    </cfRule>
  </conditionalFormatting>
  <conditionalFormatting sqref="AE61">
    <cfRule type="expression" dxfId="2731" priority="13425">
      <formula>IF(RIGHT(TEXT(AE61,"0.#"),1)=".",FALSE,TRUE)</formula>
    </cfRule>
    <cfRule type="expression" dxfId="2730" priority="13426">
      <formula>IF(RIGHT(TEXT(AE61,"0.#"),1)=".",TRUE,FALSE)</formula>
    </cfRule>
  </conditionalFormatting>
  <conditionalFormatting sqref="AE62">
    <cfRule type="expression" dxfId="2729" priority="13423">
      <formula>IF(RIGHT(TEXT(AE62,"0.#"),1)=".",FALSE,TRUE)</formula>
    </cfRule>
    <cfRule type="expression" dxfId="2728" priority="13424">
      <formula>IF(RIGHT(TEXT(AE62,"0.#"),1)=".",TRUE,FALSE)</formula>
    </cfRule>
  </conditionalFormatting>
  <conditionalFormatting sqref="AI62">
    <cfRule type="expression" dxfId="2727" priority="13421">
      <formula>IF(RIGHT(TEXT(AI62,"0.#"),1)=".",FALSE,TRUE)</formula>
    </cfRule>
    <cfRule type="expression" dxfId="2726" priority="13422">
      <formula>IF(RIGHT(TEXT(AI62,"0.#"),1)=".",TRUE,FALSE)</formula>
    </cfRule>
  </conditionalFormatting>
  <conditionalFormatting sqref="AI61">
    <cfRule type="expression" dxfId="2725" priority="13419">
      <formula>IF(RIGHT(TEXT(AI61,"0.#"),1)=".",FALSE,TRUE)</formula>
    </cfRule>
    <cfRule type="expression" dxfId="2724" priority="13420">
      <formula>IF(RIGHT(TEXT(AI61,"0.#"),1)=".",TRUE,FALSE)</formula>
    </cfRule>
  </conditionalFormatting>
  <conditionalFormatting sqref="AI60">
    <cfRule type="expression" dxfId="2723" priority="13417">
      <formula>IF(RIGHT(TEXT(AI60,"0.#"),1)=".",FALSE,TRUE)</formula>
    </cfRule>
    <cfRule type="expression" dxfId="2722" priority="13418">
      <formula>IF(RIGHT(TEXT(AI60,"0.#"),1)=".",TRUE,FALSE)</formula>
    </cfRule>
  </conditionalFormatting>
  <conditionalFormatting sqref="AM60">
    <cfRule type="expression" dxfId="2721" priority="13415">
      <formula>IF(RIGHT(TEXT(AM60,"0.#"),1)=".",FALSE,TRUE)</formula>
    </cfRule>
    <cfRule type="expression" dxfId="2720" priority="13416">
      <formula>IF(RIGHT(TEXT(AM60,"0.#"),1)=".",TRUE,FALSE)</formula>
    </cfRule>
  </conditionalFormatting>
  <conditionalFormatting sqref="AM61">
    <cfRule type="expression" dxfId="2719" priority="13413">
      <formula>IF(RIGHT(TEXT(AM61,"0.#"),1)=".",FALSE,TRUE)</formula>
    </cfRule>
    <cfRule type="expression" dxfId="2718" priority="13414">
      <formula>IF(RIGHT(TEXT(AM61,"0.#"),1)=".",TRUE,FALSE)</formula>
    </cfRule>
  </conditionalFormatting>
  <conditionalFormatting sqref="AM62">
    <cfRule type="expression" dxfId="2717" priority="13411">
      <formula>IF(RIGHT(TEXT(AM62,"0.#"),1)=".",FALSE,TRUE)</formula>
    </cfRule>
    <cfRule type="expression" dxfId="2716" priority="13412">
      <formula>IF(RIGHT(TEXT(AM62,"0.#"),1)=".",TRUE,FALSE)</formula>
    </cfRule>
  </conditionalFormatting>
  <conditionalFormatting sqref="AE87">
    <cfRule type="expression" dxfId="2715" priority="13397">
      <formula>IF(RIGHT(TEXT(AE87,"0.#"),1)=".",FALSE,TRUE)</formula>
    </cfRule>
    <cfRule type="expression" dxfId="2714" priority="13398">
      <formula>IF(RIGHT(TEXT(AE87,"0.#"),1)=".",TRUE,FALSE)</formula>
    </cfRule>
  </conditionalFormatting>
  <conditionalFormatting sqref="AE88">
    <cfRule type="expression" dxfId="2713" priority="13395">
      <formula>IF(RIGHT(TEXT(AE88,"0.#"),1)=".",FALSE,TRUE)</formula>
    </cfRule>
    <cfRule type="expression" dxfId="2712" priority="13396">
      <formula>IF(RIGHT(TEXT(AE88,"0.#"),1)=".",TRUE,FALSE)</formula>
    </cfRule>
  </conditionalFormatting>
  <conditionalFormatting sqref="AE89">
    <cfRule type="expression" dxfId="2711" priority="13393">
      <formula>IF(RIGHT(TEXT(AE89,"0.#"),1)=".",FALSE,TRUE)</formula>
    </cfRule>
    <cfRule type="expression" dxfId="2710" priority="13394">
      <formula>IF(RIGHT(TEXT(AE89,"0.#"),1)=".",TRUE,FALSE)</formula>
    </cfRule>
  </conditionalFormatting>
  <conditionalFormatting sqref="AI89">
    <cfRule type="expression" dxfId="2709" priority="13391">
      <formula>IF(RIGHT(TEXT(AI89,"0.#"),1)=".",FALSE,TRUE)</formula>
    </cfRule>
    <cfRule type="expression" dxfId="2708" priority="13392">
      <formula>IF(RIGHT(TEXT(AI89,"0.#"),1)=".",TRUE,FALSE)</formula>
    </cfRule>
  </conditionalFormatting>
  <conditionalFormatting sqref="AI88">
    <cfRule type="expression" dxfId="2707" priority="13389">
      <formula>IF(RIGHT(TEXT(AI88,"0.#"),1)=".",FALSE,TRUE)</formula>
    </cfRule>
    <cfRule type="expression" dxfId="2706" priority="13390">
      <formula>IF(RIGHT(TEXT(AI88,"0.#"),1)=".",TRUE,FALSE)</formula>
    </cfRule>
  </conditionalFormatting>
  <conditionalFormatting sqref="AI87">
    <cfRule type="expression" dxfId="2705" priority="13387">
      <formula>IF(RIGHT(TEXT(AI87,"0.#"),1)=".",FALSE,TRUE)</formula>
    </cfRule>
    <cfRule type="expression" dxfId="2704" priority="13388">
      <formula>IF(RIGHT(TEXT(AI87,"0.#"),1)=".",TRUE,FALSE)</formula>
    </cfRule>
  </conditionalFormatting>
  <conditionalFormatting sqref="AM88">
    <cfRule type="expression" dxfId="2703" priority="13383">
      <formula>IF(RIGHT(TEXT(AM88,"0.#"),1)=".",FALSE,TRUE)</formula>
    </cfRule>
    <cfRule type="expression" dxfId="2702" priority="13384">
      <formula>IF(RIGHT(TEXT(AM88,"0.#"),1)=".",TRUE,FALSE)</formula>
    </cfRule>
  </conditionalFormatting>
  <conditionalFormatting sqref="AM89">
    <cfRule type="expression" dxfId="2701" priority="13381">
      <formula>IF(RIGHT(TEXT(AM89,"0.#"),1)=".",FALSE,TRUE)</formula>
    </cfRule>
    <cfRule type="expression" dxfId="2700" priority="13382">
      <formula>IF(RIGHT(TEXT(AM89,"0.#"),1)=".",TRUE,FALSE)</formula>
    </cfRule>
  </conditionalFormatting>
  <conditionalFormatting sqref="AE92">
    <cfRule type="expression" dxfId="2699" priority="13367">
      <formula>IF(RIGHT(TEXT(AE92,"0.#"),1)=".",FALSE,TRUE)</formula>
    </cfRule>
    <cfRule type="expression" dxfId="2698" priority="13368">
      <formula>IF(RIGHT(TEXT(AE92,"0.#"),1)=".",TRUE,FALSE)</formula>
    </cfRule>
  </conditionalFormatting>
  <conditionalFormatting sqref="AE93">
    <cfRule type="expression" dxfId="2697" priority="13365">
      <formula>IF(RIGHT(TEXT(AE93,"0.#"),1)=".",FALSE,TRUE)</formula>
    </cfRule>
    <cfRule type="expression" dxfId="2696" priority="13366">
      <formula>IF(RIGHT(TEXT(AE93,"0.#"),1)=".",TRUE,FALSE)</formula>
    </cfRule>
  </conditionalFormatting>
  <conditionalFormatting sqref="AE94">
    <cfRule type="expression" dxfId="2695" priority="13363">
      <formula>IF(RIGHT(TEXT(AE94,"0.#"),1)=".",FALSE,TRUE)</formula>
    </cfRule>
    <cfRule type="expression" dxfId="2694" priority="13364">
      <formula>IF(RIGHT(TEXT(AE94,"0.#"),1)=".",TRUE,FALSE)</formula>
    </cfRule>
  </conditionalFormatting>
  <conditionalFormatting sqref="AI94">
    <cfRule type="expression" dxfId="2693" priority="13361">
      <formula>IF(RIGHT(TEXT(AI94,"0.#"),1)=".",FALSE,TRUE)</formula>
    </cfRule>
    <cfRule type="expression" dxfId="2692" priority="13362">
      <formula>IF(RIGHT(TEXT(AI94,"0.#"),1)=".",TRUE,FALSE)</formula>
    </cfRule>
  </conditionalFormatting>
  <conditionalFormatting sqref="AI93">
    <cfRule type="expression" dxfId="2691" priority="13359">
      <formula>IF(RIGHT(TEXT(AI93,"0.#"),1)=".",FALSE,TRUE)</formula>
    </cfRule>
    <cfRule type="expression" dxfId="2690" priority="13360">
      <formula>IF(RIGHT(TEXT(AI93,"0.#"),1)=".",TRUE,FALSE)</formula>
    </cfRule>
  </conditionalFormatting>
  <conditionalFormatting sqref="AI92">
    <cfRule type="expression" dxfId="2689" priority="13357">
      <formula>IF(RIGHT(TEXT(AI92,"0.#"),1)=".",FALSE,TRUE)</formula>
    </cfRule>
    <cfRule type="expression" dxfId="2688" priority="13358">
      <formula>IF(RIGHT(TEXT(AI92,"0.#"),1)=".",TRUE,FALSE)</formula>
    </cfRule>
  </conditionalFormatting>
  <conditionalFormatting sqref="AM92">
    <cfRule type="expression" dxfId="2687" priority="13355">
      <formula>IF(RIGHT(TEXT(AM92,"0.#"),1)=".",FALSE,TRUE)</formula>
    </cfRule>
    <cfRule type="expression" dxfId="2686" priority="13356">
      <formula>IF(RIGHT(TEXT(AM92,"0.#"),1)=".",TRUE,FALSE)</formula>
    </cfRule>
  </conditionalFormatting>
  <conditionalFormatting sqref="AM93">
    <cfRule type="expression" dxfId="2685" priority="13353">
      <formula>IF(RIGHT(TEXT(AM93,"0.#"),1)=".",FALSE,TRUE)</formula>
    </cfRule>
    <cfRule type="expression" dxfId="2684" priority="13354">
      <formula>IF(RIGHT(TEXT(AM93,"0.#"),1)=".",TRUE,FALSE)</formula>
    </cfRule>
  </conditionalFormatting>
  <conditionalFormatting sqref="AM94">
    <cfRule type="expression" dxfId="2683" priority="13351">
      <formula>IF(RIGHT(TEXT(AM94,"0.#"),1)=".",FALSE,TRUE)</formula>
    </cfRule>
    <cfRule type="expression" dxfId="2682" priority="13352">
      <formula>IF(RIGHT(TEXT(AM94,"0.#"),1)=".",TRUE,FALSE)</formula>
    </cfRule>
  </conditionalFormatting>
  <conditionalFormatting sqref="AE97">
    <cfRule type="expression" dxfId="2681" priority="13337">
      <formula>IF(RIGHT(TEXT(AE97,"0.#"),1)=".",FALSE,TRUE)</formula>
    </cfRule>
    <cfRule type="expression" dxfId="2680" priority="13338">
      <formula>IF(RIGHT(TEXT(AE97,"0.#"),1)=".",TRUE,FALSE)</formula>
    </cfRule>
  </conditionalFormatting>
  <conditionalFormatting sqref="AE98">
    <cfRule type="expression" dxfId="2679" priority="13335">
      <formula>IF(RIGHT(TEXT(AE98,"0.#"),1)=".",FALSE,TRUE)</formula>
    </cfRule>
    <cfRule type="expression" dxfId="2678" priority="13336">
      <formula>IF(RIGHT(TEXT(AE98,"0.#"),1)=".",TRUE,FALSE)</formula>
    </cfRule>
  </conditionalFormatting>
  <conditionalFormatting sqref="AE99">
    <cfRule type="expression" dxfId="2677" priority="13333">
      <formula>IF(RIGHT(TEXT(AE99,"0.#"),1)=".",FALSE,TRUE)</formula>
    </cfRule>
    <cfRule type="expression" dxfId="2676" priority="13334">
      <formula>IF(RIGHT(TEXT(AE99,"0.#"),1)=".",TRUE,FALSE)</formula>
    </cfRule>
  </conditionalFormatting>
  <conditionalFormatting sqref="AI99">
    <cfRule type="expression" dxfId="2675" priority="13331">
      <formula>IF(RIGHT(TEXT(AI99,"0.#"),1)=".",FALSE,TRUE)</formula>
    </cfRule>
    <cfRule type="expression" dxfId="2674" priority="13332">
      <formula>IF(RIGHT(TEXT(AI99,"0.#"),1)=".",TRUE,FALSE)</formula>
    </cfRule>
  </conditionalFormatting>
  <conditionalFormatting sqref="AI98">
    <cfRule type="expression" dxfId="2673" priority="13329">
      <formula>IF(RIGHT(TEXT(AI98,"0.#"),1)=".",FALSE,TRUE)</formula>
    </cfRule>
    <cfRule type="expression" dxfId="2672" priority="13330">
      <formula>IF(RIGHT(TEXT(AI98,"0.#"),1)=".",TRUE,FALSE)</formula>
    </cfRule>
  </conditionalFormatting>
  <conditionalFormatting sqref="AI97">
    <cfRule type="expression" dxfId="2671" priority="13327">
      <formula>IF(RIGHT(TEXT(AI97,"0.#"),1)=".",FALSE,TRUE)</formula>
    </cfRule>
    <cfRule type="expression" dxfId="2670" priority="13328">
      <formula>IF(RIGHT(TEXT(AI97,"0.#"),1)=".",TRUE,FALSE)</formula>
    </cfRule>
  </conditionalFormatting>
  <conditionalFormatting sqref="AM97">
    <cfRule type="expression" dxfId="2669" priority="13325">
      <formula>IF(RIGHT(TEXT(AM97,"0.#"),1)=".",FALSE,TRUE)</formula>
    </cfRule>
    <cfRule type="expression" dxfId="2668" priority="13326">
      <formula>IF(RIGHT(TEXT(AM97,"0.#"),1)=".",TRUE,FALSE)</formula>
    </cfRule>
  </conditionalFormatting>
  <conditionalFormatting sqref="AM98">
    <cfRule type="expression" dxfId="2667" priority="13323">
      <formula>IF(RIGHT(TEXT(AM98,"0.#"),1)=".",FALSE,TRUE)</formula>
    </cfRule>
    <cfRule type="expression" dxfId="2666" priority="13324">
      <formula>IF(RIGHT(TEXT(AM98,"0.#"),1)=".",TRUE,FALSE)</formula>
    </cfRule>
  </conditionalFormatting>
  <conditionalFormatting sqref="AM99">
    <cfRule type="expression" dxfId="2665" priority="13321">
      <formula>IF(RIGHT(TEXT(AM99,"0.#"),1)=".",FALSE,TRUE)</formula>
    </cfRule>
    <cfRule type="expression" dxfId="2664" priority="13322">
      <formula>IF(RIGHT(TEXT(AM99,"0.#"),1)=".",TRUE,FALSE)</formula>
    </cfRule>
  </conditionalFormatting>
  <conditionalFormatting sqref="AI101">
    <cfRule type="expression" dxfId="2663" priority="13307">
      <formula>IF(RIGHT(TEXT(AI101,"0.#"),1)=".",FALSE,TRUE)</formula>
    </cfRule>
    <cfRule type="expression" dxfId="2662" priority="13308">
      <formula>IF(RIGHT(TEXT(AI101,"0.#"),1)=".",TRUE,FALSE)</formula>
    </cfRule>
  </conditionalFormatting>
  <conditionalFormatting sqref="AM101">
    <cfRule type="expression" dxfId="2661" priority="13305">
      <formula>IF(RIGHT(TEXT(AM101,"0.#"),1)=".",FALSE,TRUE)</formula>
    </cfRule>
    <cfRule type="expression" dxfId="2660" priority="13306">
      <formula>IF(RIGHT(TEXT(AM101,"0.#"),1)=".",TRUE,FALSE)</formula>
    </cfRule>
  </conditionalFormatting>
  <conditionalFormatting sqref="AE102">
    <cfRule type="expression" dxfId="2659" priority="13303">
      <formula>IF(RIGHT(TEXT(AE102,"0.#"),1)=".",FALSE,TRUE)</formula>
    </cfRule>
    <cfRule type="expression" dxfId="2658" priority="13304">
      <formula>IF(RIGHT(TEXT(AE102,"0.#"),1)=".",TRUE,FALSE)</formula>
    </cfRule>
  </conditionalFormatting>
  <conditionalFormatting sqref="AI102">
    <cfRule type="expression" dxfId="2657" priority="13301">
      <formula>IF(RIGHT(TEXT(AI102,"0.#"),1)=".",FALSE,TRUE)</formula>
    </cfRule>
    <cfRule type="expression" dxfId="2656" priority="13302">
      <formula>IF(RIGHT(TEXT(AI102,"0.#"),1)=".",TRUE,FALSE)</formula>
    </cfRule>
  </conditionalFormatting>
  <conditionalFormatting sqref="AM102">
    <cfRule type="expression" dxfId="2655" priority="13299">
      <formula>IF(RIGHT(TEXT(AM102,"0.#"),1)=".",FALSE,TRUE)</formula>
    </cfRule>
    <cfRule type="expression" dxfId="2654" priority="13300">
      <formula>IF(RIGHT(TEXT(AM102,"0.#"),1)=".",TRUE,FALSE)</formula>
    </cfRule>
  </conditionalFormatting>
  <conditionalFormatting sqref="AQ102">
    <cfRule type="expression" dxfId="2653" priority="13297">
      <formula>IF(RIGHT(TEXT(AQ102,"0.#"),1)=".",FALSE,TRUE)</formula>
    </cfRule>
    <cfRule type="expression" dxfId="2652" priority="13298">
      <formula>IF(RIGHT(TEXT(AQ102,"0.#"),1)=".",TRUE,FALSE)</formula>
    </cfRule>
  </conditionalFormatting>
  <conditionalFormatting sqref="AE104">
    <cfRule type="expression" dxfId="2651" priority="13295">
      <formula>IF(RIGHT(TEXT(AE104,"0.#"),1)=".",FALSE,TRUE)</formula>
    </cfRule>
    <cfRule type="expression" dxfId="2650" priority="13296">
      <formula>IF(RIGHT(TEXT(AE104,"0.#"),1)=".",TRUE,FALSE)</formula>
    </cfRule>
  </conditionalFormatting>
  <conditionalFormatting sqref="AI104">
    <cfRule type="expression" dxfId="2649" priority="13293">
      <formula>IF(RIGHT(TEXT(AI104,"0.#"),1)=".",FALSE,TRUE)</formula>
    </cfRule>
    <cfRule type="expression" dxfId="2648" priority="13294">
      <formula>IF(RIGHT(TEXT(AI104,"0.#"),1)=".",TRUE,FALSE)</formula>
    </cfRule>
  </conditionalFormatting>
  <conditionalFormatting sqref="AM104">
    <cfRule type="expression" dxfId="2647" priority="13291">
      <formula>IF(RIGHT(TEXT(AM104,"0.#"),1)=".",FALSE,TRUE)</formula>
    </cfRule>
    <cfRule type="expression" dxfId="2646" priority="13292">
      <formula>IF(RIGHT(TEXT(AM104,"0.#"),1)=".",TRUE,FALSE)</formula>
    </cfRule>
  </conditionalFormatting>
  <conditionalFormatting sqref="AE105">
    <cfRule type="expression" dxfId="2645" priority="13289">
      <formula>IF(RIGHT(TEXT(AE105,"0.#"),1)=".",FALSE,TRUE)</formula>
    </cfRule>
    <cfRule type="expression" dxfId="2644" priority="13290">
      <formula>IF(RIGHT(TEXT(AE105,"0.#"),1)=".",TRUE,FALSE)</formula>
    </cfRule>
  </conditionalFormatting>
  <conditionalFormatting sqref="AI105">
    <cfRule type="expression" dxfId="2643" priority="13287">
      <formula>IF(RIGHT(TEXT(AI105,"0.#"),1)=".",FALSE,TRUE)</formula>
    </cfRule>
    <cfRule type="expression" dxfId="2642" priority="13288">
      <formula>IF(RIGHT(TEXT(AI105,"0.#"),1)=".",TRUE,FALSE)</formula>
    </cfRule>
  </conditionalFormatting>
  <conditionalFormatting sqref="AM105">
    <cfRule type="expression" dxfId="2641" priority="13285">
      <formula>IF(RIGHT(TEXT(AM105,"0.#"),1)=".",FALSE,TRUE)</formula>
    </cfRule>
    <cfRule type="expression" dxfId="2640" priority="13286">
      <formula>IF(RIGHT(TEXT(AM105,"0.#"),1)=".",TRUE,FALSE)</formula>
    </cfRule>
  </conditionalFormatting>
  <conditionalFormatting sqref="AE107">
    <cfRule type="expression" dxfId="2639" priority="13281">
      <formula>IF(RIGHT(TEXT(AE107,"0.#"),1)=".",FALSE,TRUE)</formula>
    </cfRule>
    <cfRule type="expression" dxfId="2638" priority="13282">
      <formula>IF(RIGHT(TEXT(AE107,"0.#"),1)=".",TRUE,FALSE)</formula>
    </cfRule>
  </conditionalFormatting>
  <conditionalFormatting sqref="AI107">
    <cfRule type="expression" dxfId="2637" priority="13279">
      <formula>IF(RIGHT(TEXT(AI107,"0.#"),1)=".",FALSE,TRUE)</formula>
    </cfRule>
    <cfRule type="expression" dxfId="2636" priority="13280">
      <formula>IF(RIGHT(TEXT(AI107,"0.#"),1)=".",TRUE,FALSE)</formula>
    </cfRule>
  </conditionalFormatting>
  <conditionalFormatting sqref="AM107">
    <cfRule type="expression" dxfId="2635" priority="13277">
      <formula>IF(RIGHT(TEXT(AM107,"0.#"),1)=".",FALSE,TRUE)</formula>
    </cfRule>
    <cfRule type="expression" dxfId="2634" priority="13278">
      <formula>IF(RIGHT(TEXT(AM107,"0.#"),1)=".",TRUE,FALSE)</formula>
    </cfRule>
  </conditionalFormatting>
  <conditionalFormatting sqref="AE108">
    <cfRule type="expression" dxfId="2633" priority="13275">
      <formula>IF(RIGHT(TEXT(AE108,"0.#"),1)=".",FALSE,TRUE)</formula>
    </cfRule>
    <cfRule type="expression" dxfId="2632" priority="13276">
      <formula>IF(RIGHT(TEXT(AE108,"0.#"),1)=".",TRUE,FALSE)</formula>
    </cfRule>
  </conditionalFormatting>
  <conditionalFormatting sqref="AI108">
    <cfRule type="expression" dxfId="2631" priority="13273">
      <formula>IF(RIGHT(TEXT(AI108,"0.#"),1)=".",FALSE,TRUE)</formula>
    </cfRule>
    <cfRule type="expression" dxfId="2630" priority="13274">
      <formula>IF(RIGHT(TEXT(AI108,"0.#"),1)=".",TRUE,FALSE)</formula>
    </cfRule>
  </conditionalFormatting>
  <conditionalFormatting sqref="AM108">
    <cfRule type="expression" dxfId="2629" priority="13271">
      <formula>IF(RIGHT(TEXT(AM108,"0.#"),1)=".",FALSE,TRUE)</formula>
    </cfRule>
    <cfRule type="expression" dxfId="2628" priority="13272">
      <formula>IF(RIGHT(TEXT(AM108,"0.#"),1)=".",TRUE,FALSE)</formula>
    </cfRule>
  </conditionalFormatting>
  <conditionalFormatting sqref="AE110">
    <cfRule type="expression" dxfId="2627" priority="13267">
      <formula>IF(RIGHT(TEXT(AE110,"0.#"),1)=".",FALSE,TRUE)</formula>
    </cfRule>
    <cfRule type="expression" dxfId="2626" priority="13268">
      <formula>IF(RIGHT(TEXT(AE110,"0.#"),1)=".",TRUE,FALSE)</formula>
    </cfRule>
  </conditionalFormatting>
  <conditionalFormatting sqref="AI110">
    <cfRule type="expression" dxfId="2625" priority="13265">
      <formula>IF(RIGHT(TEXT(AI110,"0.#"),1)=".",FALSE,TRUE)</formula>
    </cfRule>
    <cfRule type="expression" dxfId="2624" priority="13266">
      <formula>IF(RIGHT(TEXT(AI110,"0.#"),1)=".",TRUE,FALSE)</formula>
    </cfRule>
  </conditionalFormatting>
  <conditionalFormatting sqref="AM110">
    <cfRule type="expression" dxfId="2623" priority="13263">
      <formula>IF(RIGHT(TEXT(AM110,"0.#"),1)=".",FALSE,TRUE)</formula>
    </cfRule>
    <cfRule type="expression" dxfId="2622" priority="13264">
      <formula>IF(RIGHT(TEXT(AM110,"0.#"),1)=".",TRUE,FALSE)</formula>
    </cfRule>
  </conditionalFormatting>
  <conditionalFormatting sqref="AE111">
    <cfRule type="expression" dxfId="2621" priority="13261">
      <formula>IF(RIGHT(TEXT(AE111,"0.#"),1)=".",FALSE,TRUE)</formula>
    </cfRule>
    <cfRule type="expression" dxfId="2620" priority="13262">
      <formula>IF(RIGHT(TEXT(AE111,"0.#"),1)=".",TRUE,FALSE)</formula>
    </cfRule>
  </conditionalFormatting>
  <conditionalFormatting sqref="AI111">
    <cfRule type="expression" dxfId="2619" priority="13259">
      <formula>IF(RIGHT(TEXT(AI111,"0.#"),1)=".",FALSE,TRUE)</formula>
    </cfRule>
    <cfRule type="expression" dxfId="2618" priority="13260">
      <formula>IF(RIGHT(TEXT(AI111,"0.#"),1)=".",TRUE,FALSE)</formula>
    </cfRule>
  </conditionalFormatting>
  <conditionalFormatting sqref="AM111">
    <cfRule type="expression" dxfId="2617" priority="13257">
      <formula>IF(RIGHT(TEXT(AM111,"0.#"),1)=".",FALSE,TRUE)</formula>
    </cfRule>
    <cfRule type="expression" dxfId="2616" priority="13258">
      <formula>IF(RIGHT(TEXT(AM111,"0.#"),1)=".",TRUE,FALSE)</formula>
    </cfRule>
  </conditionalFormatting>
  <conditionalFormatting sqref="AE113">
    <cfRule type="expression" dxfId="2615" priority="13253">
      <formula>IF(RIGHT(TEXT(AE113,"0.#"),1)=".",FALSE,TRUE)</formula>
    </cfRule>
    <cfRule type="expression" dxfId="2614" priority="13254">
      <formula>IF(RIGHT(TEXT(AE113,"0.#"),1)=".",TRUE,FALSE)</formula>
    </cfRule>
  </conditionalFormatting>
  <conditionalFormatting sqref="AI113">
    <cfRule type="expression" dxfId="2613" priority="13251">
      <formula>IF(RIGHT(TEXT(AI113,"0.#"),1)=".",FALSE,TRUE)</formula>
    </cfRule>
    <cfRule type="expression" dxfId="2612" priority="13252">
      <formula>IF(RIGHT(TEXT(AI113,"0.#"),1)=".",TRUE,FALSE)</formula>
    </cfRule>
  </conditionalFormatting>
  <conditionalFormatting sqref="AM113">
    <cfRule type="expression" dxfId="2611" priority="13249">
      <formula>IF(RIGHT(TEXT(AM113,"0.#"),1)=".",FALSE,TRUE)</formula>
    </cfRule>
    <cfRule type="expression" dxfId="2610" priority="13250">
      <formula>IF(RIGHT(TEXT(AM113,"0.#"),1)=".",TRUE,FALSE)</formula>
    </cfRule>
  </conditionalFormatting>
  <conditionalFormatting sqref="AE114">
    <cfRule type="expression" dxfId="2609" priority="13247">
      <formula>IF(RIGHT(TEXT(AE114,"0.#"),1)=".",FALSE,TRUE)</formula>
    </cfRule>
    <cfRule type="expression" dxfId="2608" priority="13248">
      <formula>IF(RIGHT(TEXT(AE114,"0.#"),1)=".",TRUE,FALSE)</formula>
    </cfRule>
  </conditionalFormatting>
  <conditionalFormatting sqref="AI114">
    <cfRule type="expression" dxfId="2607" priority="13245">
      <formula>IF(RIGHT(TEXT(AI114,"0.#"),1)=".",FALSE,TRUE)</formula>
    </cfRule>
    <cfRule type="expression" dxfId="2606" priority="13246">
      <formula>IF(RIGHT(TEXT(AI114,"0.#"),1)=".",TRUE,FALSE)</formula>
    </cfRule>
  </conditionalFormatting>
  <conditionalFormatting sqref="AM114">
    <cfRule type="expression" dxfId="2605" priority="13243">
      <formula>IF(RIGHT(TEXT(AM114,"0.#"),1)=".",FALSE,TRUE)</formula>
    </cfRule>
    <cfRule type="expression" dxfId="2604" priority="13244">
      <formula>IF(RIGHT(TEXT(AM114,"0.#"),1)=".",TRUE,FALSE)</formula>
    </cfRule>
  </conditionalFormatting>
  <conditionalFormatting sqref="AQ116">
    <cfRule type="expression" dxfId="2603" priority="13239">
      <formula>IF(RIGHT(TEXT(AQ116,"0.#"),1)=".",FALSE,TRUE)</formula>
    </cfRule>
    <cfRule type="expression" dxfId="2602" priority="13240">
      <formula>IF(RIGHT(TEXT(AQ116,"0.#"),1)=".",TRUE,FALSE)</formula>
    </cfRule>
  </conditionalFormatting>
  <conditionalFormatting sqref="AM116">
    <cfRule type="expression" dxfId="2601" priority="13235">
      <formula>IF(RIGHT(TEXT(AM116,"0.#"),1)=".",FALSE,TRUE)</formula>
    </cfRule>
    <cfRule type="expression" dxfId="2600" priority="13236">
      <formula>IF(RIGHT(TEXT(AM116,"0.#"),1)=".",TRUE,FALSE)</formula>
    </cfRule>
  </conditionalFormatting>
  <conditionalFormatting sqref="AM117">
    <cfRule type="expression" dxfId="2599" priority="13233">
      <formula>IF(RIGHT(TEXT(AM117,"0.#"),1)=".",FALSE,TRUE)</formula>
    </cfRule>
    <cfRule type="expression" dxfId="2598" priority="13234">
      <formula>IF(RIGHT(TEXT(AM117,"0.#"),1)=".",TRUE,FALSE)</formula>
    </cfRule>
  </conditionalFormatting>
  <conditionalFormatting sqref="AQ117">
    <cfRule type="expression" dxfId="2597" priority="13227">
      <formula>IF(RIGHT(TEXT(AQ117,"0.#"),1)=".",FALSE,TRUE)</formula>
    </cfRule>
    <cfRule type="expression" dxfId="2596" priority="13228">
      <formula>IF(RIGHT(TEXT(AQ117,"0.#"),1)=".",TRUE,FALSE)</formula>
    </cfRule>
  </conditionalFormatting>
  <conditionalFormatting sqref="AE119 AQ119">
    <cfRule type="expression" dxfId="2595" priority="13225">
      <formula>IF(RIGHT(TEXT(AE119,"0.#"),1)=".",FALSE,TRUE)</formula>
    </cfRule>
    <cfRule type="expression" dxfId="2594" priority="13226">
      <formula>IF(RIGHT(TEXT(AE119,"0.#"),1)=".",TRUE,FALSE)</formula>
    </cfRule>
  </conditionalFormatting>
  <conditionalFormatting sqref="AI119">
    <cfRule type="expression" dxfId="2593" priority="13223">
      <formula>IF(RIGHT(TEXT(AI119,"0.#"),1)=".",FALSE,TRUE)</formula>
    </cfRule>
    <cfRule type="expression" dxfId="2592" priority="13224">
      <formula>IF(RIGHT(TEXT(AI119,"0.#"),1)=".",TRUE,FALSE)</formula>
    </cfRule>
  </conditionalFormatting>
  <conditionalFormatting sqref="AM119">
    <cfRule type="expression" dxfId="2591" priority="13221">
      <formula>IF(RIGHT(TEXT(AM119,"0.#"),1)=".",FALSE,TRUE)</formula>
    </cfRule>
    <cfRule type="expression" dxfId="2590" priority="13222">
      <formula>IF(RIGHT(TEXT(AM119,"0.#"),1)=".",TRUE,FALSE)</formula>
    </cfRule>
  </conditionalFormatting>
  <conditionalFormatting sqref="AQ120">
    <cfRule type="expression" dxfId="2589" priority="13213">
      <formula>IF(RIGHT(TEXT(AQ120,"0.#"),1)=".",FALSE,TRUE)</formula>
    </cfRule>
    <cfRule type="expression" dxfId="2588" priority="13214">
      <formula>IF(RIGHT(TEXT(AQ120,"0.#"),1)=".",TRUE,FALSE)</formula>
    </cfRule>
  </conditionalFormatting>
  <conditionalFormatting sqref="AE122 AQ122">
    <cfRule type="expression" dxfId="2587" priority="13211">
      <formula>IF(RIGHT(TEXT(AE122,"0.#"),1)=".",FALSE,TRUE)</formula>
    </cfRule>
    <cfRule type="expression" dxfId="2586" priority="13212">
      <formula>IF(RIGHT(TEXT(AE122,"0.#"),1)=".",TRUE,FALSE)</formula>
    </cfRule>
  </conditionalFormatting>
  <conditionalFormatting sqref="AI122">
    <cfRule type="expression" dxfId="2585" priority="13209">
      <formula>IF(RIGHT(TEXT(AI122,"0.#"),1)=".",FALSE,TRUE)</formula>
    </cfRule>
    <cfRule type="expression" dxfId="2584" priority="13210">
      <formula>IF(RIGHT(TEXT(AI122,"0.#"),1)=".",TRUE,FALSE)</formula>
    </cfRule>
  </conditionalFormatting>
  <conditionalFormatting sqref="AM122">
    <cfRule type="expression" dxfId="2583" priority="13207">
      <formula>IF(RIGHT(TEXT(AM122,"0.#"),1)=".",FALSE,TRUE)</formula>
    </cfRule>
    <cfRule type="expression" dxfId="2582" priority="13208">
      <formula>IF(RIGHT(TEXT(AM122,"0.#"),1)=".",TRUE,FALSE)</formula>
    </cfRule>
  </conditionalFormatting>
  <conditionalFormatting sqref="AQ123">
    <cfRule type="expression" dxfId="2581" priority="13199">
      <formula>IF(RIGHT(TEXT(AQ123,"0.#"),1)=".",FALSE,TRUE)</formula>
    </cfRule>
    <cfRule type="expression" dxfId="2580" priority="13200">
      <formula>IF(RIGHT(TEXT(AQ123,"0.#"),1)=".",TRUE,FALSE)</formula>
    </cfRule>
  </conditionalFormatting>
  <conditionalFormatting sqref="AE125 AQ125">
    <cfRule type="expression" dxfId="2579" priority="13197">
      <formula>IF(RIGHT(TEXT(AE125,"0.#"),1)=".",FALSE,TRUE)</formula>
    </cfRule>
    <cfRule type="expression" dxfId="2578" priority="13198">
      <formula>IF(RIGHT(TEXT(AE125,"0.#"),1)=".",TRUE,FALSE)</formula>
    </cfRule>
  </conditionalFormatting>
  <conditionalFormatting sqref="AI125">
    <cfRule type="expression" dxfId="2577" priority="13195">
      <formula>IF(RIGHT(TEXT(AI125,"0.#"),1)=".",FALSE,TRUE)</formula>
    </cfRule>
    <cfRule type="expression" dxfId="2576" priority="13196">
      <formula>IF(RIGHT(TEXT(AI125,"0.#"),1)=".",TRUE,FALSE)</formula>
    </cfRule>
  </conditionalFormatting>
  <conditionalFormatting sqref="AM125">
    <cfRule type="expression" dxfId="2575" priority="13193">
      <formula>IF(RIGHT(TEXT(AM125,"0.#"),1)=".",FALSE,TRUE)</formula>
    </cfRule>
    <cfRule type="expression" dxfId="2574" priority="13194">
      <formula>IF(RIGHT(TEXT(AM125,"0.#"),1)=".",TRUE,FALSE)</formula>
    </cfRule>
  </conditionalFormatting>
  <conditionalFormatting sqref="AQ126">
    <cfRule type="expression" dxfId="2573" priority="13185">
      <formula>IF(RIGHT(TEXT(AQ126,"0.#"),1)=".",FALSE,TRUE)</formula>
    </cfRule>
    <cfRule type="expression" dxfId="2572" priority="13186">
      <formula>IF(RIGHT(TEXT(AQ126,"0.#"),1)=".",TRUE,FALSE)</formula>
    </cfRule>
  </conditionalFormatting>
  <conditionalFormatting sqref="AE128 AQ128">
    <cfRule type="expression" dxfId="2571" priority="13183">
      <formula>IF(RIGHT(TEXT(AE128,"0.#"),1)=".",FALSE,TRUE)</formula>
    </cfRule>
    <cfRule type="expression" dxfId="2570" priority="13184">
      <formula>IF(RIGHT(TEXT(AE128,"0.#"),1)=".",TRUE,FALSE)</formula>
    </cfRule>
  </conditionalFormatting>
  <conditionalFormatting sqref="AI128">
    <cfRule type="expression" dxfId="2569" priority="13181">
      <formula>IF(RIGHT(TEXT(AI128,"0.#"),1)=".",FALSE,TRUE)</formula>
    </cfRule>
    <cfRule type="expression" dxfId="2568" priority="13182">
      <formula>IF(RIGHT(TEXT(AI128,"0.#"),1)=".",TRUE,FALSE)</formula>
    </cfRule>
  </conditionalFormatting>
  <conditionalFormatting sqref="AM128">
    <cfRule type="expression" dxfId="2567" priority="13179">
      <formula>IF(RIGHT(TEXT(AM128,"0.#"),1)=".",FALSE,TRUE)</formula>
    </cfRule>
    <cfRule type="expression" dxfId="2566" priority="13180">
      <formula>IF(RIGHT(TEXT(AM128,"0.#"),1)=".",TRUE,FALSE)</formula>
    </cfRule>
  </conditionalFormatting>
  <conditionalFormatting sqref="AQ129">
    <cfRule type="expression" dxfId="2565" priority="13171">
      <formula>IF(RIGHT(TEXT(AQ129,"0.#"),1)=".",FALSE,TRUE)</formula>
    </cfRule>
    <cfRule type="expression" dxfId="2564" priority="13172">
      <formula>IF(RIGHT(TEXT(AQ129,"0.#"),1)=".",TRUE,FALSE)</formula>
    </cfRule>
  </conditionalFormatting>
  <conditionalFormatting sqref="AE75">
    <cfRule type="expression" dxfId="2563" priority="13169">
      <formula>IF(RIGHT(TEXT(AE75,"0.#"),1)=".",FALSE,TRUE)</formula>
    </cfRule>
    <cfRule type="expression" dxfId="2562" priority="13170">
      <formula>IF(RIGHT(TEXT(AE75,"0.#"),1)=".",TRUE,FALSE)</formula>
    </cfRule>
  </conditionalFormatting>
  <conditionalFormatting sqref="AE76">
    <cfRule type="expression" dxfId="2561" priority="13167">
      <formula>IF(RIGHT(TEXT(AE76,"0.#"),1)=".",FALSE,TRUE)</formula>
    </cfRule>
    <cfRule type="expression" dxfId="2560" priority="13168">
      <formula>IF(RIGHT(TEXT(AE76,"0.#"),1)=".",TRUE,FALSE)</formula>
    </cfRule>
  </conditionalFormatting>
  <conditionalFormatting sqref="AE77">
    <cfRule type="expression" dxfId="2559" priority="13165">
      <formula>IF(RIGHT(TEXT(AE77,"0.#"),1)=".",FALSE,TRUE)</formula>
    </cfRule>
    <cfRule type="expression" dxfId="2558" priority="13166">
      <formula>IF(RIGHT(TEXT(AE77,"0.#"),1)=".",TRUE,FALSE)</formula>
    </cfRule>
  </conditionalFormatting>
  <conditionalFormatting sqref="AI77">
    <cfRule type="expression" dxfId="2557" priority="13163">
      <formula>IF(RIGHT(TEXT(AI77,"0.#"),1)=".",FALSE,TRUE)</formula>
    </cfRule>
    <cfRule type="expression" dxfId="2556" priority="13164">
      <formula>IF(RIGHT(TEXT(AI77,"0.#"),1)=".",TRUE,FALSE)</formula>
    </cfRule>
  </conditionalFormatting>
  <conditionalFormatting sqref="AI76">
    <cfRule type="expression" dxfId="2555" priority="13161">
      <formula>IF(RIGHT(TEXT(AI76,"0.#"),1)=".",FALSE,TRUE)</formula>
    </cfRule>
    <cfRule type="expression" dxfId="2554" priority="13162">
      <formula>IF(RIGHT(TEXT(AI76,"0.#"),1)=".",TRUE,FALSE)</formula>
    </cfRule>
  </conditionalFormatting>
  <conditionalFormatting sqref="AI75">
    <cfRule type="expression" dxfId="2553" priority="13159">
      <formula>IF(RIGHT(TEXT(AI75,"0.#"),1)=".",FALSE,TRUE)</formula>
    </cfRule>
    <cfRule type="expression" dxfId="2552" priority="13160">
      <formula>IF(RIGHT(TEXT(AI75,"0.#"),1)=".",TRUE,FALSE)</formula>
    </cfRule>
  </conditionalFormatting>
  <conditionalFormatting sqref="AM75">
    <cfRule type="expression" dxfId="2551" priority="13157">
      <formula>IF(RIGHT(TEXT(AM75,"0.#"),1)=".",FALSE,TRUE)</formula>
    </cfRule>
    <cfRule type="expression" dxfId="2550" priority="13158">
      <formula>IF(RIGHT(TEXT(AM75,"0.#"),1)=".",TRUE,FALSE)</formula>
    </cfRule>
  </conditionalFormatting>
  <conditionalFormatting sqref="AM76">
    <cfRule type="expression" dxfId="2549" priority="13155">
      <formula>IF(RIGHT(TEXT(AM76,"0.#"),1)=".",FALSE,TRUE)</formula>
    </cfRule>
    <cfRule type="expression" dxfId="2548" priority="13156">
      <formula>IF(RIGHT(TEXT(AM76,"0.#"),1)=".",TRUE,FALSE)</formula>
    </cfRule>
  </conditionalFormatting>
  <conditionalFormatting sqref="AM77">
    <cfRule type="expression" dxfId="2547" priority="13153">
      <formula>IF(RIGHT(TEXT(AM77,"0.#"),1)=".",FALSE,TRUE)</formula>
    </cfRule>
    <cfRule type="expression" dxfId="2546" priority="13154">
      <formula>IF(RIGHT(TEXT(AM77,"0.#"),1)=".",TRUE,FALSE)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39:Y866">
    <cfRule type="expression" dxfId="2501" priority="3037">
      <formula>IF(RIGHT(TEXT(Y839,"0.#"),1)=".",FALSE,TRUE)</formula>
    </cfRule>
    <cfRule type="expression" dxfId="2500" priority="3038">
      <formula>IF(RIGHT(TEXT(Y839,"0.#"),1)=".",TRUE,FALSE)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02:AO1131">
    <cfRule type="expression" dxfId="2471" priority="2943">
      <formula>IF(AND(AL1102&gt;=0, RIGHT(TEXT(AL1102,"0.#"),1)&lt;&gt;"."),TRUE,FALSE)</formula>
    </cfRule>
    <cfRule type="expression" dxfId="2470" priority="2944">
      <formula>IF(AND(AL1102&gt;=0, RIGHT(TEXT(AL1102,"0.#"),1)="."),TRUE,FALSE)</formula>
    </cfRule>
    <cfRule type="expression" dxfId="2469" priority="2945">
      <formula>IF(AND(AL1102&lt;0, RIGHT(TEXT(AL1102,"0.#"),1)&lt;&gt;"."),TRUE,FALSE)</formula>
    </cfRule>
    <cfRule type="expression" dxfId="2468" priority="2946">
      <formula>IF(AND(AL1102&lt;0, RIGHT(TEXT(AL1102,"0.#"),1)="."),TRUE,FALSE)</formula>
    </cfRule>
  </conditionalFormatting>
  <conditionalFormatting sqref="Y1102:Y1131">
    <cfRule type="expression" dxfId="2467" priority="2941">
      <formula>IF(RIGHT(TEXT(Y1102,"0.#"),1)=".",FALSE,TRUE)</formula>
    </cfRule>
    <cfRule type="expression" dxfId="2466" priority="2942">
      <formula>IF(RIGHT(TEXT(Y1102,"0.#"),1)=".",TRUE,FALSE)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37:AO838">
    <cfRule type="expression" dxfId="2457" priority="2895">
      <formula>IF(AND(AL837&gt;=0, RIGHT(TEXT(AL837,"0.#"),1)&lt;&gt;"."),TRUE,FALSE)</formula>
    </cfRule>
    <cfRule type="expression" dxfId="2456" priority="2896">
      <formula>IF(AND(AL837&gt;=0, RIGHT(TEXT(AL837,"0.#"),1)="."),TRUE,FALSE)</formula>
    </cfRule>
    <cfRule type="expression" dxfId="2455" priority="2897">
      <formula>IF(AND(AL837&lt;0, RIGHT(TEXT(AL837,"0.#"),1)&lt;&gt;"."),TRUE,FALSE)</formula>
    </cfRule>
    <cfRule type="expression" dxfId="2454" priority="2898">
      <formula>IF(AND(AL837&lt;0, RIGHT(TEXT(AL837,"0.#"),1)="."),TRUE,FALSE)</formula>
    </cfRule>
  </conditionalFormatting>
  <conditionalFormatting sqref="Y837:Y838">
    <cfRule type="expression" dxfId="2453" priority="2893">
      <formula>IF(RIGHT(TEXT(Y837,"0.#"),1)=".",FALSE,TRUE)</formula>
    </cfRule>
    <cfRule type="expression" dxfId="2452" priority="2894">
      <formula>IF(RIGHT(TEXT(Y837,"0.#"),1)=".",TRUE,FALSE)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72:Y899">
    <cfRule type="expression" dxfId="2135" priority="2153">
      <formula>IF(RIGHT(TEXT(Y872,"0.#"),1)=".",FALSE,TRUE)</formula>
    </cfRule>
    <cfRule type="expression" dxfId="2134" priority="2154">
      <formula>IF(RIGHT(TEXT(Y872,"0.#"),1)=".",TRUE,FALSE)</formula>
    </cfRule>
  </conditionalFormatting>
  <conditionalFormatting sqref="Y870:Y871">
    <cfRule type="expression" dxfId="2133" priority="2147">
      <formula>IF(RIGHT(TEXT(Y870,"0.#"),1)=".",FALSE,TRUE)</formula>
    </cfRule>
    <cfRule type="expression" dxfId="2132" priority="2148">
      <formula>IF(RIGHT(TEXT(Y870,"0.#"),1)=".",TRUE,FALSE)</formula>
    </cfRule>
  </conditionalFormatting>
  <conditionalFormatting sqref="Y905:Y932">
    <cfRule type="expression" dxfId="2131" priority="2141">
      <formula>IF(RIGHT(TEXT(Y905,"0.#"),1)=".",FALSE,TRUE)</formula>
    </cfRule>
    <cfRule type="expression" dxfId="2130" priority="2142">
      <formula>IF(RIGHT(TEXT(Y905,"0.#"),1)=".",TRUE,FALSE)</formula>
    </cfRule>
  </conditionalFormatting>
  <conditionalFormatting sqref="Y903:Y904">
    <cfRule type="expression" dxfId="2129" priority="2135">
      <formula>IF(RIGHT(TEXT(Y903,"0.#"),1)=".",FALSE,TRUE)</formula>
    </cfRule>
    <cfRule type="expression" dxfId="2128" priority="2136">
      <formula>IF(RIGHT(TEXT(Y903,"0.#"),1)=".",TRUE,FALSE)</formula>
    </cfRule>
  </conditionalFormatting>
  <conditionalFormatting sqref="Y938:Y965">
    <cfRule type="expression" dxfId="2127" priority="2129">
      <formula>IF(RIGHT(TEXT(Y938,"0.#"),1)=".",FALSE,TRUE)</formula>
    </cfRule>
    <cfRule type="expression" dxfId="2126" priority="2130">
      <formula>IF(RIGHT(TEXT(Y938,"0.#"),1)=".",TRUE,FALSE)</formula>
    </cfRule>
  </conditionalFormatting>
  <conditionalFormatting sqref="Y936:Y937">
    <cfRule type="expression" dxfId="2125" priority="2123">
      <formula>IF(RIGHT(TEXT(Y936,"0.#"),1)=".",FALSE,TRUE)</formula>
    </cfRule>
    <cfRule type="expression" dxfId="2124" priority="2124">
      <formula>IF(RIGHT(TEXT(Y936,"0.#"),1)=".",TRUE,FALSE)</formula>
    </cfRule>
  </conditionalFormatting>
  <conditionalFormatting sqref="Y971:Y998">
    <cfRule type="expression" dxfId="2123" priority="2117">
      <formula>IF(RIGHT(TEXT(Y971,"0.#"),1)=".",FALSE,TRUE)</formula>
    </cfRule>
    <cfRule type="expression" dxfId="2122" priority="2118">
      <formula>IF(RIGHT(TEXT(Y971,"0.#"),1)=".",TRUE,FALSE)</formula>
    </cfRule>
  </conditionalFormatting>
  <conditionalFormatting sqref="Y969:Y970">
    <cfRule type="expression" dxfId="2121" priority="2111">
      <formula>IF(RIGHT(TEXT(Y969,"0.#"),1)=".",FALSE,TRUE)</formula>
    </cfRule>
    <cfRule type="expression" dxfId="2120" priority="2112">
      <formula>IF(RIGHT(TEXT(Y969,"0.#"),1)=".",TRUE,FALSE)</formula>
    </cfRule>
  </conditionalFormatting>
  <conditionalFormatting sqref="Y1004:Y1031">
    <cfRule type="expression" dxfId="2119" priority="2105">
      <formula>IF(RIGHT(TEXT(Y1004,"0.#"),1)=".",FALSE,TRUE)</formula>
    </cfRule>
    <cfRule type="expression" dxfId="2118" priority="2106">
      <formula>IF(RIGHT(TEXT(Y1004,"0.#"),1)=".",TRUE,FALSE)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72:AO899">
    <cfRule type="expression" dxfId="2037" priority="2155">
      <formula>IF(AND(AL872&gt;=0, RIGHT(TEXT(AL872,"0.#"),1)&lt;&gt;"."),TRUE,FALSE)</formula>
    </cfRule>
    <cfRule type="expression" dxfId="2036" priority="2156">
      <formula>IF(AND(AL872&gt;=0, RIGHT(TEXT(AL872,"0.#"),1)="."),TRUE,FALSE)</formula>
    </cfRule>
    <cfRule type="expression" dxfId="2035" priority="2157">
      <formula>IF(AND(AL872&lt;0, RIGHT(TEXT(AL872,"0.#"),1)&lt;&gt;"."),TRUE,FALSE)</formula>
    </cfRule>
    <cfRule type="expression" dxfId="2034" priority="2158">
      <formula>IF(AND(AL872&lt;0, RIGHT(TEXT(AL872,"0.#"),1)="."),TRUE,FALSE)</formula>
    </cfRule>
  </conditionalFormatting>
  <conditionalFormatting sqref="AL870:AO871">
    <cfRule type="expression" dxfId="2033" priority="2149">
      <formula>IF(AND(AL870&gt;=0, RIGHT(TEXT(AL870,"0.#"),1)&lt;&gt;"."),TRUE,FALSE)</formula>
    </cfRule>
    <cfRule type="expression" dxfId="2032" priority="2150">
      <formula>IF(AND(AL870&gt;=0, RIGHT(TEXT(AL870,"0.#"),1)="."),TRUE,FALSE)</formula>
    </cfRule>
    <cfRule type="expression" dxfId="2031" priority="2151">
      <formula>IF(AND(AL870&lt;0, RIGHT(TEXT(AL870,"0.#"),1)&lt;&gt;"."),TRUE,FALSE)</formula>
    </cfRule>
    <cfRule type="expression" dxfId="2030" priority="2152">
      <formula>IF(AND(AL870&lt;0, RIGHT(TEXT(AL870,"0.#"),1)="."),TRUE,FALSE)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AU32:AU34">
    <cfRule type="expression" dxfId="783" priority="85">
      <formula>IF(RIGHT(TEXT(AU32,"0.#"),1)=".",FALSE,TRUE)</formula>
    </cfRule>
    <cfRule type="expression" dxfId="782" priority="86">
      <formula>IF(RIGHT(TEXT(AU32,"0.#"),1)=".",TRUE,FALSE)</formula>
    </cfRule>
  </conditionalFormatting>
  <conditionalFormatting sqref="AE116">
    <cfRule type="expression" dxfId="781" priority="83">
      <formula>IF(RIGHT(TEXT(AE116,"0.#"),1)=".",FALSE,TRUE)</formula>
    </cfRule>
    <cfRule type="expression" dxfId="780" priority="84">
      <formula>IF(RIGHT(TEXT(AE116,"0.#"),1)=".",TRUE,FALSE)</formula>
    </cfRule>
  </conditionalFormatting>
  <conditionalFormatting sqref="AI116">
    <cfRule type="expression" dxfId="779" priority="81">
      <formula>IF(RIGHT(TEXT(AI116,"0.#"),1)=".",FALSE,TRUE)</formula>
    </cfRule>
    <cfRule type="expression" dxfId="778" priority="82">
      <formula>IF(RIGHT(TEXT(AI116,"0.#"),1)=".",TRUE,FALSE)</formula>
    </cfRule>
  </conditionalFormatting>
  <conditionalFormatting sqref="AI117">
    <cfRule type="expression" dxfId="777" priority="79">
      <formula>IF(RIGHT(TEXT(AI117,"0.#"),1)=".",FALSE,TRUE)</formula>
    </cfRule>
    <cfRule type="expression" dxfId="776" priority="80">
      <formula>IF(RIGHT(TEXT(AI117,"0.#"),1)=".",TRUE,FALSE)</formula>
    </cfRule>
  </conditionalFormatting>
  <conditionalFormatting sqref="AE117">
    <cfRule type="expression" dxfId="775" priority="77">
      <formula>IF(RIGHT(TEXT(AE117,"0.#"),1)=".",FALSE,TRUE)</formula>
    </cfRule>
    <cfRule type="expression" dxfId="774" priority="78">
      <formula>IF(RIGHT(TEXT(AE117,"0.#"),1)=".",TRUE,FALSE)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M134:AM135 AU134:AU135">
    <cfRule type="expression" dxfId="713" priority="13">
      <formula>IF(RIGHT(TEXT(AM134,"0.#"),1)=".",FALSE,TRUE)</formula>
    </cfRule>
    <cfRule type="expression" dxfId="712" priority="14">
      <formula>IF(RIGHT(TEXT(AM134,"0.#"),1)=".",TRUE,FALSE)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2018-05-16T01:15:14Z</cp:lastPrinted>
  <dcterms:created xsi:type="dcterms:W3CDTF">2012-03-13T00:50:25Z</dcterms:created>
  <dcterms:modified xsi:type="dcterms:W3CDTF">2018-07-04T06:49:09Z</dcterms:modified>
</cp:coreProperties>
</file>