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75" yWindow="-75" windowWidth="10200" windowHeight="81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<sst xmlns="http://schemas.openxmlformats.org/spreadsheetml/2006/main" count="2930" uniqueCount="621">
  <si>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</si>
  <si>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</si>
  <si>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</si>
  <si>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</si>
  <si>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</si>
  <si>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</si>
  <si>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</si>
  <si>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</si>
  <si>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</si>
  <si>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</si>
  <si>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</si>
  <si>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</si>
  <si>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</si>
  <si>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</si>
  <si>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</si>
  <si>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</si>
  <si>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</si>
  <si>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</si>
  <si>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</si>
  <si>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</si>
  <si>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</si>
  <si>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</si>
  <si>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</si>
  <si>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</si>
  <si>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</si>
  <si>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</si>
  <si>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</si>
  <si>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</si>
  <si>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</si>
  <si>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</si>
  <si>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</si>
  <si>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</si>
  <si>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</si>
  <si>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</si>
  <si>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</si>
  <si>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</si>
  <si>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</si>
  <si>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</si>
  <si>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</si>
  <si>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</si>
  <si>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</si>
  <si>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</si>
  <si>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</si>
  <si>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</si>
  <si>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</si>
  <si>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</si>
  <si>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</si>
  <si>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</si>
  <si>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</si>
  <si>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</si>
  <si>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</si>
  <si>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</si>
  <si>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</si>
  <si>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</si>
  <si>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</si>
  <si>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</si>
  <si>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</si>
  <si>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</si>
  <si>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</si>
  <si>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</si>
  <si>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</si>
  <si>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</si>
  <si>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</si>
  <si>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</si>
  <si>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</si>
  <si>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</si>
  <si>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</si>
  <si>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</si>
  <si>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</si>
  <si>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</si>
  <si>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</si>
  <si>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</si>
  <si>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</si>
  <si>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</si>
  <si>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</si>
  <si>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</si>
  <si>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</si>
  <si>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</si>
  <si>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</si>
  <si>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</si>
  <si>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</si>
  <si>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</si>
  <si>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</si>
  <si>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</si>
  <si>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</si>
  <si>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</si>
  <si>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</si>
  <si>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</si>
  <si>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</si>
  <si>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</si>
  <si>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</si>
  <si>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</si>
  <si>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</si>
  <si>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</si>
  <si>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</si>
  <si>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</si>
  <si>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</si>
  <si>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</si>
  <si>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</si>
  <si>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</si>
  <si>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</si>
  <si>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</si>
  <si>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</si>
  <si>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</si>
  <si>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</si>
  <si>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</si>
  <si>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</si>
  <si>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</si>
  <si>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</si>
  <si>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</si>
  <si>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</si>
  <si>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</si>
  <si>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</si>
  <si>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</si>
  <si>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</si>
  <si>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</si>
  <si>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</si>
  <si>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</si>
  <si>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</si>
  <si>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</si>
  <si>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</si>
  <si>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</si>
  <si>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</si>
  <si>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</si>
  <si>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</si>
  <si>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</si>
  <si>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</si>
  <si>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</si>
  <si>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</si>
  <si>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</si>
  <si>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</si>
  <si>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</si>
  <si>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</si>
  <si>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</si>
  <si>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</si>
  <si>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</si>
  <si>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</si>
  <si>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</si>
  <si>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</si>
  <si>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</si>
  <si>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</si>
  <si>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</si>
  <si>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</si>
  <si>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</si>
  <si>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</si>
  <si>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</si>
  <si>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</si>
  <si>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</si>
  <si>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</si>
  <si>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</si>
  <si>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</si>
  <si>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</si>
  <si>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</si>
  <si>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</si>
  <si>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</si>
  <si>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</si>
  <si>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</si>
  <si>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</si>
  <si>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</si>
  <si>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</si>
  <si>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</si>
  <si>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</si>
  <si>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</si>
  <si>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</si>
  <si>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</si>
  <si>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</si>
  <si>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</si>
  <si>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</si>
  <si>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</si>
  <si>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</si>
  <si>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</si>
  <si>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</si>
  <si>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</si>
  <si>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</si>
  <si>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</si>
  <si>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</si>
  <si>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</si>
  <si>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</si>
  <si>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</si>
  <si>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</si>
  <si>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</si>
  <si>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</si>
  <si>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</si>
  <si>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</si>
  <si>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</si>
  <si>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</si>
  <si>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</si>
  <si>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</si>
  <si>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</si>
  <si>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</si>
  <si>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</si>
  <si>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</si>
  <si>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</si>
  <si>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</si>
  <si>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</si>
  <si>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</si>
  <si>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</si>
  <si>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</si>
  <si>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</si>
  <si>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</si>
  <si>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</si>
  <si>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</si>
  <si>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</si>
  <si>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</si>
  <si>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</si>
  <si>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</si>
  <si>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</si>
  <si>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</si>
  <si>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</si>
  <si>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</si>
  <si>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</si>
  <si>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</si>
  <si>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</si>
  <si>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</si>
  <si>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</si>
  <si>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</si>
  <si>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</si>
  <si>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</si>
  <si>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</si>
  <si>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</si>
  <si>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</si>
  <si>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</si>
  <si>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</si>
  <si>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</si>
  <si>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</si>
  <si>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</si>
  <si>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</si>
  <si>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</si>
  <si>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</si>
  <si>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</si>
  <si>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</si>
  <si>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</si>
  <si>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</si>
  <si>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</si>
  <si>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</si>
  <si>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</si>
  <si>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</si>
  <si>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</si>
  <si>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</si>
  <si>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</si>
  <si>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</si>
  <si>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</si>
  <si>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</si>
  <si>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</si>
  <si>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</si>
  <si>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</si>
  <si>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</si>
  <si>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</si>
  <si>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</si>
  <si>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</si>
  <si>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</si>
  <si>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</si>
  <si>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</si>
  <si>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</si>
  <si>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</si>
  <si>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</si>
  <si>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</si>
  <si>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</si>
  <si>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</si>
  <si>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</si>
  <si>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</si>
  <si>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</si>
  <si>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</si>
  <si>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</si>
  <si>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</si>
  <si>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</si>
  <si>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</si>
  <si>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</si>
  <si>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</si>
  <si>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</si>
  <si>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</si>
  <si>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</si>
  <si>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</si>
  <si>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</si>
  <si>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</si>
  <si>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</si>
  <si>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</si>
  <si>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</si>
  <si>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</si>
  <si>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</si>
  <si>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</si>
  <si>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</si>
  <si>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</si>
  <si>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</si>
  <si>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</si>
  <si>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</si>
  <si>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</si>
  <si>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</si>
  <si>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</si>
  <si>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</si>
  <si>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</si>
  <si>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</si>
  <si>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</si>
  <si>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</si>
  <si>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</si>
  <si>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</si>
  <si>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</si>
  <si>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</si>
  <si>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</si>
  <si>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</si>
  <si>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</si>
  <si>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</si>
  <si>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</si>
  <si>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</si>
  <si>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</si>
  <si>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</si>
  <si>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</si>
  <si>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</si>
  <si>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</si>
  <si>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</si>
  <si>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</si>
  <si>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</si>
  <si>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</si>
  <si>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</si>
  <si>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</si>
  <si>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</si>
  <si>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</si>
  <si>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</si>
  <si>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</si>
  <si>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</si>
  <si>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</si>
  <si>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</si>
  <si>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</si>
  <si>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</si>
  <si>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</si>
  <si>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</si>
  <si>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</si>
  <si>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</si>
  <si>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</si>
  <si>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</si>
  <si>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</si>
  <si>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</si>
  <si>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</si>
  <si>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</si>
  <si>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</si>
  <si>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</si>
  <si>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</si>
  <si>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</si>
  <si>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</si>
  <si>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</si>
  <si>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</si>
  <si>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</si>
  <si>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</si>
  <si>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</si>
  <si>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</si>
  <si>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</si>
  <si>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</si>
  <si>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</si>
  <si>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</si>
  <si>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</si>
  <si>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</si>
  <si>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</si>
  <si>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</si>
  <si>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</si>
  <si>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</si>
  <si>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</si>
  <si>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</si>
  <si>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</si>
  <si>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</si>
  <si>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</si>
  <si>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</si>
  <si>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</si>
  <si>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</si>
  <si>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</si>
  <si>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</si>
  <si>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</si>
  <si>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</si>
  <si>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</si>
  <si>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</si>
  <si>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</si>
  <si>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</si>
  <si>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</si>
  <si>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</si>
  <si>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</si>
  <si>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</si>
  <si>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</si>
  <si>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</si>
  <si>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</si>
  <si>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</si>
  <si>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</si>
  <si>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</si>
  <si>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</si>
  <si>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</si>
  <si>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</si>
  <si>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</si>
  <si>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</si>
  <si>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</si>
  <si>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</si>
  <si>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</si>
  <si>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</si>
  <si>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</si>
  <si>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</si>
  <si>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</si>
  <si>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</si>
  <si>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</si>
  <si>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</si>
  <si>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</si>
  <si>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</si>
  <si>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</si>
  <si>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</si>
  <si>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</si>
  <si>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</si>
  <si>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</si>
  <si>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</si>
  <si>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</si>
  <si>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</si>
  <si>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</si>
  <si>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</si>
  <si>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</si>
  <si>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</si>
  <si>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</si>
  <si>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</si>
  <si>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</si>
  <si>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</si>
  <si>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</si>
  <si>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</si>
  <si>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</si>
  <si>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</si>
  <si>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</si>
  <si>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</si>
  <si>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</si>
  <si>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</si>
  <si>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</si>
  <si>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</si>
  <si>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</si>
  <si>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</si>
  <si>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</si>
  <si>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</si>
  <si>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</si>
  <si>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</si>
  <si>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</si>
  <si>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</si>
  <si>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</si>
  <si>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</si>
  <si>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</si>
  <si>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</si>
  <si>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</si>
  <si>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</si>
  <si>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</si>
  <si>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</si>
  <si>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</si>
  <si>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</si>
  <si>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</si>
  <si>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</si>
  <si>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</si>
  <si>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</si>
  <si>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</si>
  <si>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</si>
  <si>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</si>
  <si>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</si>
  <si>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</si>
  <si>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</si>
  <si>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</si>
  <si>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</si>
  <si>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</si>
  <si>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</si>
  <si>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</si>
  <si>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</si>
  <si>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</si>
  <si>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</si>
  <si>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</si>
  <si>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</si>
  <si>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</si>
  <si>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</si>
  <si>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</si>
  <si>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</si>
  <si>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</si>
  <si>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</si>
  <si>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</si>
  <si>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</si>
  <si>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</si>
  <si>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</si>
  <si>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</si>
  <si>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</si>
  <si>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</si>
  <si>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</si>
  <si>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</si>
  <si>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</si>
  <si>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</si>
  <si>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</si>
  <si>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</si>
  <si>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</si>
  <si>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</si>
  <si>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</si>
  <si>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</si>
  <si>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</si>
  <si>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</si>
  <si>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</si>
  <si>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</si>
  <si>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</si>
  <si>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</si>
  <si>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</si>
  <si>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</si>
  <si>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</si>
  <si>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</si>
  <si>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</si>
  <si>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</si>
  <si>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</si>
  <si>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</si>
  <si>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</si>
  <si>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</si>
  <si>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</si>
  <si>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</si>
  <si>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</si>
  <si>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</si>
  <si>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</si>
  <si>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</si>
  <si>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</si>
  <si>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</si>
  <si>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</si>
  <si>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</si>
  <si>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</si>
  <si>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</si>
  <si>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</si>
  <si>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</si>
  <si>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</si>
  <si>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</si>
  <si>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</si>
  <si>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</si>
  <si>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</si>
  <si>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</si>
  <si>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</si>
  <si>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</si>
  <si>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</si>
  <si>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</si>
  <si>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</si>
  <si>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</si>
  <si>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</si>
  <si>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</si>
  <si>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</si>
  <si>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</si>
  <si>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</si>
  <si>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</si>
  <si>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</si>
  <si>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</si>
  <si>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</si>
  <si>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</si>
  <si>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</si>
  <si>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</si>
  <si>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</si>
  <si>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</si>
  <si>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</si>
  <si>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</si>
  <si>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</si>
  <si>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</si>
  <si>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</si>
  <si>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</si>
  <si>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</si>
  <si>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</si>
  <si>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</si>
  <si>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</si>
  <si>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健康局</t>
    <phoneticPr fontId="5"/>
  </si>
  <si>
    <t>○</t>
  </si>
  <si>
    <t>-</t>
  </si>
  <si>
    <t>-</t>
    <phoneticPr fontId="5"/>
  </si>
  <si>
    <t>-</t>
    <phoneticPr fontId="5"/>
  </si>
  <si>
    <t>-</t>
    <phoneticPr fontId="5"/>
  </si>
  <si>
    <t>件</t>
    <rPh sb="0" eb="1">
      <t>ケン</t>
    </rPh>
    <phoneticPr fontId="5"/>
  </si>
  <si>
    <t>-</t>
    <phoneticPr fontId="5"/>
  </si>
  <si>
    <t>-</t>
    <phoneticPr fontId="5"/>
  </si>
  <si>
    <t>Ⅰ－５　感染症など健康を脅かす疾病を予防・防止するとともに、感染者等に必要な医療等を確保すること</t>
  </si>
  <si>
    <t>Ⅰ－５－２　難病等の予防・治療等を充実させること</t>
    <rPh sb="6" eb="8">
      <t>ナンビョウ</t>
    </rPh>
    <phoneticPr fontId="5"/>
  </si>
  <si>
    <t>-</t>
    <phoneticPr fontId="5"/>
  </si>
  <si>
    <t>-</t>
    <phoneticPr fontId="5"/>
  </si>
  <si>
    <t>‐</t>
  </si>
  <si>
    <t>無</t>
  </si>
  <si>
    <t>補助金等交付</t>
  </si>
  <si>
    <t>特定疾患治療研究費補助金</t>
    <phoneticPr fontId="5"/>
  </si>
  <si>
    <t>昭和４７年度</t>
    <rPh sb="0" eb="2">
      <t>ショウワ</t>
    </rPh>
    <rPh sb="4" eb="5">
      <t>ネン</t>
    </rPh>
    <rPh sb="5" eb="6">
      <t>ド</t>
    </rPh>
    <phoneticPr fontId="6"/>
  </si>
  <si>
    <t>特定疾患治療研究事業について</t>
    <phoneticPr fontId="5"/>
  </si>
  <si>
    <t>①特定疾患治療研究事業　【補助率　1/2、10/10】
②スモン患者に対するはり等の治療研究事業【補助率　10/10】
③先天性血液凝固因子障害治療研究事業　【補助率　1/2】</t>
    <phoneticPr fontId="5"/>
  </si>
  <si>
    <t>厚生労働科学研究費補助金</t>
    <phoneticPr fontId="5"/>
  </si>
  <si>
    <t>衛生行政報告例</t>
    <phoneticPr fontId="5"/>
  </si>
  <si>
    <t>特定疾患治療研究費補助金執行額</t>
    <rPh sb="0" eb="2">
      <t>トクテイ</t>
    </rPh>
    <rPh sb="2" eb="4">
      <t>シッカン</t>
    </rPh>
    <rPh sb="4" eb="6">
      <t>チリョウ</t>
    </rPh>
    <rPh sb="6" eb="8">
      <t>ケンキュウ</t>
    </rPh>
    <rPh sb="8" eb="9">
      <t>ヒ</t>
    </rPh>
    <rPh sb="9" eb="12">
      <t>ホジョキン</t>
    </rPh>
    <rPh sb="12" eb="14">
      <t>シッコウ</t>
    </rPh>
    <rPh sb="14" eb="15">
      <t>ガク</t>
    </rPh>
    <phoneticPr fontId="5"/>
  </si>
  <si>
    <t>単位当たりコスト ＝ Ｘ ／ Ｙ
Ｘ：「執行額」 
Ｙ：「特定疾患治療研究事業及び先天性血液凝固因子障害等治療研究事業の受給者数」　　</t>
    <rPh sb="0" eb="2">
      <t>タンイ</t>
    </rPh>
    <rPh sb="2" eb="3">
      <t>ア</t>
    </rPh>
    <rPh sb="21" eb="23">
      <t>シッコウ</t>
    </rPh>
    <rPh sb="23" eb="24">
      <t>ガク</t>
    </rPh>
    <rPh sb="30" eb="32">
      <t>トクテイ</t>
    </rPh>
    <rPh sb="32" eb="34">
      <t>シッカン</t>
    </rPh>
    <rPh sb="34" eb="36">
      <t>チリョウ</t>
    </rPh>
    <rPh sb="36" eb="38">
      <t>ケンキュウ</t>
    </rPh>
    <rPh sb="38" eb="40">
      <t>ジギョウ</t>
    </rPh>
    <rPh sb="40" eb="41">
      <t>オヨ</t>
    </rPh>
    <rPh sb="42" eb="45">
      <t>センテンセイ</t>
    </rPh>
    <rPh sb="45" eb="47">
      <t>ケツエキ</t>
    </rPh>
    <rPh sb="47" eb="49">
      <t>ギョウコ</t>
    </rPh>
    <rPh sb="49" eb="51">
      <t>インシ</t>
    </rPh>
    <rPh sb="51" eb="54">
      <t>ショウガイナド</t>
    </rPh>
    <rPh sb="54" eb="56">
      <t>チリョウ</t>
    </rPh>
    <rPh sb="56" eb="58">
      <t>ケンキュウ</t>
    </rPh>
    <rPh sb="58" eb="60">
      <t>ジギョウ</t>
    </rPh>
    <rPh sb="61" eb="64">
      <t>ジュキュウシャ</t>
    </rPh>
    <rPh sb="64" eb="65">
      <t>スウ</t>
    </rPh>
    <phoneticPr fontId="5"/>
  </si>
  <si>
    <t>百万円</t>
    <rPh sb="0" eb="1">
      <t>ヒャク</t>
    </rPh>
    <rPh sb="1" eb="3">
      <t>マンエン</t>
    </rPh>
    <phoneticPr fontId="6"/>
  </si>
  <si>
    <t>円/件</t>
    <rPh sb="0" eb="1">
      <t>エン</t>
    </rPh>
    <rPh sb="2" eb="3">
      <t>ケン</t>
    </rPh>
    <phoneticPr fontId="6"/>
  </si>
  <si>
    <t>　Ｘ/Ｙ</t>
  </si>
  <si>
    <t>811,000,000/6,806</t>
  </si>
  <si>
    <t>難病法に基づく医療費助成制度が平成27年1月1日から施行されたことに伴い、難病法の施行前に特定疾患治療研究事業で対象とされてきた特定疾患のうち、難病法に基づく特定医療費の支給対象となる指定難病以外の疾病については、治療が極めて困難であり、かつ、その医療費も高額であるので、特定疾患治療研究事業を推進することにより、引き続き当該患者の医療費の負担軽減を図ることで難病対策を推進し、目標達成に寄与する。</t>
    <phoneticPr fontId="5"/>
  </si>
  <si>
    <t>所得に応じた自己負担額を設定しており、妥当である。</t>
    <rPh sb="0" eb="2">
      <t>ショトク</t>
    </rPh>
    <rPh sb="3" eb="4">
      <t>オウ</t>
    </rPh>
    <rPh sb="6" eb="8">
      <t>ジコ</t>
    </rPh>
    <rPh sb="8" eb="11">
      <t>フタンガク</t>
    </rPh>
    <rPh sb="12" eb="14">
      <t>セッテイ</t>
    </rPh>
    <rPh sb="19" eb="21">
      <t>ダトウ</t>
    </rPh>
    <phoneticPr fontId="6"/>
  </si>
  <si>
    <t>医療費適正化に努めており、単位当たりコストの水準は妥当である。</t>
    <rPh sb="0" eb="3">
      <t>イリョウヒ</t>
    </rPh>
    <rPh sb="3" eb="6">
      <t>テキセイカ</t>
    </rPh>
    <rPh sb="7" eb="8">
      <t>ツト</t>
    </rPh>
    <rPh sb="13" eb="15">
      <t>タンイ</t>
    </rPh>
    <rPh sb="15" eb="16">
      <t>ア</t>
    </rPh>
    <rPh sb="22" eb="24">
      <t>スイジュン</t>
    </rPh>
    <rPh sb="25" eb="27">
      <t>ダトウ</t>
    </rPh>
    <phoneticPr fontId="6"/>
  </si>
  <si>
    <t>交付申請書を審査した上で、事業目的に沿った経費のみ交付決定している。</t>
    <rPh sb="0" eb="2">
      <t>コウフ</t>
    </rPh>
    <rPh sb="2" eb="5">
      <t>シンセイショ</t>
    </rPh>
    <rPh sb="6" eb="8">
      <t>シンサ</t>
    </rPh>
    <rPh sb="10" eb="11">
      <t>ウエ</t>
    </rPh>
    <rPh sb="13" eb="15">
      <t>ジギョウ</t>
    </rPh>
    <rPh sb="15" eb="17">
      <t>モクテキ</t>
    </rPh>
    <rPh sb="18" eb="19">
      <t>ソ</t>
    </rPh>
    <rPh sb="21" eb="23">
      <t>ケイヒ</t>
    </rPh>
    <rPh sb="25" eb="27">
      <t>コウフ</t>
    </rPh>
    <rPh sb="27" eb="29">
      <t>ケッテイ</t>
    </rPh>
    <phoneticPr fontId="6"/>
  </si>
  <si>
    <t>見合ったものになっている。</t>
    <rPh sb="0" eb="2">
      <t>ミア</t>
    </rPh>
    <phoneticPr fontId="6"/>
  </si>
  <si>
    <t>163</t>
    <phoneticPr fontId="5"/>
  </si>
  <si>
    <t>140</t>
    <phoneticPr fontId="5"/>
  </si>
  <si>
    <t>113</t>
    <phoneticPr fontId="5"/>
  </si>
  <si>
    <t>130</t>
    <phoneticPr fontId="5"/>
  </si>
  <si>
    <t>141</t>
    <phoneticPr fontId="5"/>
  </si>
  <si>
    <t>148</t>
    <phoneticPr fontId="5"/>
  </si>
  <si>
    <t>治療研究費</t>
    <rPh sb="0" eb="2">
      <t>チリョウ</t>
    </rPh>
    <rPh sb="2" eb="5">
      <t>ケンキュウヒ</t>
    </rPh>
    <phoneticPr fontId="6"/>
  </si>
  <si>
    <t>事務費</t>
    <rPh sb="0" eb="3">
      <t>ジムヒ</t>
    </rPh>
    <phoneticPr fontId="6"/>
  </si>
  <si>
    <t>難病患者の医療費等</t>
    <rPh sb="0" eb="4">
      <t>ナンビョウカンジャ</t>
    </rPh>
    <rPh sb="5" eb="8">
      <t>イリョウヒ</t>
    </rPh>
    <rPh sb="8" eb="9">
      <t>トウ</t>
    </rPh>
    <phoneticPr fontId="6"/>
  </si>
  <si>
    <t>特定疾患協議会等開催に関する費用</t>
  </si>
  <si>
    <t>北海道</t>
    <rPh sb="0" eb="3">
      <t>ホッカイドウ</t>
    </rPh>
    <phoneticPr fontId="6"/>
  </si>
  <si>
    <t>東京都</t>
    <rPh sb="0" eb="3">
      <t>トウキョウト</t>
    </rPh>
    <phoneticPr fontId="6"/>
  </si>
  <si>
    <t>兵庫県</t>
    <rPh sb="0" eb="3">
      <t>ヒョウゴケン</t>
    </rPh>
    <phoneticPr fontId="6"/>
  </si>
  <si>
    <t>大阪府</t>
    <rPh sb="0" eb="3">
      <t>オオサカフ</t>
    </rPh>
    <phoneticPr fontId="6"/>
  </si>
  <si>
    <t>神奈川県</t>
    <rPh sb="0" eb="4">
      <t>カナガワケン</t>
    </rPh>
    <phoneticPr fontId="6"/>
  </si>
  <si>
    <t>福岡県</t>
    <rPh sb="0" eb="3">
      <t>フクオカケン</t>
    </rPh>
    <phoneticPr fontId="6"/>
  </si>
  <si>
    <t>京都県</t>
    <rPh sb="0" eb="2">
      <t>キョウト</t>
    </rPh>
    <rPh sb="2" eb="3">
      <t>ケン</t>
    </rPh>
    <phoneticPr fontId="6"/>
  </si>
  <si>
    <t>同上</t>
    <rPh sb="0" eb="2">
      <t>ドウジョウ</t>
    </rPh>
    <phoneticPr fontId="6"/>
  </si>
  <si>
    <t>特定疾患の医療費補助等の実施</t>
    <phoneticPr fontId="5"/>
  </si>
  <si>
    <t>A.北海道</t>
    <rPh sb="2" eb="5">
      <t>ホッカイドウ</t>
    </rPh>
    <phoneticPr fontId="5"/>
  </si>
  <si>
    <t>千葉県</t>
    <rPh sb="0" eb="3">
      <t>チバケン</t>
    </rPh>
    <phoneticPr fontId="5"/>
  </si>
  <si>
    <t>静岡県</t>
    <rPh sb="0" eb="3">
      <t>シズオカケン</t>
    </rPh>
    <phoneticPr fontId="6"/>
  </si>
  <si>
    <t>愛知県</t>
    <rPh sb="0" eb="3">
      <t>アイチケン</t>
    </rPh>
    <phoneticPr fontId="6"/>
  </si>
  <si>
    <t>衛生行政報告例による難病法に基づく医療受給者証交付件数（アウトカム）</t>
    <phoneticPr fontId="5"/>
  </si>
  <si>
    <t>難病対策課
結核感染症課</t>
    <rPh sb="6" eb="8">
      <t>ケッカク</t>
    </rPh>
    <rPh sb="8" eb="11">
      <t>カンセンショウ</t>
    </rPh>
    <rPh sb="11" eb="12">
      <t>カ</t>
    </rPh>
    <phoneticPr fontId="5"/>
  </si>
  <si>
    <t>課長：川野　宇宏
課長：三宅　邦明</t>
    <rPh sb="12" eb="14">
      <t>ミヤケ</t>
    </rPh>
    <rPh sb="15" eb="17">
      <t>クニア</t>
    </rPh>
    <phoneticPr fontId="5"/>
  </si>
  <si>
    <t>特定疾患の治療研究を推進するとともに、特定疾患治療研究事業対象疾患患者の医療費自己負担の軽減をする必要があり、国費を投入しなければ事業目的が達成できない。</t>
    <rPh sb="0" eb="2">
      <t>トクテイ</t>
    </rPh>
    <rPh sb="2" eb="4">
      <t>シッカン</t>
    </rPh>
    <rPh sb="5" eb="7">
      <t>チリョウ</t>
    </rPh>
    <rPh sb="7" eb="9">
      <t>ケンキュウ</t>
    </rPh>
    <rPh sb="10" eb="12">
      <t>スイシン</t>
    </rPh>
    <rPh sb="19" eb="21">
      <t>トクテイ</t>
    </rPh>
    <rPh sb="21" eb="23">
      <t>シッカン</t>
    </rPh>
    <rPh sb="23" eb="25">
      <t>チリョウ</t>
    </rPh>
    <rPh sb="25" eb="27">
      <t>ケンキュウ</t>
    </rPh>
    <rPh sb="27" eb="29">
      <t>ジギョウ</t>
    </rPh>
    <rPh sb="29" eb="31">
      <t>タイショウ</t>
    </rPh>
    <rPh sb="31" eb="33">
      <t>シッカン</t>
    </rPh>
    <rPh sb="33" eb="35">
      <t>カンジャ</t>
    </rPh>
    <rPh sb="36" eb="39">
      <t>イリョウヒ</t>
    </rPh>
    <rPh sb="39" eb="41">
      <t>ジコ</t>
    </rPh>
    <rPh sb="41" eb="43">
      <t>フタン</t>
    </rPh>
    <rPh sb="44" eb="46">
      <t>ケイゲン</t>
    </rPh>
    <rPh sb="49" eb="51">
      <t>ヒツヨウ</t>
    </rPh>
    <rPh sb="55" eb="57">
      <t>コクヒ</t>
    </rPh>
    <rPh sb="58" eb="60">
      <t>トウニュウ</t>
    </rPh>
    <rPh sb="65" eb="67">
      <t>ジギョウ</t>
    </rPh>
    <rPh sb="67" eb="69">
      <t>モクテキ</t>
    </rPh>
    <rPh sb="70" eb="72">
      <t>タッセイ</t>
    </rPh>
    <phoneticPr fontId="6"/>
  </si>
  <si>
    <t>特定疾患の治療研究を推進するとともに、国内の特定疾患治療研究事業対象疾患患者の医療費自己負担を軽減する事業であり、国が実施すべき事業である。</t>
    <rPh sb="19" eb="21">
      <t>コクナイ</t>
    </rPh>
    <rPh sb="22" eb="24">
      <t>トクテイ</t>
    </rPh>
    <rPh sb="24" eb="26">
      <t>シッカン</t>
    </rPh>
    <rPh sb="26" eb="28">
      <t>チリョウ</t>
    </rPh>
    <rPh sb="28" eb="30">
      <t>ケンキュウ</t>
    </rPh>
    <rPh sb="30" eb="32">
      <t>ジギョウ</t>
    </rPh>
    <rPh sb="32" eb="34">
      <t>タイショウ</t>
    </rPh>
    <rPh sb="34" eb="36">
      <t>シッカン</t>
    </rPh>
    <rPh sb="36" eb="38">
      <t>カンジャ</t>
    </rPh>
    <rPh sb="39" eb="42">
      <t>イリョウヒ</t>
    </rPh>
    <rPh sb="42" eb="44">
      <t>ジコ</t>
    </rPh>
    <rPh sb="44" eb="46">
      <t>フタン</t>
    </rPh>
    <rPh sb="47" eb="49">
      <t>ケイゲン</t>
    </rPh>
    <rPh sb="51" eb="53">
      <t>ジギョウ</t>
    </rPh>
    <rPh sb="57" eb="58">
      <t>クニ</t>
    </rPh>
    <rPh sb="59" eb="61">
      <t>ジッシ</t>
    </rPh>
    <rPh sb="64" eb="66">
      <t>ジギョウ</t>
    </rPh>
    <phoneticPr fontId="6"/>
  </si>
  <si>
    <t>特定疾患の医療費に対する補助金であり、特定疾患治療研究事業対象疾患患者の医療費自己負担を軽減するという成果目標達成に向けて、優先度の高い事業である。</t>
    <rPh sb="0" eb="2">
      <t>トクテイ</t>
    </rPh>
    <rPh sb="2" eb="4">
      <t>シッカン</t>
    </rPh>
    <rPh sb="5" eb="8">
      <t>イリョウヒ</t>
    </rPh>
    <rPh sb="9" eb="10">
      <t>タイ</t>
    </rPh>
    <rPh sb="12" eb="15">
      <t>ホジョキン</t>
    </rPh>
    <rPh sb="19" eb="21">
      <t>トクテイ</t>
    </rPh>
    <rPh sb="21" eb="23">
      <t>シッカン</t>
    </rPh>
    <rPh sb="23" eb="25">
      <t>チリョウ</t>
    </rPh>
    <rPh sb="25" eb="27">
      <t>ケンキュウ</t>
    </rPh>
    <rPh sb="27" eb="29">
      <t>ジギョウ</t>
    </rPh>
    <rPh sb="29" eb="31">
      <t>タイショウ</t>
    </rPh>
    <rPh sb="31" eb="33">
      <t>シッカン</t>
    </rPh>
    <rPh sb="33" eb="35">
      <t>カンジャ</t>
    </rPh>
    <rPh sb="36" eb="39">
      <t>イリョウヒ</t>
    </rPh>
    <rPh sb="39" eb="41">
      <t>ジコ</t>
    </rPh>
    <rPh sb="41" eb="43">
      <t>フタン</t>
    </rPh>
    <rPh sb="44" eb="46">
      <t>ケイゲン</t>
    </rPh>
    <rPh sb="51" eb="53">
      <t>セイカ</t>
    </rPh>
    <rPh sb="53" eb="55">
      <t>モクヒョウ</t>
    </rPh>
    <rPh sb="55" eb="57">
      <t>タッセイ</t>
    </rPh>
    <rPh sb="58" eb="59">
      <t>ム</t>
    </rPh>
    <rPh sb="62" eb="65">
      <t>ユウセンド</t>
    </rPh>
    <rPh sb="66" eb="67">
      <t>タカ</t>
    </rPh>
    <rPh sb="68" eb="70">
      <t>ジギョウ</t>
    </rPh>
    <phoneticPr fontId="6"/>
  </si>
  <si>
    <t>難病の患者に対する医療等に関する法律（平成26年法律第50号。以下「難病法」という。）に基づく医療費助成制度が平成27年1月1日から施行されたことに伴い、難病法の施行前に特定疾患治療研究事業で対象とされてきた特定疾患のうち、難病法に基づく特定医療費の支給対象となる指定難病（難病法第５条第1項に規定する指定難病をいう。）以外の疾患について、治療研究を推進してその医療の確立、普及を図るとともに、治療がきわめて困難であり、かつ、その医療費も高額であるため、特定疾患治療研究事業を推進することにより引き続き当該患者の医療費の負担軽減を図る。</t>
    <rPh sb="170" eb="172">
      <t>チリョウ</t>
    </rPh>
    <rPh sb="172" eb="174">
      <t>ケンキュウ</t>
    </rPh>
    <rPh sb="175" eb="177">
      <t>スイシン</t>
    </rPh>
    <rPh sb="181" eb="183">
      <t>イリョウ</t>
    </rPh>
    <rPh sb="184" eb="186">
      <t>カクリツ</t>
    </rPh>
    <rPh sb="187" eb="189">
      <t>フキュウ</t>
    </rPh>
    <rPh sb="190" eb="191">
      <t>ハカ</t>
    </rPh>
    <phoneticPr fontId="5"/>
  </si>
  <si>
    <t>794,000,000/6,691</t>
    <phoneticPr fontId="5"/>
  </si>
  <si>
    <t>前年度と同程度の医療受
給者証交付件数（難病法の
施行を踏まえ、平成27年度
からはスモンのみとする。)</t>
    <rPh sb="0" eb="3">
      <t>ゼンネンド</t>
    </rPh>
    <rPh sb="17" eb="19">
      <t>ケンスウ</t>
    </rPh>
    <phoneticPr fontId="6"/>
  </si>
  <si>
    <t>衛生行政報告例による難病法に基づく医療受給者証交付件数</t>
    <rPh sb="25" eb="27">
      <t>ケンスウ</t>
    </rPh>
    <phoneticPr fontId="5"/>
  </si>
  <si>
    <t>集計中</t>
    <rPh sb="0" eb="3">
      <t>シュウケイチュウ</t>
    </rPh>
    <phoneticPr fontId="6"/>
  </si>
  <si>
    <t>本事業については、治療研究の推進により５年後生存率の大幅な向上を果たした疾患があることなどから受給者数は増加しており、それらの患者の自己負担の助成を漏れなく実施している。適切に予算を執行し、事業目標が達成できている。</t>
    <rPh sb="0" eb="1">
      <t>ホン</t>
    </rPh>
    <rPh sb="1" eb="3">
      <t>ジギョウ</t>
    </rPh>
    <rPh sb="9" eb="11">
      <t>チリョウ</t>
    </rPh>
    <rPh sb="11" eb="13">
      <t>ケンキュウ</t>
    </rPh>
    <rPh sb="14" eb="16">
      <t>スイシン</t>
    </rPh>
    <rPh sb="20" eb="22">
      <t>ネンゴ</t>
    </rPh>
    <rPh sb="22" eb="24">
      <t>セイゾン</t>
    </rPh>
    <rPh sb="24" eb="25">
      <t>リツ</t>
    </rPh>
    <rPh sb="26" eb="28">
      <t>オオハバ</t>
    </rPh>
    <rPh sb="29" eb="31">
      <t>コウジョウ</t>
    </rPh>
    <rPh sb="32" eb="33">
      <t>ハ</t>
    </rPh>
    <rPh sb="36" eb="38">
      <t>シッカン</t>
    </rPh>
    <rPh sb="47" eb="50">
      <t>ジュキュウシャ</t>
    </rPh>
    <rPh sb="50" eb="51">
      <t>スウ</t>
    </rPh>
    <rPh sb="52" eb="54">
      <t>ゾウカ</t>
    </rPh>
    <rPh sb="63" eb="65">
      <t>カンジャ</t>
    </rPh>
    <rPh sb="66" eb="68">
      <t>ジコ</t>
    </rPh>
    <rPh sb="68" eb="70">
      <t>フタン</t>
    </rPh>
    <rPh sb="71" eb="73">
      <t>ジョセイ</t>
    </rPh>
    <rPh sb="74" eb="75">
      <t>モ</t>
    </rPh>
    <rPh sb="78" eb="80">
      <t>ジッシ</t>
    </rPh>
    <phoneticPr fontId="6"/>
  </si>
  <si>
    <t>難病患者の公費負担については、平成27年１月より、難病法に基づく負担金により給付されることとなったが、スモン等の患者への医療費助成については、引き続き本事業で実施していく。</t>
    <rPh sb="0" eb="2">
      <t>ナンビョウ</t>
    </rPh>
    <rPh sb="2" eb="4">
      <t>カンジャ</t>
    </rPh>
    <rPh sb="5" eb="7">
      <t>コウヒ</t>
    </rPh>
    <rPh sb="7" eb="9">
      <t>フタン</t>
    </rPh>
    <rPh sb="15" eb="17">
      <t>ヘイセイ</t>
    </rPh>
    <rPh sb="19" eb="20">
      <t>ネン</t>
    </rPh>
    <rPh sb="21" eb="22">
      <t>ガツ</t>
    </rPh>
    <rPh sb="25" eb="27">
      <t>ナンビョウ</t>
    </rPh>
    <rPh sb="27" eb="28">
      <t>ホウ</t>
    </rPh>
    <rPh sb="29" eb="30">
      <t>モト</t>
    </rPh>
    <rPh sb="32" eb="35">
      <t>フタンキン</t>
    </rPh>
    <rPh sb="38" eb="40">
      <t>キュウフ</t>
    </rPh>
    <rPh sb="54" eb="55">
      <t>トウ</t>
    </rPh>
    <rPh sb="56" eb="58">
      <t>カンジャ</t>
    </rPh>
    <rPh sb="60" eb="63">
      <t>イリョウヒ</t>
    </rPh>
    <rPh sb="63" eb="65">
      <t>ジョセイ</t>
    </rPh>
    <rPh sb="71" eb="72">
      <t>ヒ</t>
    </rPh>
    <rPh sb="73" eb="74">
      <t>ツヅ</t>
    </rPh>
    <rPh sb="75" eb="76">
      <t>ホン</t>
    </rPh>
    <rPh sb="76" eb="78">
      <t>ジギョウ</t>
    </rPh>
    <rPh sb="79" eb="81">
      <t>ジッシ</t>
    </rPh>
    <phoneticPr fontId="6"/>
  </si>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</sst>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32674</xdr:colOff>
      <xdr:row>31</xdr:row>
      <xdr:rowOff>46425</xdr:rowOff>
    </xdr:to>
    <xdr:sp macro="" textlink="">
      <xdr:nvSpPr>
        <xdr:cNvPr id="4" name="テキスト ボックス 3"/>
        <xdr:cNvSpPr txBox="1"/>
      </xdr:nvSpPr>
      <xdr:spPr>
        <a:xfrm>
          <a:off x="9388929" y="11348357"/>
          <a:ext cx="440888" cy="291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38</xdr:col>
      <xdr:colOff>31750</xdr:colOff>
      <xdr:row>31</xdr:row>
      <xdr:rowOff>0</xdr:rowOff>
    </xdr:from>
    <xdr:to>
      <xdr:col>42</xdr:col>
      <xdr:colOff>58366</xdr:colOff>
      <xdr:row>32</xdr:row>
      <xdr:rowOff>54429</xdr:rowOff>
    </xdr:to>
    <xdr:sp macro="" textlink="">
      <xdr:nvSpPr>
        <xdr:cNvPr id="24" name="テキスト ボックス 23"/>
        <xdr:cNvSpPr txBox="1"/>
      </xdr:nvSpPr>
      <xdr:spPr>
        <a:xfrm>
          <a:off x="7787821" y="11266714"/>
          <a:ext cx="843045" cy="353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32</xdr:row>
      <xdr:rowOff>283482</xdr:rowOff>
    </xdr:from>
    <xdr:to>
      <xdr:col>42</xdr:col>
      <xdr:colOff>26616</xdr:colOff>
      <xdr:row>34</xdr:row>
      <xdr:rowOff>38553</xdr:rowOff>
    </xdr:to>
    <xdr:sp macro="" textlink="">
      <xdr:nvSpPr>
        <xdr:cNvPr id="25" name="テキスト ボックス 24"/>
        <xdr:cNvSpPr txBox="1"/>
      </xdr:nvSpPr>
      <xdr:spPr>
        <a:xfrm>
          <a:off x="7756071" y="11849553"/>
          <a:ext cx="843045" cy="353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45</xdr:col>
      <xdr:colOff>149680</xdr:colOff>
      <xdr:row>32</xdr:row>
      <xdr:rowOff>0</xdr:rowOff>
    </xdr:from>
    <xdr:to>
      <xdr:col>51</xdr:col>
      <xdr:colOff>127455</xdr:colOff>
      <xdr:row>33</xdr:row>
      <xdr:rowOff>7257</xdr:rowOff>
    </xdr:to>
    <xdr:sp macro="" textlink="">
      <xdr:nvSpPr>
        <xdr:cNvPr id="28" name="テキスト ボックス 27"/>
        <xdr:cNvSpPr txBox="1"/>
      </xdr:nvSpPr>
      <xdr:spPr>
        <a:xfrm>
          <a:off x="9334501" y="11566071"/>
          <a:ext cx="1474561" cy="3066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前年度と同程度</a:t>
          </a:r>
        </a:p>
      </xdr:txBody>
    </xdr:sp>
    <xdr:clientData/>
  </xdr:twoCellAnchor>
  <xdr:twoCellAnchor>
    <xdr:from>
      <xdr:col>44</xdr:col>
      <xdr:colOff>142875</xdr:colOff>
      <xdr:row>115</xdr:row>
      <xdr:rowOff>0</xdr:rowOff>
    </xdr:from>
    <xdr:to>
      <xdr:col>48</xdr:col>
      <xdr:colOff>169488</xdr:colOff>
      <xdr:row>116</xdr:row>
      <xdr:rowOff>0</xdr:rowOff>
    </xdr:to>
    <xdr:sp macro="" textlink="">
      <xdr:nvSpPr>
        <xdr:cNvPr id="29" name="テキスト ボックス 28"/>
        <xdr:cNvSpPr txBox="1"/>
      </xdr:nvSpPr>
      <xdr:spPr>
        <a:xfrm>
          <a:off x="9123589" y="14056179"/>
          <a:ext cx="843042"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44</xdr:col>
      <xdr:colOff>142875</xdr:colOff>
      <xdr:row>116</xdr:row>
      <xdr:rowOff>0</xdr:rowOff>
    </xdr:from>
    <xdr:to>
      <xdr:col>48</xdr:col>
      <xdr:colOff>169488</xdr:colOff>
      <xdr:row>116</xdr:row>
      <xdr:rowOff>297089</xdr:rowOff>
    </xdr:to>
    <xdr:sp macro="" textlink="">
      <xdr:nvSpPr>
        <xdr:cNvPr id="30" name="テキスト ボックス 29"/>
        <xdr:cNvSpPr txBox="1"/>
      </xdr:nvSpPr>
      <xdr:spPr>
        <a:xfrm>
          <a:off x="9123589" y="14355536"/>
          <a:ext cx="843042" cy="2970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115</xdr:row>
      <xdr:rowOff>13607</xdr:rowOff>
    </xdr:from>
    <xdr:to>
      <xdr:col>42</xdr:col>
      <xdr:colOff>26613</xdr:colOff>
      <xdr:row>116</xdr:row>
      <xdr:rowOff>13607</xdr:rowOff>
    </xdr:to>
    <xdr:sp macro="" textlink="">
      <xdr:nvSpPr>
        <xdr:cNvPr id="31" name="テキスト ボックス 30"/>
        <xdr:cNvSpPr txBox="1"/>
      </xdr:nvSpPr>
      <xdr:spPr>
        <a:xfrm>
          <a:off x="7756071" y="14069786"/>
          <a:ext cx="843042"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116</xdr:row>
      <xdr:rowOff>13607</xdr:rowOff>
    </xdr:from>
    <xdr:to>
      <xdr:col>42</xdr:col>
      <xdr:colOff>26613</xdr:colOff>
      <xdr:row>116</xdr:row>
      <xdr:rowOff>312964</xdr:rowOff>
    </xdr:to>
    <xdr:sp macro="" textlink="">
      <xdr:nvSpPr>
        <xdr:cNvPr id="32" name="テキスト ボックス 31"/>
        <xdr:cNvSpPr txBox="1"/>
      </xdr:nvSpPr>
      <xdr:spPr>
        <a:xfrm>
          <a:off x="7756071" y="14369143"/>
          <a:ext cx="843042"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oneCellAnchor>
    <xdr:from>
      <xdr:col>16</xdr:col>
      <xdr:colOff>59757</xdr:colOff>
      <xdr:row>741</xdr:row>
      <xdr:rowOff>0</xdr:rowOff>
    </xdr:from>
    <xdr:ext cx="1689100" cy="492753"/>
    <xdr:sp macro="" textlink="">
      <xdr:nvSpPr>
        <xdr:cNvPr id="39" name="テキスト ボックス 38"/>
        <xdr:cNvSpPr txBox="1"/>
      </xdr:nvSpPr>
      <xdr:spPr>
        <a:xfrm>
          <a:off x="3325471" y="41896393"/>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lnSpc>
              <a:spcPts val="1500"/>
            </a:lnSpc>
          </a:pPr>
          <a:r>
            <a:rPr kumimoji="1" lang="ja-JP" altLang="en-US" sz="1200"/>
            <a:t>厚生労働省</a:t>
          </a:r>
          <a:endParaRPr kumimoji="1" lang="en-US" altLang="ja-JP" sz="1200"/>
        </a:p>
        <a:p>
          <a:pPr algn="ctr"/>
          <a:r>
            <a:rPr kumimoji="1" lang="en-US" altLang="ja-JP" sz="1200"/>
            <a:t>769</a:t>
          </a:r>
          <a:r>
            <a:rPr kumimoji="1" lang="ja-JP" altLang="en-US" sz="1200"/>
            <a:t>百万円</a:t>
          </a:r>
        </a:p>
      </xdr:txBody>
    </xdr:sp>
    <xdr:clientData/>
  </xdr:oneCellAnchor>
  <xdr:twoCellAnchor>
    <xdr:from>
      <xdr:col>14</xdr:col>
      <xdr:colOff>59756</xdr:colOff>
      <xdr:row>743</xdr:row>
      <xdr:rowOff>0</xdr:rowOff>
    </xdr:from>
    <xdr:to>
      <xdr:col>27</xdr:col>
      <xdr:colOff>132117</xdr:colOff>
      <xdr:row>744</xdr:row>
      <xdr:rowOff>225004</xdr:rowOff>
    </xdr:to>
    <xdr:sp macro="" textlink="">
      <xdr:nvSpPr>
        <xdr:cNvPr id="40" name="大かっこ 39"/>
        <xdr:cNvSpPr/>
      </xdr:nvSpPr>
      <xdr:spPr>
        <a:xfrm>
          <a:off x="2917256" y="42603964"/>
          <a:ext cx="2725754" cy="5787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交付申請書の内容審査、交付決定、補助事業者の指導監査等</a:t>
          </a:r>
        </a:p>
      </xdr:txBody>
    </xdr:sp>
    <xdr:clientData/>
  </xdr:twoCellAnchor>
  <xdr:twoCellAnchor>
    <xdr:from>
      <xdr:col>19</xdr:col>
      <xdr:colOff>59756</xdr:colOff>
      <xdr:row>745</xdr:row>
      <xdr:rowOff>0</xdr:rowOff>
    </xdr:from>
    <xdr:to>
      <xdr:col>19</xdr:col>
      <xdr:colOff>59756</xdr:colOff>
      <xdr:row>748</xdr:row>
      <xdr:rowOff>262165</xdr:rowOff>
    </xdr:to>
    <xdr:cxnSp macro="">
      <xdr:nvCxnSpPr>
        <xdr:cNvPr id="41" name="直線矢印コネクタ 40"/>
        <xdr:cNvCxnSpPr/>
      </xdr:nvCxnSpPr>
      <xdr:spPr>
        <a:xfrm>
          <a:off x="3937792" y="43311536"/>
          <a:ext cx="0" cy="132352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59756</xdr:colOff>
      <xdr:row>749</xdr:row>
      <xdr:rowOff>-1</xdr:rowOff>
    </xdr:from>
    <xdr:ext cx="1261884" cy="292452"/>
    <xdr:sp macro="" textlink="">
      <xdr:nvSpPr>
        <xdr:cNvPr id="42" name="テキスト ボックス 41"/>
        <xdr:cNvSpPr txBox="1"/>
      </xdr:nvSpPr>
      <xdr:spPr>
        <a:xfrm>
          <a:off x="3733685" y="44726678"/>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14</xdr:col>
      <xdr:colOff>81906</xdr:colOff>
      <xdr:row>750</xdr:row>
      <xdr:rowOff>33226</xdr:rowOff>
    </xdr:from>
    <xdr:to>
      <xdr:col>27</xdr:col>
      <xdr:colOff>153222</xdr:colOff>
      <xdr:row>753</xdr:row>
      <xdr:rowOff>101761</xdr:rowOff>
    </xdr:to>
    <xdr:sp macro="" textlink="">
      <xdr:nvSpPr>
        <xdr:cNvPr id="43" name="テキスト ボックス 42"/>
        <xdr:cNvSpPr txBox="1"/>
      </xdr:nvSpPr>
      <xdr:spPr>
        <a:xfrm>
          <a:off x="2939406" y="45113690"/>
          <a:ext cx="2724709" cy="1129892"/>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　都道府県（４７）　</a:t>
          </a:r>
          <a:r>
            <a:rPr kumimoji="1" lang="en-US" altLang="ja-JP" sz="1100">
              <a:solidFill>
                <a:schemeClr val="dk1"/>
              </a:solidFill>
              <a:latin typeface="+mn-lt"/>
              <a:ea typeface="+mn-ea"/>
              <a:cs typeface="+mn-cs"/>
            </a:rPr>
            <a:t>769</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12</xdr:col>
      <xdr:colOff>0</xdr:colOff>
      <xdr:row>753</xdr:row>
      <xdr:rowOff>300518</xdr:rowOff>
    </xdr:from>
    <xdr:to>
      <xdr:col>36</xdr:col>
      <xdr:colOff>176893</xdr:colOff>
      <xdr:row>757</xdr:row>
      <xdr:rowOff>258536</xdr:rowOff>
    </xdr:to>
    <xdr:sp macro="" textlink="">
      <xdr:nvSpPr>
        <xdr:cNvPr id="44" name="大かっこ 43"/>
        <xdr:cNvSpPr/>
      </xdr:nvSpPr>
      <xdr:spPr>
        <a:xfrm>
          <a:off x="2449286" y="44782268"/>
          <a:ext cx="5075464" cy="16861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・特定疾患の医療費補助の実施</a:t>
          </a:r>
          <a:endParaRPr kumimoji="1" lang="en-US" altLang="ja-JP" sz="1100"/>
        </a:p>
        <a:p>
          <a:pPr algn="l"/>
          <a:r>
            <a:rPr kumimoji="1" lang="ja-JP" altLang="en-US" sz="1100"/>
            <a:t>・スモン患者に対するはり・きゅう・マッサージに対する補助の実施</a:t>
          </a:r>
          <a:endParaRPr kumimoji="1" lang="en-US" altLang="ja-JP" sz="1100"/>
        </a:p>
        <a:p>
          <a:pPr algn="l"/>
          <a:r>
            <a:rPr kumimoji="1" lang="ja-JP" altLang="en-US" sz="1100"/>
            <a:t>・先天性血液凝固因子障害の医療費補助の実施</a:t>
          </a:r>
          <a:endParaRPr kumimoji="1" lang="en-US" altLang="ja-JP" sz="1100"/>
        </a:p>
      </xdr:txBody>
    </xdr:sp>
    <xdr:clientData/>
  </xdr:twoCellAnchor>
  <xdr:twoCellAnchor>
    <xdr:from>
      <xdr:col>38</xdr:col>
      <xdr:colOff>27215</xdr:colOff>
      <xdr:row>133</xdr:row>
      <xdr:rowOff>122465</xdr:rowOff>
    </xdr:from>
    <xdr:to>
      <xdr:col>42</xdr:col>
      <xdr:colOff>53829</xdr:colOff>
      <xdr:row>133</xdr:row>
      <xdr:rowOff>447969</xdr:rowOff>
    </xdr:to>
    <xdr:sp macro="" textlink="">
      <xdr:nvSpPr>
        <xdr:cNvPr id="16" name="テキスト ボックス 15"/>
        <xdr:cNvSpPr txBox="1"/>
      </xdr:nvSpPr>
      <xdr:spPr>
        <a:xfrm>
          <a:off x="7783286" y="16668751"/>
          <a:ext cx="843043"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45</xdr:col>
      <xdr:colOff>163288</xdr:colOff>
      <xdr:row>132</xdr:row>
      <xdr:rowOff>13608</xdr:rowOff>
    </xdr:from>
    <xdr:to>
      <xdr:col>49</xdr:col>
      <xdr:colOff>189902</xdr:colOff>
      <xdr:row>133</xdr:row>
      <xdr:rowOff>94183</xdr:rowOff>
    </xdr:to>
    <xdr:sp macro="" textlink="">
      <xdr:nvSpPr>
        <xdr:cNvPr id="17" name="テキスト ボックス 16"/>
        <xdr:cNvSpPr txBox="1"/>
      </xdr:nvSpPr>
      <xdr:spPr>
        <a:xfrm>
          <a:off x="9348109" y="16314965"/>
          <a:ext cx="843043"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13609</xdr:colOff>
      <xdr:row>134</xdr:row>
      <xdr:rowOff>108857</xdr:rowOff>
    </xdr:from>
    <xdr:to>
      <xdr:col>49</xdr:col>
      <xdr:colOff>489859</xdr:colOff>
      <xdr:row>134</xdr:row>
      <xdr:rowOff>449036</xdr:rowOff>
    </xdr:to>
    <xdr:sp macro="" textlink="">
      <xdr:nvSpPr>
        <xdr:cNvPr id="18" name="テキスト ボックス 17"/>
        <xdr:cNvSpPr txBox="1"/>
      </xdr:nvSpPr>
      <xdr:spPr>
        <a:xfrm>
          <a:off x="9402538" y="17158607"/>
          <a:ext cx="1088571"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2" sqref="G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161</v>
      </c>
      <c r="AT2" s="942"/>
      <c r="AU2" s="942"/>
      <c r="AV2" s="52" t="str">
        <f>IF(AW2="", "", "-")</f>
        <v/>
      </c>
      <c r="AW2" s="913"/>
      <c r="AX2" s="913"/>
    </row>
    <row r="3" spans="1:50" ht="21" customHeight="1" thickBot="1" x14ac:dyDescent="0.2">
      <c r="A3" s="870" t="s">
        <v>535</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550</v>
      </c>
      <c r="AK3" s="872"/>
      <c r="AL3" s="872"/>
      <c r="AM3" s="872"/>
      <c r="AN3" s="872"/>
      <c r="AO3" s="872"/>
      <c r="AP3" s="872"/>
      <c r="AQ3" s="872"/>
      <c r="AR3" s="872"/>
      <c r="AS3" s="872"/>
      <c r="AT3" s="872"/>
      <c r="AU3" s="872"/>
      <c r="AV3" s="872"/>
      <c r="AW3" s="872"/>
      <c r="AX3" s="24" t="s">
        <v>65</v>
      </c>
    </row>
    <row r="4" spans="1:50" ht="24.75" customHeight="1" x14ac:dyDescent="0.15">
      <c r="A4" s="705" t="s">
        <v>25</v>
      </c>
      <c r="B4" s="706"/>
      <c r="C4" s="706"/>
      <c r="D4" s="706"/>
      <c r="E4" s="706"/>
      <c r="F4" s="706"/>
      <c r="G4" s="683" t="s">
        <v>567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2" t="s">
        <v>568</v>
      </c>
      <c r="H5" s="843"/>
      <c r="I5" s="843"/>
      <c r="J5" s="843"/>
      <c r="K5" s="843"/>
      <c r="L5" s="843"/>
      <c r="M5" s="844" t="s">
        <v>66</v>
      </c>
      <c r="N5" s="845"/>
      <c r="O5" s="845"/>
      <c r="P5" s="845"/>
      <c r="Q5" s="845"/>
      <c r="R5" s="846"/>
      <c r="S5" s="847" t="s">
        <v>131</v>
      </c>
      <c r="T5" s="843"/>
      <c r="U5" s="843"/>
      <c r="V5" s="843"/>
      <c r="W5" s="843"/>
      <c r="X5" s="848"/>
      <c r="Y5" s="699" t="s">
        <v>3</v>
      </c>
      <c r="Z5" s="539"/>
      <c r="AA5" s="539"/>
      <c r="AB5" s="539"/>
      <c r="AC5" s="539"/>
      <c r="AD5" s="540"/>
      <c r="AE5" s="700" t="s">
        <v>608</v>
      </c>
      <c r="AF5" s="700"/>
      <c r="AG5" s="700"/>
      <c r="AH5" s="700"/>
      <c r="AI5" s="700"/>
      <c r="AJ5" s="700"/>
      <c r="AK5" s="700"/>
      <c r="AL5" s="700"/>
      <c r="AM5" s="700"/>
      <c r="AN5" s="700"/>
      <c r="AO5" s="700"/>
      <c r="AP5" s="701"/>
      <c r="AQ5" s="702" t="s">
        <v>609</v>
      </c>
      <c r="AR5" s="703"/>
      <c r="AS5" s="703"/>
      <c r="AT5" s="703"/>
      <c r="AU5" s="703"/>
      <c r="AV5" s="703"/>
      <c r="AW5" s="703"/>
      <c r="AX5" s="704"/>
    </row>
    <row r="6" spans="1:50" ht="39"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4" t="s">
        <v>548</v>
      </c>
      <c r="Z7" s="439"/>
      <c r="AA7" s="439"/>
      <c r="AB7" s="439"/>
      <c r="AC7" s="439"/>
      <c r="AD7" s="925"/>
      <c r="AE7" s="914" t="s">
        <v>569</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3" t="str">
        <f>入力規則等!A26</f>
        <v>-</v>
      </c>
      <c r="H8" s="721"/>
      <c r="I8" s="721"/>
      <c r="J8" s="721"/>
      <c r="K8" s="721"/>
      <c r="L8" s="721"/>
      <c r="M8" s="721"/>
      <c r="N8" s="721"/>
      <c r="O8" s="721"/>
      <c r="P8" s="721"/>
      <c r="Q8" s="721"/>
      <c r="R8" s="721"/>
      <c r="S8" s="721"/>
      <c r="T8" s="721"/>
      <c r="U8" s="721"/>
      <c r="V8" s="721"/>
      <c r="W8" s="721"/>
      <c r="X8" s="944"/>
      <c r="Y8" s="849" t="s">
        <v>390</v>
      </c>
      <c r="Z8" s="850"/>
      <c r="AA8" s="850"/>
      <c r="AB8" s="850"/>
      <c r="AC8" s="850"/>
      <c r="AD8" s="851"/>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2" t="s">
        <v>23</v>
      </c>
      <c r="B9" s="853"/>
      <c r="C9" s="853"/>
      <c r="D9" s="853"/>
      <c r="E9" s="853"/>
      <c r="F9" s="853"/>
      <c r="G9" s="854" t="s">
        <v>613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1" t="s">
        <v>30</v>
      </c>
      <c r="B10" s="662"/>
      <c r="C10" s="662"/>
      <c r="D10" s="662"/>
      <c r="E10" s="662"/>
      <c r="F10" s="662"/>
      <c r="G10" s="755" t="s">
        <v>570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5" t="s">
        <v>24</v>
      </c>
      <c r="B12" s="946"/>
      <c r="C12" s="946"/>
      <c r="D12" s="946"/>
      <c r="E12" s="946"/>
      <c r="F12" s="947"/>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3"/>
    </row>
    <row r="13" spans="1:50" ht="21" customHeight="1" x14ac:dyDescent="0.15">
      <c r="A13" s="613"/>
      <c r="B13" s="614"/>
      <c r="C13" s="614"/>
      <c r="D13" s="614"/>
      <c r="E13" s="614"/>
      <c r="F13" s="615"/>
      <c r="G13" s="724" t="s">
        <v>6</v>
      </c>
      <c r="H13" s="725"/>
      <c r="I13" s="765" t="s">
        <v>7</v>
      </c>
      <c r="J13" s="766"/>
      <c r="K13" s="766"/>
      <c r="L13" s="766"/>
      <c r="M13" s="766"/>
      <c r="N13" s="766"/>
      <c r="O13" s="767"/>
      <c r="P13" s="658">
        <v>811</v>
      </c>
      <c r="Q13" s="659"/>
      <c r="R13" s="659"/>
      <c r="S13" s="659"/>
      <c r="T13" s="659"/>
      <c r="U13" s="659"/>
      <c r="V13" s="660"/>
      <c r="W13" s="658">
        <v>794</v>
      </c>
      <c r="X13" s="659"/>
      <c r="Y13" s="659"/>
      <c r="Z13" s="659"/>
      <c r="AA13" s="659"/>
      <c r="AB13" s="659"/>
      <c r="AC13" s="660"/>
      <c r="AD13" s="658">
        <v>769</v>
      </c>
      <c r="AE13" s="659"/>
      <c r="AF13" s="659"/>
      <c r="AG13" s="659"/>
      <c r="AH13" s="659"/>
      <c r="AI13" s="659"/>
      <c r="AJ13" s="660"/>
      <c r="AK13" s="658">
        <v>725</v>
      </c>
      <c r="AL13" s="659"/>
      <c r="AM13" s="659"/>
      <c r="AN13" s="659"/>
      <c r="AO13" s="659"/>
      <c r="AP13" s="659"/>
      <c r="AQ13" s="660"/>
      <c r="AR13" s="921"/>
      <c r="AS13" s="922"/>
      <c r="AT13" s="922"/>
      <c r="AU13" s="922"/>
      <c r="AV13" s="922"/>
      <c r="AW13" s="922"/>
      <c r="AX13" s="923"/>
    </row>
    <row r="14" spans="1:50" ht="21" customHeight="1" x14ac:dyDescent="0.15">
      <c r="A14" s="613"/>
      <c r="B14" s="614"/>
      <c r="C14" s="614"/>
      <c r="D14" s="614"/>
      <c r="E14" s="614"/>
      <c r="F14" s="615"/>
      <c r="G14" s="726"/>
      <c r="H14" s="727"/>
      <c r="I14" s="712" t="s">
        <v>8</v>
      </c>
      <c r="J14" s="763"/>
      <c r="K14" s="763"/>
      <c r="L14" s="763"/>
      <c r="M14" s="763"/>
      <c r="N14" s="763"/>
      <c r="O14" s="764"/>
      <c r="P14" s="658" t="s">
        <v>554</v>
      </c>
      <c r="Q14" s="659"/>
      <c r="R14" s="659"/>
      <c r="S14" s="659"/>
      <c r="T14" s="659"/>
      <c r="U14" s="659"/>
      <c r="V14" s="660"/>
      <c r="W14" s="658" t="s">
        <v>554</v>
      </c>
      <c r="X14" s="659"/>
      <c r="Y14" s="659"/>
      <c r="Z14" s="659"/>
      <c r="AA14" s="659"/>
      <c r="AB14" s="659"/>
      <c r="AC14" s="660"/>
      <c r="AD14" s="658" t="s">
        <v>554</v>
      </c>
      <c r="AE14" s="659"/>
      <c r="AF14" s="659"/>
      <c r="AG14" s="659"/>
      <c r="AH14" s="659"/>
      <c r="AI14" s="659"/>
      <c r="AJ14" s="660"/>
      <c r="AK14" s="658" t="s">
        <v>555</v>
      </c>
      <c r="AL14" s="659"/>
      <c r="AM14" s="659"/>
      <c r="AN14" s="659"/>
      <c r="AO14" s="659"/>
      <c r="AP14" s="659"/>
      <c r="AQ14" s="660"/>
      <c r="AR14" s="789"/>
      <c r="AS14" s="789"/>
      <c r="AT14" s="789"/>
      <c r="AU14" s="789"/>
      <c r="AV14" s="789"/>
      <c r="AW14" s="789"/>
      <c r="AX14" s="790"/>
    </row>
    <row r="15" spans="1:50" ht="21" customHeight="1" x14ac:dyDescent="0.15">
      <c r="A15" s="613"/>
      <c r="B15" s="614"/>
      <c r="C15" s="614"/>
      <c r="D15" s="614"/>
      <c r="E15" s="614"/>
      <c r="F15" s="615"/>
      <c r="G15" s="726"/>
      <c r="H15" s="727"/>
      <c r="I15" s="712" t="s">
        <v>51</v>
      </c>
      <c r="J15" s="713"/>
      <c r="K15" s="713"/>
      <c r="L15" s="713"/>
      <c r="M15" s="713"/>
      <c r="N15" s="713"/>
      <c r="O15" s="714"/>
      <c r="P15" s="658" t="s">
        <v>556</v>
      </c>
      <c r="Q15" s="659"/>
      <c r="R15" s="659"/>
      <c r="S15" s="659"/>
      <c r="T15" s="659"/>
      <c r="U15" s="659"/>
      <c r="V15" s="660"/>
      <c r="W15" s="658" t="s">
        <v>555</v>
      </c>
      <c r="X15" s="659"/>
      <c r="Y15" s="659"/>
      <c r="Z15" s="659"/>
      <c r="AA15" s="659"/>
      <c r="AB15" s="659"/>
      <c r="AC15" s="660"/>
      <c r="AD15" s="658" t="s">
        <v>556</v>
      </c>
      <c r="AE15" s="659"/>
      <c r="AF15" s="659"/>
      <c r="AG15" s="659"/>
      <c r="AH15" s="659"/>
      <c r="AI15" s="659"/>
      <c r="AJ15" s="660"/>
      <c r="AK15" s="658" t="s">
        <v>555</v>
      </c>
      <c r="AL15" s="659"/>
      <c r="AM15" s="659"/>
      <c r="AN15" s="659"/>
      <c r="AO15" s="659"/>
      <c r="AP15" s="659"/>
      <c r="AQ15" s="660"/>
      <c r="AR15" s="658"/>
      <c r="AS15" s="659"/>
      <c r="AT15" s="659"/>
      <c r="AU15" s="659"/>
      <c r="AV15" s="659"/>
      <c r="AW15" s="659"/>
      <c r="AX15" s="807"/>
    </row>
    <row r="16" spans="1:50" ht="21" customHeight="1" x14ac:dyDescent="0.15">
      <c r="A16" s="613"/>
      <c r="B16" s="614"/>
      <c r="C16" s="614"/>
      <c r="D16" s="614"/>
      <c r="E16" s="614"/>
      <c r="F16" s="615"/>
      <c r="G16" s="726"/>
      <c r="H16" s="727"/>
      <c r="I16" s="712" t="s">
        <v>52</v>
      </c>
      <c r="J16" s="713"/>
      <c r="K16" s="713"/>
      <c r="L16" s="713"/>
      <c r="M16" s="713"/>
      <c r="N16" s="713"/>
      <c r="O16" s="714"/>
      <c r="P16" s="658" t="s">
        <v>554</v>
      </c>
      <c r="Q16" s="659"/>
      <c r="R16" s="659"/>
      <c r="S16" s="659"/>
      <c r="T16" s="659"/>
      <c r="U16" s="659"/>
      <c r="V16" s="660"/>
      <c r="W16" s="658" t="s">
        <v>554</v>
      </c>
      <c r="X16" s="659"/>
      <c r="Y16" s="659"/>
      <c r="Z16" s="659"/>
      <c r="AA16" s="659"/>
      <c r="AB16" s="659"/>
      <c r="AC16" s="660"/>
      <c r="AD16" s="658" t="s">
        <v>554</v>
      </c>
      <c r="AE16" s="659"/>
      <c r="AF16" s="659"/>
      <c r="AG16" s="659"/>
      <c r="AH16" s="659"/>
      <c r="AI16" s="659"/>
      <c r="AJ16" s="660"/>
      <c r="AK16" s="658" t="s">
        <v>554</v>
      </c>
      <c r="AL16" s="659"/>
      <c r="AM16" s="659"/>
      <c r="AN16" s="659"/>
      <c r="AO16" s="659"/>
      <c r="AP16" s="659"/>
      <c r="AQ16" s="660"/>
      <c r="AR16" s="758"/>
      <c r="AS16" s="759"/>
      <c r="AT16" s="759"/>
      <c r="AU16" s="759"/>
      <c r="AV16" s="759"/>
      <c r="AW16" s="759"/>
      <c r="AX16" s="760"/>
    </row>
    <row r="17" spans="1:50" ht="24.75" customHeight="1" x14ac:dyDescent="0.15">
      <c r="A17" s="613"/>
      <c r="B17" s="614"/>
      <c r="C17" s="614"/>
      <c r="D17" s="614"/>
      <c r="E17" s="614"/>
      <c r="F17" s="615"/>
      <c r="G17" s="726"/>
      <c r="H17" s="727"/>
      <c r="I17" s="712" t="s">
        <v>50</v>
      </c>
      <c r="J17" s="763"/>
      <c r="K17" s="763"/>
      <c r="L17" s="763"/>
      <c r="M17" s="763"/>
      <c r="N17" s="763"/>
      <c r="O17" s="764"/>
      <c r="P17" s="658" t="s">
        <v>554</v>
      </c>
      <c r="Q17" s="659"/>
      <c r="R17" s="659"/>
      <c r="S17" s="659"/>
      <c r="T17" s="659"/>
      <c r="U17" s="659"/>
      <c r="V17" s="660"/>
      <c r="W17" s="658" t="s">
        <v>554</v>
      </c>
      <c r="X17" s="659"/>
      <c r="Y17" s="659"/>
      <c r="Z17" s="659"/>
      <c r="AA17" s="659"/>
      <c r="AB17" s="659"/>
      <c r="AC17" s="660"/>
      <c r="AD17" s="658" t="s">
        <v>554</v>
      </c>
      <c r="AE17" s="659"/>
      <c r="AF17" s="659"/>
      <c r="AG17" s="659"/>
      <c r="AH17" s="659"/>
      <c r="AI17" s="659"/>
      <c r="AJ17" s="660"/>
      <c r="AK17" s="658" t="s">
        <v>554</v>
      </c>
      <c r="AL17" s="659"/>
      <c r="AM17" s="659"/>
      <c r="AN17" s="659"/>
      <c r="AO17" s="659"/>
      <c r="AP17" s="659"/>
      <c r="AQ17" s="660"/>
      <c r="AR17" s="919"/>
      <c r="AS17" s="919"/>
      <c r="AT17" s="919"/>
      <c r="AU17" s="919"/>
      <c r="AV17" s="919"/>
      <c r="AW17" s="919"/>
      <c r="AX17" s="920"/>
    </row>
    <row r="18" spans="1:50" ht="24.75" customHeight="1" x14ac:dyDescent="0.15">
      <c r="A18" s="613"/>
      <c r="B18" s="614"/>
      <c r="C18" s="614"/>
      <c r="D18" s="614"/>
      <c r="E18" s="614"/>
      <c r="F18" s="615"/>
      <c r="G18" s="728"/>
      <c r="H18" s="729"/>
      <c r="I18" s="717" t="s">
        <v>20</v>
      </c>
      <c r="J18" s="718"/>
      <c r="K18" s="718"/>
      <c r="L18" s="718"/>
      <c r="M18" s="718"/>
      <c r="N18" s="718"/>
      <c r="O18" s="719"/>
      <c r="P18" s="881">
        <f>SUM(P13:V17)</f>
        <v>811</v>
      </c>
      <c r="Q18" s="882"/>
      <c r="R18" s="882"/>
      <c r="S18" s="882"/>
      <c r="T18" s="882"/>
      <c r="U18" s="882"/>
      <c r="V18" s="883"/>
      <c r="W18" s="881">
        <f>SUM(W13:AC17)</f>
        <v>794</v>
      </c>
      <c r="X18" s="882"/>
      <c r="Y18" s="882"/>
      <c r="Z18" s="882"/>
      <c r="AA18" s="882"/>
      <c r="AB18" s="882"/>
      <c r="AC18" s="883"/>
      <c r="AD18" s="881">
        <f>SUM(AD13:AJ17)</f>
        <v>769</v>
      </c>
      <c r="AE18" s="882"/>
      <c r="AF18" s="882"/>
      <c r="AG18" s="882"/>
      <c r="AH18" s="882"/>
      <c r="AI18" s="882"/>
      <c r="AJ18" s="883"/>
      <c r="AK18" s="881">
        <f>SUM(AK13:AQ17)</f>
        <v>725</v>
      </c>
      <c r="AL18" s="882"/>
      <c r="AM18" s="882"/>
      <c r="AN18" s="882"/>
      <c r="AO18" s="882"/>
      <c r="AP18" s="882"/>
      <c r="AQ18" s="883"/>
      <c r="AR18" s="881">
        <f>SUM(AR13:AX17)</f>
        <v>0</v>
      </c>
      <c r="AS18" s="882"/>
      <c r="AT18" s="882"/>
      <c r="AU18" s="882"/>
      <c r="AV18" s="882"/>
      <c r="AW18" s="882"/>
      <c r="AX18" s="884"/>
    </row>
    <row r="19" spans="1:50" ht="24.75" customHeight="1" x14ac:dyDescent="0.15">
      <c r="A19" s="613"/>
      <c r="B19" s="614"/>
      <c r="C19" s="614"/>
      <c r="D19" s="614"/>
      <c r="E19" s="614"/>
      <c r="F19" s="615"/>
      <c r="G19" s="879" t="s">
        <v>9</v>
      </c>
      <c r="H19" s="880"/>
      <c r="I19" s="880"/>
      <c r="J19" s="880"/>
      <c r="K19" s="880"/>
      <c r="L19" s="880"/>
      <c r="M19" s="880"/>
      <c r="N19" s="880"/>
      <c r="O19" s="880"/>
      <c r="P19" s="658">
        <v>811</v>
      </c>
      <c r="Q19" s="659"/>
      <c r="R19" s="659"/>
      <c r="S19" s="659"/>
      <c r="T19" s="659"/>
      <c r="U19" s="659"/>
      <c r="V19" s="660"/>
      <c r="W19" s="658">
        <v>794</v>
      </c>
      <c r="X19" s="659"/>
      <c r="Y19" s="659"/>
      <c r="Z19" s="659"/>
      <c r="AA19" s="659"/>
      <c r="AB19" s="659"/>
      <c r="AC19" s="660"/>
      <c r="AD19" s="658">
        <v>769</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9" t="s">
        <v>10</v>
      </c>
      <c r="H20" s="880"/>
      <c r="I20" s="880"/>
      <c r="J20" s="880"/>
      <c r="K20" s="880"/>
      <c r="L20" s="880"/>
      <c r="M20" s="880"/>
      <c r="N20" s="880"/>
      <c r="O20" s="880"/>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8"/>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540</v>
      </c>
      <c r="B22" s="967"/>
      <c r="C22" s="967"/>
      <c r="D22" s="967"/>
      <c r="E22" s="967"/>
      <c r="F22" s="968"/>
      <c r="G22" s="953" t="s">
        <v>474</v>
      </c>
      <c r="H22" s="215"/>
      <c r="I22" s="215"/>
      <c r="J22" s="215"/>
      <c r="K22" s="215"/>
      <c r="L22" s="215"/>
      <c r="M22" s="215"/>
      <c r="N22" s="215"/>
      <c r="O22" s="216"/>
      <c r="P22" s="938" t="s">
        <v>538</v>
      </c>
      <c r="Q22" s="215"/>
      <c r="R22" s="215"/>
      <c r="S22" s="215"/>
      <c r="T22" s="215"/>
      <c r="U22" s="215"/>
      <c r="V22" s="216"/>
      <c r="W22" s="938" t="s">
        <v>539</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571</v>
      </c>
      <c r="H23" s="955"/>
      <c r="I23" s="955"/>
      <c r="J23" s="955"/>
      <c r="K23" s="955"/>
      <c r="L23" s="955"/>
      <c r="M23" s="955"/>
      <c r="N23" s="955"/>
      <c r="O23" s="956"/>
      <c r="P23" s="921">
        <v>725</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58"/>
      <c r="Q24" s="659"/>
      <c r="R24" s="659"/>
      <c r="S24" s="659"/>
      <c r="T24" s="659"/>
      <c r="U24" s="659"/>
      <c r="V24" s="660"/>
      <c r="W24" s="658"/>
      <c r="X24" s="659"/>
      <c r="Y24" s="659"/>
      <c r="Z24" s="659"/>
      <c r="AA24" s="659"/>
      <c r="AB24" s="659"/>
      <c r="AC24" s="660"/>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8"/>
      <c r="Q25" s="659"/>
      <c r="R25" s="659"/>
      <c r="S25" s="659"/>
      <c r="T25" s="659"/>
      <c r="U25" s="659"/>
      <c r="V25" s="660"/>
      <c r="W25" s="658"/>
      <c r="X25" s="659"/>
      <c r="Y25" s="659"/>
      <c r="Z25" s="659"/>
      <c r="AA25" s="659"/>
      <c r="AB25" s="659"/>
      <c r="AC25" s="660"/>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8"/>
      <c r="Q26" s="659"/>
      <c r="R26" s="659"/>
      <c r="S26" s="659"/>
      <c r="T26" s="659"/>
      <c r="U26" s="659"/>
      <c r="V26" s="660"/>
      <c r="W26" s="658"/>
      <c r="X26" s="659"/>
      <c r="Y26" s="659"/>
      <c r="Z26" s="659"/>
      <c r="AA26" s="659"/>
      <c r="AB26" s="659"/>
      <c r="AC26" s="660"/>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8"/>
      <c r="Q27" s="659"/>
      <c r="R27" s="659"/>
      <c r="S27" s="659"/>
      <c r="T27" s="659"/>
      <c r="U27" s="659"/>
      <c r="V27" s="660"/>
      <c r="W27" s="658"/>
      <c r="X27" s="659"/>
      <c r="Y27" s="659"/>
      <c r="Z27" s="659"/>
      <c r="AA27" s="659"/>
      <c r="AB27" s="659"/>
      <c r="AC27" s="660"/>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725</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491</v>
      </c>
      <c r="B30" s="865"/>
      <c r="C30" s="865"/>
      <c r="D30" s="865"/>
      <c r="E30" s="865"/>
      <c r="F30" s="866"/>
      <c r="G30" s="774" t="s">
        <v>265</v>
      </c>
      <c r="H30" s="775"/>
      <c r="I30" s="775"/>
      <c r="J30" s="775"/>
      <c r="K30" s="775"/>
      <c r="L30" s="775"/>
      <c r="M30" s="775"/>
      <c r="N30" s="775"/>
      <c r="O30" s="776"/>
      <c r="P30" s="860" t="s">
        <v>59</v>
      </c>
      <c r="Q30" s="775"/>
      <c r="R30" s="775"/>
      <c r="S30" s="775"/>
      <c r="T30" s="775"/>
      <c r="U30" s="775"/>
      <c r="V30" s="775"/>
      <c r="W30" s="775"/>
      <c r="X30" s="776"/>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68" t="s">
        <v>355</v>
      </c>
      <c r="AR30" s="769"/>
      <c r="AS30" s="769"/>
      <c r="AT30" s="770"/>
      <c r="AU30" s="775" t="s">
        <v>253</v>
      </c>
      <c r="AV30" s="775"/>
      <c r="AW30" s="775"/>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555</v>
      </c>
      <c r="AR31" s="193"/>
      <c r="AS31" s="126" t="s">
        <v>356</v>
      </c>
      <c r="AT31" s="127"/>
      <c r="AU31" s="192"/>
      <c r="AV31" s="192"/>
      <c r="AW31" s="394" t="s">
        <v>300</v>
      </c>
      <c r="AX31" s="395"/>
    </row>
    <row r="32" spans="1:50" ht="23.25" customHeight="1" x14ac:dyDescent="0.15">
      <c r="A32" s="399"/>
      <c r="B32" s="397"/>
      <c r="C32" s="397"/>
      <c r="D32" s="397"/>
      <c r="E32" s="397"/>
      <c r="F32" s="398"/>
      <c r="G32" s="560" t="s">
        <v>615</v>
      </c>
      <c r="H32" s="561"/>
      <c r="I32" s="561"/>
      <c r="J32" s="561"/>
      <c r="K32" s="561"/>
      <c r="L32" s="561"/>
      <c r="M32" s="561"/>
      <c r="N32" s="561"/>
      <c r="O32" s="562"/>
      <c r="P32" s="98" t="s">
        <v>616</v>
      </c>
      <c r="Q32" s="98"/>
      <c r="R32" s="98"/>
      <c r="S32" s="98"/>
      <c r="T32" s="98"/>
      <c r="U32" s="98"/>
      <c r="V32" s="98"/>
      <c r="W32" s="98"/>
      <c r="X32" s="99"/>
      <c r="Y32" s="467" t="s">
        <v>12</v>
      </c>
      <c r="Z32" s="527"/>
      <c r="AA32" s="528"/>
      <c r="AB32" s="457" t="s">
        <v>557</v>
      </c>
      <c r="AC32" s="457"/>
      <c r="AD32" s="457"/>
      <c r="AE32" s="211">
        <v>1314</v>
      </c>
      <c r="AF32" s="212"/>
      <c r="AG32" s="212"/>
      <c r="AH32" s="212"/>
      <c r="AI32" s="211">
        <v>1236</v>
      </c>
      <c r="AJ32" s="212"/>
      <c r="AK32" s="212"/>
      <c r="AL32" s="212"/>
      <c r="AM32" s="211"/>
      <c r="AN32" s="212"/>
      <c r="AO32" s="212"/>
      <c r="AP32" s="212"/>
      <c r="AQ32" s="333" t="s">
        <v>553</v>
      </c>
      <c r="AR32" s="200"/>
      <c r="AS32" s="200"/>
      <c r="AT32" s="334"/>
      <c r="AU32" s="212" t="s">
        <v>553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557</v>
      </c>
      <c r="AC33" s="519"/>
      <c r="AD33" s="519"/>
      <c r="AE33" s="211">
        <v>1425</v>
      </c>
      <c r="AF33" s="212"/>
      <c r="AG33" s="212"/>
      <c r="AH33" s="212"/>
      <c r="AI33" s="211">
        <v>1314</v>
      </c>
      <c r="AJ33" s="212"/>
      <c r="AK33" s="212"/>
      <c r="AL33" s="212"/>
      <c r="AM33" s="211">
        <v>1236</v>
      </c>
      <c r="AN33" s="212"/>
      <c r="AO33" s="212"/>
      <c r="AP33" s="212"/>
      <c r="AQ33" s="333" t="s">
        <v>553</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92</v>
      </c>
      <c r="AF34" s="212"/>
      <c r="AG34" s="212"/>
      <c r="AH34" s="212"/>
      <c r="AI34" s="211">
        <v>94</v>
      </c>
      <c r="AJ34" s="212"/>
      <c r="AK34" s="212"/>
      <c r="AL34" s="212"/>
      <c r="AM34" s="211"/>
      <c r="AN34" s="212"/>
      <c r="AO34" s="212"/>
      <c r="AP34" s="212"/>
      <c r="AQ34" s="333" t="s">
        <v>553</v>
      </c>
      <c r="AR34" s="200"/>
      <c r="AS34" s="200"/>
      <c r="AT34" s="334"/>
      <c r="AU34" s="212" t="s">
        <v>553</v>
      </c>
      <c r="AV34" s="212"/>
      <c r="AW34" s="212"/>
      <c r="AX34" s="214"/>
    </row>
    <row r="35" spans="1:50" ht="23.25" customHeight="1" x14ac:dyDescent="0.15">
      <c r="A35" s="219" t="s">
        <v>528</v>
      </c>
      <c r="B35" s="220"/>
      <c r="C35" s="220"/>
      <c r="D35" s="220"/>
      <c r="E35" s="220"/>
      <c r="F35" s="221"/>
      <c r="G35" s="225" t="s">
        <v>572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64"/>
      <c r="AC39" s="465"/>
      <c r="AD39" s="466"/>
      <c r="AE39" s="211"/>
      <c r="AF39" s="212"/>
      <c r="AG39" s="212"/>
      <c r="AH39" s="212"/>
      <c r="AI39" s="211"/>
      <c r="AJ39" s="212"/>
      <c r="AK39" s="212"/>
      <c r="AL39" s="212"/>
      <c r="AM39" s="211"/>
      <c r="AN39" s="212"/>
      <c r="AO39" s="212"/>
      <c r="AP39" s="212"/>
      <c r="AQ39" s="333"/>
      <c r="AR39" s="200"/>
      <c r="AS39" s="200"/>
      <c r="AT39" s="334"/>
      <c r="AU39" s="212" t="s">
        <v>555</v>
      </c>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76"/>
      <c r="AC40" s="577"/>
      <c r="AD40" s="57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64"/>
      <c r="AC46" s="465"/>
      <c r="AD46" s="46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76"/>
      <c r="AC47" s="577"/>
      <c r="AD47" s="57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4"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4" hidden="1"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hidden="1" customHeight="1" x14ac:dyDescent="0.15">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8"/>
    </row>
    <row r="83" spans="1:60" ht="22.5" hidden="1" customHeight="1" x14ac:dyDescent="0.15">
      <c r="A83" s="868"/>
      <c r="B83" s="523"/>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9"/>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0"/>
    </row>
    <row r="84" spans="1:60" ht="19.5" hidden="1" customHeight="1" x14ac:dyDescent="0.15">
      <c r="A84" s="868"/>
      <c r="B84" s="524"/>
      <c r="C84" s="525"/>
      <c r="D84" s="525"/>
      <c r="E84" s="525"/>
      <c r="F84" s="526"/>
      <c r="G84" s="681"/>
      <c r="H84" s="681"/>
      <c r="I84" s="681"/>
      <c r="J84" s="681"/>
      <c r="K84" s="681"/>
      <c r="L84" s="681"/>
      <c r="M84" s="681"/>
      <c r="N84" s="681"/>
      <c r="O84" s="681"/>
      <c r="P84" s="681"/>
      <c r="Q84" s="681"/>
      <c r="R84" s="681"/>
      <c r="S84" s="681"/>
      <c r="T84" s="681"/>
      <c r="U84" s="681"/>
      <c r="V84" s="681"/>
      <c r="W84" s="681"/>
      <c r="X84" s="681"/>
      <c r="Y84" s="681"/>
      <c r="Z84" s="681"/>
      <c r="AA84" s="682"/>
      <c r="AB84" s="891"/>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2"/>
    </row>
    <row r="85" spans="1:60" ht="18.75" hidden="1"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573</v>
      </c>
      <c r="H101" s="98"/>
      <c r="I101" s="98"/>
      <c r="J101" s="98"/>
      <c r="K101" s="98"/>
      <c r="L101" s="98"/>
      <c r="M101" s="98"/>
      <c r="N101" s="98"/>
      <c r="O101" s="98"/>
      <c r="P101" s="98"/>
      <c r="Q101" s="98"/>
      <c r="R101" s="98"/>
      <c r="S101" s="98"/>
      <c r="T101" s="98"/>
      <c r="U101" s="98"/>
      <c r="V101" s="98"/>
      <c r="W101" s="98"/>
      <c r="X101" s="99"/>
      <c r="Y101" s="538" t="s">
        <v>55</v>
      </c>
      <c r="Z101" s="539"/>
      <c r="AA101" s="540"/>
      <c r="AB101" s="457" t="s">
        <v>575</v>
      </c>
      <c r="AC101" s="457"/>
      <c r="AD101" s="457"/>
      <c r="AE101" s="211">
        <v>811</v>
      </c>
      <c r="AF101" s="212"/>
      <c r="AG101" s="212"/>
      <c r="AH101" s="213"/>
      <c r="AI101" s="211">
        <v>794</v>
      </c>
      <c r="AJ101" s="212"/>
      <c r="AK101" s="212"/>
      <c r="AL101" s="213"/>
      <c r="AM101" s="211">
        <v>769</v>
      </c>
      <c r="AN101" s="212"/>
      <c r="AO101" s="212"/>
      <c r="AP101" s="213"/>
      <c r="AQ101" s="211" t="s">
        <v>559</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575</v>
      </c>
      <c r="AC102" s="457"/>
      <c r="AD102" s="457"/>
      <c r="AE102" s="414">
        <v>811</v>
      </c>
      <c r="AF102" s="414"/>
      <c r="AG102" s="414"/>
      <c r="AH102" s="414"/>
      <c r="AI102" s="414">
        <v>794</v>
      </c>
      <c r="AJ102" s="414"/>
      <c r="AK102" s="414"/>
      <c r="AL102" s="414"/>
      <c r="AM102" s="414">
        <v>769</v>
      </c>
      <c r="AN102" s="414"/>
      <c r="AO102" s="414"/>
      <c r="AP102" s="414"/>
      <c r="AQ102" s="266">
        <v>725</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464"/>
      <c r="AC107" s="465"/>
      <c r="AD107" s="466"/>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576</v>
      </c>
      <c r="AC116" s="459"/>
      <c r="AD116" s="460"/>
      <c r="AE116" s="414">
        <v>119160</v>
      </c>
      <c r="AF116" s="414"/>
      <c r="AG116" s="414"/>
      <c r="AH116" s="414"/>
      <c r="AI116" s="414">
        <v>118667</v>
      </c>
      <c r="AJ116" s="414"/>
      <c r="AK116" s="414"/>
      <c r="AL116" s="414"/>
      <c r="AM116" s="414"/>
      <c r="AN116" s="414"/>
      <c r="AO116" s="414"/>
      <c r="AP116" s="414"/>
      <c r="AQ116" s="211"/>
      <c r="AR116" s="212"/>
      <c r="AS116" s="212"/>
      <c r="AT116" s="212"/>
      <c r="AU116" s="212"/>
      <c r="AV116" s="212"/>
      <c r="AW116" s="212"/>
      <c r="AX116" s="214"/>
    </row>
    <row r="117" spans="1:50" ht="56.2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577</v>
      </c>
      <c r="AC117" s="469"/>
      <c r="AD117" s="470"/>
      <c r="AE117" s="547" t="s">
        <v>578</v>
      </c>
      <c r="AF117" s="547"/>
      <c r="AG117" s="547"/>
      <c r="AH117" s="547"/>
      <c r="AI117" s="547" t="s">
        <v>614</v>
      </c>
      <c r="AJ117" s="547"/>
      <c r="AK117" s="547"/>
      <c r="AL117" s="547"/>
      <c r="AM117" s="547"/>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2"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32.2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8.25" customHeight="1" x14ac:dyDescent="0.15">
      <c r="A130" s="181" t="s">
        <v>369</v>
      </c>
      <c r="B130" s="178"/>
      <c r="C130" s="177" t="s">
        <v>366</v>
      </c>
      <c r="D130" s="178"/>
      <c r="E130" s="162" t="s">
        <v>399</v>
      </c>
      <c r="F130" s="163"/>
      <c r="G130" s="164" t="s">
        <v>560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8.25" customHeight="1" x14ac:dyDescent="0.15">
      <c r="A131" s="182"/>
      <c r="B131" s="179"/>
      <c r="C131" s="173"/>
      <c r="D131" s="179"/>
      <c r="E131" s="167" t="s">
        <v>398</v>
      </c>
      <c r="F131" s="168"/>
      <c r="G131" s="103" t="s">
        <v>561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563</v>
      </c>
      <c r="AR133" s="192"/>
      <c r="AS133" s="126" t="s">
        <v>356</v>
      </c>
      <c r="AT133" s="127"/>
      <c r="AU133" s="193"/>
      <c r="AV133" s="193"/>
      <c r="AW133" s="126" t="s">
        <v>300</v>
      </c>
      <c r="AX133" s="188"/>
    </row>
    <row r="134" spans="1:50" ht="39.75" customHeight="1" x14ac:dyDescent="0.15">
      <c r="A134" s="182"/>
      <c r="B134" s="179"/>
      <c r="C134" s="173"/>
      <c r="D134" s="179"/>
      <c r="E134" s="173"/>
      <c r="F134" s="174"/>
      <c r="G134" s="97" t="s">
        <v>607</v>
      </c>
      <c r="H134" s="98"/>
      <c r="I134" s="98"/>
      <c r="J134" s="98"/>
      <c r="K134" s="98"/>
      <c r="L134" s="98"/>
      <c r="M134" s="98"/>
      <c r="N134" s="98"/>
      <c r="O134" s="98"/>
      <c r="P134" s="98"/>
      <c r="Q134" s="98"/>
      <c r="R134" s="98"/>
      <c r="S134" s="98"/>
      <c r="T134" s="98"/>
      <c r="U134" s="98"/>
      <c r="V134" s="98"/>
      <c r="W134" s="98"/>
      <c r="X134" s="99"/>
      <c r="Y134" s="194" t="s">
        <v>379</v>
      </c>
      <c r="Z134" s="195"/>
      <c r="AA134" s="196"/>
      <c r="AB134" s="197" t="s">
        <v>557</v>
      </c>
      <c r="AC134" s="198"/>
      <c r="AD134" s="198"/>
      <c r="AE134" s="199">
        <v>943460</v>
      </c>
      <c r="AF134" s="200"/>
      <c r="AG134" s="200"/>
      <c r="AH134" s="200"/>
      <c r="AI134" s="199">
        <v>986071</v>
      </c>
      <c r="AJ134" s="200"/>
      <c r="AK134" s="200"/>
      <c r="AL134" s="200"/>
      <c r="AM134" s="199"/>
      <c r="AN134" s="200"/>
      <c r="AO134" s="200"/>
      <c r="AP134" s="200"/>
      <c r="AQ134" s="199" t="s">
        <v>559</v>
      </c>
      <c r="AR134" s="200"/>
      <c r="AS134" s="200"/>
      <c r="AT134" s="200"/>
      <c r="AU134" s="199" t="s">
        <v>559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557</v>
      </c>
      <c r="AC135" s="206"/>
      <c r="AD135" s="206"/>
      <c r="AE135" s="199" t="s">
        <v>559</v>
      </c>
      <c r="AF135" s="200"/>
      <c r="AG135" s="200"/>
      <c r="AH135" s="200"/>
      <c r="AI135" s="199">
        <v>943460</v>
      </c>
      <c r="AJ135" s="200"/>
      <c r="AK135" s="200"/>
      <c r="AL135" s="200"/>
      <c r="AM135" s="199">
        <v>986071</v>
      </c>
      <c r="AN135" s="200"/>
      <c r="AO135" s="200"/>
      <c r="AP135" s="200"/>
      <c r="AQ135" s="199" t="s">
        <v>559</v>
      </c>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554</v>
      </c>
      <c r="H154" s="98"/>
      <c r="I154" s="98"/>
      <c r="J154" s="98"/>
      <c r="K154" s="98"/>
      <c r="L154" s="98"/>
      <c r="M154" s="98"/>
      <c r="N154" s="98"/>
      <c r="O154" s="98"/>
      <c r="P154" s="99"/>
      <c r="Q154" s="118" t="s">
        <v>555</v>
      </c>
      <c r="R154" s="98"/>
      <c r="S154" s="98"/>
      <c r="T154" s="98"/>
      <c r="U154" s="98"/>
      <c r="V154" s="98"/>
      <c r="W154" s="98"/>
      <c r="X154" s="98"/>
      <c r="Y154" s="98"/>
      <c r="Z154" s="98"/>
      <c r="AA154" s="286"/>
      <c r="AB154" s="134" t="s">
        <v>555</v>
      </c>
      <c r="AC154" s="135"/>
      <c r="AD154" s="135"/>
      <c r="AE154" s="140" t="s">
        <v>555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6"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1.5" customHeight="1" x14ac:dyDescent="0.15">
      <c r="A430" s="182"/>
      <c r="B430" s="179"/>
      <c r="C430" s="171" t="s">
        <v>368</v>
      </c>
      <c r="D430" s="933"/>
      <c r="E430" s="167" t="s">
        <v>388</v>
      </c>
      <c r="F430" s="168"/>
      <c r="G430" s="901" t="s">
        <v>384</v>
      </c>
      <c r="H430" s="116"/>
      <c r="I430" s="116"/>
      <c r="J430" s="902" t="s">
        <v>555</v>
      </c>
      <c r="K430" s="903"/>
      <c r="L430" s="903"/>
      <c r="M430" s="903"/>
      <c r="N430" s="903"/>
      <c r="O430" s="903"/>
      <c r="P430" s="903"/>
      <c r="Q430" s="903"/>
      <c r="R430" s="903"/>
      <c r="S430" s="903"/>
      <c r="T430" s="904"/>
      <c r="U430" s="587" t="s">
        <v>555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555</v>
      </c>
      <c r="AF432" s="193"/>
      <c r="AG432" s="126" t="s">
        <v>356</v>
      </c>
      <c r="AH432" s="127"/>
      <c r="AI432" s="149"/>
      <c r="AJ432" s="149"/>
      <c r="AK432" s="149"/>
      <c r="AL432" s="147"/>
      <c r="AM432" s="149"/>
      <c r="AN432" s="149"/>
      <c r="AO432" s="149"/>
      <c r="AP432" s="147"/>
      <c r="AQ432" s="589" t="s">
        <v>555</v>
      </c>
      <c r="AR432" s="193"/>
      <c r="AS432" s="126" t="s">
        <v>356</v>
      </c>
      <c r="AT432" s="127"/>
      <c r="AU432" s="193" t="s">
        <v>555</v>
      </c>
      <c r="AV432" s="193"/>
      <c r="AW432" s="126" t="s">
        <v>300</v>
      </c>
      <c r="AX432" s="188"/>
    </row>
    <row r="433" spans="1:50" ht="22.5" customHeight="1" x14ac:dyDescent="0.15">
      <c r="A433" s="182"/>
      <c r="B433" s="179"/>
      <c r="C433" s="173"/>
      <c r="D433" s="179"/>
      <c r="E433" s="335"/>
      <c r="F433" s="336"/>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t="s">
        <v>555</v>
      </c>
      <c r="AC433" s="206"/>
      <c r="AD433" s="206"/>
      <c r="AE433" s="333" t="s">
        <v>555</v>
      </c>
      <c r="AF433" s="200"/>
      <c r="AG433" s="200"/>
      <c r="AH433" s="200"/>
      <c r="AI433" s="333" t="s">
        <v>556</v>
      </c>
      <c r="AJ433" s="200"/>
      <c r="AK433" s="200"/>
      <c r="AL433" s="200"/>
      <c r="AM433" s="333" t="s">
        <v>555</v>
      </c>
      <c r="AN433" s="200"/>
      <c r="AO433" s="200"/>
      <c r="AP433" s="334"/>
      <c r="AQ433" s="333" t="s">
        <v>558</v>
      </c>
      <c r="AR433" s="200"/>
      <c r="AS433" s="200"/>
      <c r="AT433" s="334"/>
      <c r="AU433" s="200" t="s">
        <v>556</v>
      </c>
      <c r="AV433" s="200"/>
      <c r="AW433" s="200"/>
      <c r="AX433" s="201"/>
    </row>
    <row r="434" spans="1:50" ht="2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555</v>
      </c>
      <c r="AC434" s="198"/>
      <c r="AD434" s="198"/>
      <c r="AE434" s="333" t="s">
        <v>556</v>
      </c>
      <c r="AF434" s="200"/>
      <c r="AG434" s="200"/>
      <c r="AH434" s="334"/>
      <c r="AI434" s="333" t="s">
        <v>555</v>
      </c>
      <c r="AJ434" s="200"/>
      <c r="AK434" s="200"/>
      <c r="AL434" s="200"/>
      <c r="AM434" s="333" t="s">
        <v>555</v>
      </c>
      <c r="AN434" s="200"/>
      <c r="AO434" s="200"/>
      <c r="AP434" s="334"/>
      <c r="AQ434" s="333" t="s">
        <v>556</v>
      </c>
      <c r="AR434" s="200"/>
      <c r="AS434" s="200"/>
      <c r="AT434" s="334"/>
      <c r="AU434" s="200" t="s">
        <v>555</v>
      </c>
      <c r="AV434" s="200"/>
      <c r="AW434" s="200"/>
      <c r="AX434" s="201"/>
    </row>
    <row r="435" spans="1:50" ht="2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555</v>
      </c>
      <c r="AF435" s="200"/>
      <c r="AG435" s="200"/>
      <c r="AH435" s="334"/>
      <c r="AI435" s="333" t="s">
        <v>555</v>
      </c>
      <c r="AJ435" s="200"/>
      <c r="AK435" s="200"/>
      <c r="AL435" s="200"/>
      <c r="AM435" s="333" t="s">
        <v>556</v>
      </c>
      <c r="AN435" s="200"/>
      <c r="AO435" s="200"/>
      <c r="AP435" s="334"/>
      <c r="AQ435" s="333" t="s">
        <v>555</v>
      </c>
      <c r="AR435" s="200"/>
      <c r="AS435" s="200"/>
      <c r="AT435" s="334"/>
      <c r="AU435" s="200" t="s">
        <v>558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555</v>
      </c>
      <c r="AF457" s="193"/>
      <c r="AG457" s="126" t="s">
        <v>356</v>
      </c>
      <c r="AH457" s="127"/>
      <c r="AI457" s="149"/>
      <c r="AJ457" s="149"/>
      <c r="AK457" s="149"/>
      <c r="AL457" s="147"/>
      <c r="AM457" s="149"/>
      <c r="AN457" s="149"/>
      <c r="AO457" s="149"/>
      <c r="AP457" s="147"/>
      <c r="AQ457" s="589" t="s">
        <v>555</v>
      </c>
      <c r="AR457" s="193"/>
      <c r="AS457" s="126" t="s">
        <v>356</v>
      </c>
      <c r="AT457" s="127"/>
      <c r="AU457" s="193" t="s">
        <v>555</v>
      </c>
      <c r="AV457" s="193"/>
      <c r="AW457" s="126" t="s">
        <v>300</v>
      </c>
      <c r="AX457" s="188"/>
    </row>
    <row r="458" spans="1:50" ht="22.5" customHeight="1" x14ac:dyDescent="0.15">
      <c r="A458" s="182"/>
      <c r="B458" s="179"/>
      <c r="C458" s="173"/>
      <c r="D458" s="179"/>
      <c r="E458" s="335"/>
      <c r="F458" s="336"/>
      <c r="G458" s="97" t="s">
        <v>558</v>
      </c>
      <c r="H458" s="98"/>
      <c r="I458" s="98"/>
      <c r="J458" s="98"/>
      <c r="K458" s="98"/>
      <c r="L458" s="98"/>
      <c r="M458" s="98"/>
      <c r="N458" s="98"/>
      <c r="O458" s="98"/>
      <c r="P458" s="98"/>
      <c r="Q458" s="98"/>
      <c r="R458" s="98"/>
      <c r="S458" s="98"/>
      <c r="T458" s="98"/>
      <c r="U458" s="98"/>
      <c r="V458" s="98"/>
      <c r="W458" s="98"/>
      <c r="X458" s="99"/>
      <c r="Y458" s="194" t="s">
        <v>12</v>
      </c>
      <c r="Z458" s="195"/>
      <c r="AA458" s="196"/>
      <c r="AB458" s="206" t="s">
        <v>555</v>
      </c>
      <c r="AC458" s="206"/>
      <c r="AD458" s="206"/>
      <c r="AE458" s="333" t="s">
        <v>556</v>
      </c>
      <c r="AF458" s="200"/>
      <c r="AG458" s="200"/>
      <c r="AH458" s="200"/>
      <c r="AI458" s="333" t="s">
        <v>556</v>
      </c>
      <c r="AJ458" s="200"/>
      <c r="AK458" s="200"/>
      <c r="AL458" s="200"/>
      <c r="AM458" s="333" t="s">
        <v>555</v>
      </c>
      <c r="AN458" s="200"/>
      <c r="AO458" s="200"/>
      <c r="AP458" s="334"/>
      <c r="AQ458" s="333" t="s">
        <v>556</v>
      </c>
      <c r="AR458" s="200"/>
      <c r="AS458" s="200"/>
      <c r="AT458" s="334"/>
      <c r="AU458" s="200" t="s">
        <v>555</v>
      </c>
      <c r="AV458" s="200"/>
      <c r="AW458" s="200"/>
      <c r="AX458" s="201"/>
    </row>
    <row r="459" spans="1:50" ht="2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555</v>
      </c>
      <c r="AC459" s="198"/>
      <c r="AD459" s="198"/>
      <c r="AE459" s="333" t="s">
        <v>555</v>
      </c>
      <c r="AF459" s="200"/>
      <c r="AG459" s="200"/>
      <c r="AH459" s="334"/>
      <c r="AI459" s="333" t="s">
        <v>555</v>
      </c>
      <c r="AJ459" s="200"/>
      <c r="AK459" s="200"/>
      <c r="AL459" s="200"/>
      <c r="AM459" s="333" t="s">
        <v>558</v>
      </c>
      <c r="AN459" s="200"/>
      <c r="AO459" s="200"/>
      <c r="AP459" s="334"/>
      <c r="AQ459" s="333" t="s">
        <v>556</v>
      </c>
      <c r="AR459" s="200"/>
      <c r="AS459" s="200"/>
      <c r="AT459" s="334"/>
      <c r="AU459" s="200" t="s">
        <v>555</v>
      </c>
      <c r="AV459" s="200"/>
      <c r="AW459" s="200"/>
      <c r="AX459" s="201"/>
    </row>
    <row r="460" spans="1:50" ht="2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555</v>
      </c>
      <c r="AF460" s="200"/>
      <c r="AG460" s="200"/>
      <c r="AH460" s="334"/>
      <c r="AI460" s="333" t="s">
        <v>555</v>
      </c>
      <c r="AJ460" s="200"/>
      <c r="AK460" s="200"/>
      <c r="AL460" s="200"/>
      <c r="AM460" s="333" t="s">
        <v>556</v>
      </c>
      <c r="AN460" s="200"/>
      <c r="AO460" s="200"/>
      <c r="AP460" s="334"/>
      <c r="AQ460" s="333" t="s">
        <v>555</v>
      </c>
      <c r="AR460" s="200"/>
      <c r="AS460" s="200"/>
      <c r="AT460" s="334"/>
      <c r="AU460" s="200" t="s">
        <v>558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63" customHeight="1" x14ac:dyDescent="0.15">
      <c r="A702" s="873" t="s">
        <v>259</v>
      </c>
      <c r="B702" s="874"/>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552</v>
      </c>
      <c r="AE702" s="339"/>
      <c r="AF702" s="339"/>
      <c r="AG702" s="381" t="s">
        <v>610</v>
      </c>
      <c r="AH702" s="382"/>
      <c r="AI702" s="382"/>
      <c r="AJ702" s="382"/>
      <c r="AK702" s="382"/>
      <c r="AL702" s="382"/>
      <c r="AM702" s="382"/>
      <c r="AN702" s="382"/>
      <c r="AO702" s="382"/>
      <c r="AP702" s="382"/>
      <c r="AQ702" s="382"/>
      <c r="AR702" s="382"/>
      <c r="AS702" s="382"/>
      <c r="AT702" s="382"/>
      <c r="AU702" s="382"/>
      <c r="AV702" s="382"/>
      <c r="AW702" s="382"/>
      <c r="AX702" s="383"/>
    </row>
    <row r="703" spans="1:50" ht="63" customHeight="1" x14ac:dyDescent="0.15">
      <c r="A703" s="875"/>
      <c r="B703" s="876"/>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1" t="s">
        <v>552</v>
      </c>
      <c r="AE703" s="322"/>
      <c r="AF703" s="322"/>
      <c r="AG703" s="94" t="s">
        <v>611</v>
      </c>
      <c r="AH703" s="95"/>
      <c r="AI703" s="95"/>
      <c r="AJ703" s="95"/>
      <c r="AK703" s="95"/>
      <c r="AL703" s="95"/>
      <c r="AM703" s="95"/>
      <c r="AN703" s="95"/>
      <c r="AO703" s="95"/>
      <c r="AP703" s="95"/>
      <c r="AQ703" s="95"/>
      <c r="AR703" s="95"/>
      <c r="AS703" s="95"/>
      <c r="AT703" s="95"/>
      <c r="AU703" s="95"/>
      <c r="AV703" s="95"/>
      <c r="AW703" s="95"/>
      <c r="AX703" s="96"/>
    </row>
    <row r="704" spans="1:50" ht="63" customHeight="1" x14ac:dyDescent="0.15">
      <c r="A704" s="877"/>
      <c r="B704" s="878"/>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552</v>
      </c>
      <c r="AE704" s="784"/>
      <c r="AF704" s="784"/>
      <c r="AG704" s="160" t="s">
        <v>612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2" t="s">
        <v>41</v>
      </c>
      <c r="D705" s="8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4"/>
      <c r="AD705" s="715" t="s">
        <v>564</v>
      </c>
      <c r="AE705" s="716"/>
      <c r="AF705" s="716"/>
      <c r="AG705" s="118" t="s">
        <v>555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5"/>
      <c r="D706" s="796"/>
      <c r="E706" s="731" t="s">
        <v>529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565</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8" t="s">
        <v>565</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3" t="s">
        <v>552</v>
      </c>
      <c r="AE708" s="604"/>
      <c r="AF708" s="604"/>
      <c r="AG708" s="743" t="s">
        <v>580</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581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564</v>
      </c>
      <c r="AE710" s="322"/>
      <c r="AF710" s="322"/>
      <c r="AG710" s="94" t="s">
        <v>553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582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3" t="s">
        <v>564</v>
      </c>
      <c r="AE712" s="784"/>
      <c r="AF712" s="784"/>
      <c r="AG712" s="811" t="s">
        <v>553</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564</v>
      </c>
      <c r="AE713" s="322"/>
      <c r="AF713" s="664"/>
      <c r="AG713" s="94" t="s">
        <v>553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564</v>
      </c>
      <c r="AE714" s="809"/>
      <c r="AF714" s="810"/>
      <c r="AG714" s="737" t="s">
        <v>553</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3" t="s">
        <v>564</v>
      </c>
      <c r="AE715" s="604"/>
      <c r="AF715" s="657"/>
      <c r="AG715" s="743" t="s">
        <v>617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7" t="s">
        <v>564</v>
      </c>
      <c r="AE716" s="628"/>
      <c r="AF716" s="628"/>
      <c r="AG716" s="94" t="s">
        <v>553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583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564</v>
      </c>
      <c r="AE718" s="322"/>
      <c r="AF718" s="322"/>
      <c r="AG718" s="120" t="s">
        <v>553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564</v>
      </c>
      <c r="AE719" s="604"/>
      <c r="AF719" s="604"/>
      <c r="AG719" s="118" t="s">
        <v>555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5" customHeight="1" x14ac:dyDescent="0.15">
      <c r="A726" s="641" t="s">
        <v>48</v>
      </c>
      <c r="B726" s="803"/>
      <c r="C726" s="816" t="s">
        <v>53</v>
      </c>
      <c r="D726" s="840"/>
      <c r="E726" s="840"/>
      <c r="F726" s="841"/>
      <c r="G726" s="573" t="s">
        <v>618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0.75" customHeight="1" thickBot="1" x14ac:dyDescent="0.2">
      <c r="A727" s="804"/>
      <c r="B727" s="805"/>
      <c r="C727" s="749" t="s">
        <v>57</v>
      </c>
      <c r="D727" s="750"/>
      <c r="E727" s="750"/>
      <c r="F727" s="751"/>
      <c r="G727" s="571" t="s">
        <v>619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50.25" customHeight="1" thickBot="1" x14ac:dyDescent="0.2">
      <c r="A729" s="635" t="s">
        <v>620</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50.2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50.2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50.2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4" t="s">
        <v>431</v>
      </c>
      <c r="B737" s="203"/>
      <c r="C737" s="203"/>
      <c r="D737" s="204"/>
      <c r="E737" s="990" t="s">
        <v>584</v>
      </c>
      <c r="F737" s="990"/>
      <c r="G737" s="990"/>
      <c r="H737" s="990"/>
      <c r="I737" s="990"/>
      <c r="J737" s="990"/>
      <c r="K737" s="990"/>
      <c r="L737" s="990"/>
      <c r="M737" s="990"/>
      <c r="N737" s="358" t="s">
        <v>358</v>
      </c>
      <c r="O737" s="358"/>
      <c r="P737" s="358"/>
      <c r="Q737" s="358"/>
      <c r="R737" s="990" t="s">
        <v>585</v>
      </c>
      <c r="S737" s="990"/>
      <c r="T737" s="990"/>
      <c r="U737" s="990"/>
      <c r="V737" s="990"/>
      <c r="W737" s="990"/>
      <c r="X737" s="990"/>
      <c r="Y737" s="990"/>
      <c r="Z737" s="990"/>
      <c r="AA737" s="358" t="s">
        <v>359</v>
      </c>
      <c r="AB737" s="358"/>
      <c r="AC737" s="358"/>
      <c r="AD737" s="358"/>
      <c r="AE737" s="990" t="s">
        <v>586</v>
      </c>
      <c r="AF737" s="990"/>
      <c r="AG737" s="990"/>
      <c r="AH737" s="990"/>
      <c r="AI737" s="990"/>
      <c r="AJ737" s="990"/>
      <c r="AK737" s="990"/>
      <c r="AL737" s="990"/>
      <c r="AM737" s="990"/>
      <c r="AN737" s="358" t="s">
        <v>360</v>
      </c>
      <c r="AO737" s="358"/>
      <c r="AP737" s="358"/>
      <c r="AQ737" s="358"/>
      <c r="AR737" s="991" t="s">
        <v>587</v>
      </c>
      <c r="AS737" s="992"/>
      <c r="AT737" s="992"/>
      <c r="AU737" s="992"/>
      <c r="AV737" s="992"/>
      <c r="AW737" s="992"/>
      <c r="AX737" s="993"/>
      <c r="AY737" s="89"/>
      <c r="AZ737" s="89"/>
    </row>
    <row r="738" spans="1:52" ht="24.75" customHeight="1" x14ac:dyDescent="0.15">
      <c r="A738" s="994" t="s">
        <v>361</v>
      </c>
      <c r="B738" s="203"/>
      <c r="C738" s="203"/>
      <c r="D738" s="204"/>
      <c r="E738" s="990" t="s">
        <v>588</v>
      </c>
      <c r="F738" s="990"/>
      <c r="G738" s="990"/>
      <c r="H738" s="990"/>
      <c r="I738" s="990"/>
      <c r="J738" s="990"/>
      <c r="K738" s="990"/>
      <c r="L738" s="990"/>
      <c r="M738" s="990"/>
      <c r="N738" s="358" t="s">
        <v>362</v>
      </c>
      <c r="O738" s="358"/>
      <c r="P738" s="358"/>
      <c r="Q738" s="358"/>
      <c r="R738" s="990" t="s">
        <v>589</v>
      </c>
      <c r="S738" s="990"/>
      <c r="T738" s="990"/>
      <c r="U738" s="990"/>
      <c r="V738" s="990"/>
      <c r="W738" s="990"/>
      <c r="X738" s="990"/>
      <c r="Y738" s="990"/>
      <c r="Z738" s="990"/>
      <c r="AA738" s="358" t="s">
        <v>482</v>
      </c>
      <c r="AB738" s="358"/>
      <c r="AC738" s="358"/>
      <c r="AD738" s="358"/>
      <c r="AE738" s="990" t="s">
        <v>589</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543</v>
      </c>
      <c r="B739" s="999"/>
      <c r="C739" s="999"/>
      <c r="D739" s="1000"/>
      <c r="E739" s="1001" t="s">
        <v>550</v>
      </c>
      <c r="F739" s="1002"/>
      <c r="G739" s="1002"/>
      <c r="H739" s="91" t="str">
        <f>IF(E739="", "", "(")</f>
        <v>(</v>
      </c>
      <c r="I739" s="985"/>
      <c r="J739" s="985"/>
      <c r="K739" s="91" t="str">
        <f>IF(OR(I739="　", I739=""), "", "-")</f>
        <v/>
      </c>
      <c r="L739" s="986">
        <v>152</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534</v>
      </c>
      <c r="B779" s="630"/>
      <c r="C779" s="630"/>
      <c r="D779" s="630"/>
      <c r="E779" s="630"/>
      <c r="F779" s="631"/>
      <c r="G779" s="594" t="s">
        <v>603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590</v>
      </c>
      <c r="H781" s="672"/>
      <c r="I781" s="672"/>
      <c r="J781" s="672"/>
      <c r="K781" s="673"/>
      <c r="L781" s="665" t="s">
        <v>592</v>
      </c>
      <c r="M781" s="666"/>
      <c r="N781" s="666"/>
      <c r="O781" s="666"/>
      <c r="P781" s="666"/>
      <c r="Q781" s="666"/>
      <c r="R781" s="666"/>
      <c r="S781" s="666"/>
      <c r="T781" s="666"/>
      <c r="U781" s="666"/>
      <c r="V781" s="666"/>
      <c r="W781" s="666"/>
      <c r="X781" s="667"/>
      <c r="Y781" s="384">
        <v>77</v>
      </c>
      <c r="Z781" s="385"/>
      <c r="AA781" s="385"/>
      <c r="AB781" s="806"/>
      <c r="AC781" s="671"/>
      <c r="AD781" s="836"/>
      <c r="AE781" s="836"/>
      <c r="AF781" s="836"/>
      <c r="AG781" s="837"/>
      <c r="AH781" s="665"/>
      <c r="AI781" s="666"/>
      <c r="AJ781" s="666"/>
      <c r="AK781" s="666"/>
      <c r="AL781" s="666"/>
      <c r="AM781" s="666"/>
      <c r="AN781" s="666"/>
      <c r="AO781" s="666"/>
      <c r="AP781" s="666"/>
      <c r="AQ781" s="666"/>
      <c r="AR781" s="666"/>
      <c r="AS781" s="666"/>
      <c r="AT781" s="667"/>
      <c r="AU781" s="384"/>
      <c r="AV781" s="385"/>
      <c r="AW781" s="385"/>
      <c r="AX781" s="386"/>
    </row>
    <row r="782" spans="1:50" ht="24.75" customHeight="1" x14ac:dyDescent="0.15">
      <c r="A782" s="632"/>
      <c r="B782" s="633"/>
      <c r="C782" s="633"/>
      <c r="D782" s="633"/>
      <c r="E782" s="633"/>
      <c r="F782" s="634"/>
      <c r="G782" s="605" t="s">
        <v>591</v>
      </c>
      <c r="H782" s="625"/>
      <c r="I782" s="625"/>
      <c r="J782" s="625"/>
      <c r="K782" s="626"/>
      <c r="L782" s="597" t="s">
        <v>593</v>
      </c>
      <c r="M782" s="598"/>
      <c r="N782" s="598"/>
      <c r="O782" s="598"/>
      <c r="P782" s="598"/>
      <c r="Q782" s="598"/>
      <c r="R782" s="598"/>
      <c r="S782" s="598"/>
      <c r="T782" s="598"/>
      <c r="U782" s="598"/>
      <c r="V782" s="598"/>
      <c r="W782" s="598"/>
      <c r="X782" s="599"/>
      <c r="Y782" s="600">
        <v>0.1</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2"/>
      <c r="B783" s="633"/>
      <c r="C783" s="633"/>
      <c r="D783" s="633"/>
      <c r="E783" s="633"/>
      <c r="F783" s="634"/>
      <c r="G783" s="605"/>
      <c r="H783" s="625"/>
      <c r="I783" s="625"/>
      <c r="J783" s="625"/>
      <c r="K783" s="626"/>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2"/>
      <c r="B784" s="633"/>
      <c r="C784" s="633"/>
      <c r="D784" s="633"/>
      <c r="E784" s="633"/>
      <c r="F784" s="634"/>
      <c r="G784" s="605"/>
      <c r="H784" s="625"/>
      <c r="I784" s="625"/>
      <c r="J784" s="625"/>
      <c r="K784" s="626"/>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2"/>
      <c r="B785" s="633"/>
      <c r="C785" s="633"/>
      <c r="D785" s="633"/>
      <c r="E785" s="633"/>
      <c r="F785" s="634"/>
      <c r="G785" s="605"/>
      <c r="H785" s="625"/>
      <c r="I785" s="625"/>
      <c r="J785" s="625"/>
      <c r="K785" s="626"/>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2"/>
      <c r="B786" s="633"/>
      <c r="C786" s="633"/>
      <c r="D786" s="633"/>
      <c r="E786" s="633"/>
      <c r="F786" s="634"/>
      <c r="G786" s="605"/>
      <c r="H786" s="625"/>
      <c r="I786" s="625"/>
      <c r="J786" s="625"/>
      <c r="K786" s="626"/>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2"/>
      <c r="B787" s="633"/>
      <c r="C787" s="633"/>
      <c r="D787" s="633"/>
      <c r="E787" s="633"/>
      <c r="F787" s="634"/>
      <c r="G787" s="605"/>
      <c r="H787" s="625"/>
      <c r="I787" s="625"/>
      <c r="J787" s="625"/>
      <c r="K787" s="626"/>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2"/>
      <c r="B788" s="633"/>
      <c r="C788" s="633"/>
      <c r="D788" s="633"/>
      <c r="E788" s="633"/>
      <c r="F788" s="634"/>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2"/>
      <c r="B789" s="633"/>
      <c r="C789" s="633"/>
      <c r="D789" s="633"/>
      <c r="E789" s="633"/>
      <c r="F789" s="634"/>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2"/>
      <c r="B790" s="633"/>
      <c r="C790" s="633"/>
      <c r="D790" s="633"/>
      <c r="E790" s="633"/>
      <c r="F790" s="634"/>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77.099999999999994</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836"/>
      <c r="I794" s="836"/>
      <c r="J794" s="836"/>
      <c r="K794" s="837"/>
      <c r="L794" s="665"/>
      <c r="M794" s="666"/>
      <c r="N794" s="666"/>
      <c r="O794" s="666"/>
      <c r="P794" s="666"/>
      <c r="Q794" s="666"/>
      <c r="R794" s="666"/>
      <c r="S794" s="666"/>
      <c r="T794" s="666"/>
      <c r="U794" s="666"/>
      <c r="V794" s="666"/>
      <c r="W794" s="666"/>
      <c r="X794" s="667"/>
      <c r="Y794" s="384"/>
      <c r="Z794" s="385"/>
      <c r="AA794" s="385"/>
      <c r="AB794" s="806"/>
      <c r="AC794" s="671"/>
      <c r="AD794" s="836"/>
      <c r="AE794" s="836"/>
      <c r="AF794" s="836"/>
      <c r="AG794" s="837"/>
      <c r="AH794" s="665"/>
      <c r="AI794" s="666"/>
      <c r="AJ794" s="666"/>
      <c r="AK794" s="666"/>
      <c r="AL794" s="666"/>
      <c r="AM794" s="666"/>
      <c r="AN794" s="666"/>
      <c r="AO794" s="666"/>
      <c r="AP794" s="666"/>
      <c r="AQ794" s="666"/>
      <c r="AR794" s="666"/>
      <c r="AS794" s="666"/>
      <c r="AT794" s="667"/>
      <c r="AU794" s="384"/>
      <c r="AV794" s="385"/>
      <c r="AW794" s="385"/>
      <c r="AX794" s="386"/>
    </row>
    <row r="795" spans="1:50" ht="24.75" hidden="1" customHeight="1" x14ac:dyDescent="0.15">
      <c r="A795" s="632"/>
      <c r="B795" s="633"/>
      <c r="C795" s="633"/>
      <c r="D795" s="633"/>
      <c r="E795" s="633"/>
      <c r="F795" s="634"/>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2"/>
      <c r="B796" s="633"/>
      <c r="C796" s="633"/>
      <c r="D796" s="633"/>
      <c r="E796" s="633"/>
      <c r="F796" s="634"/>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2"/>
      <c r="B797" s="633"/>
      <c r="C797" s="633"/>
      <c r="D797" s="633"/>
      <c r="E797" s="633"/>
      <c r="F797" s="634"/>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2"/>
      <c r="B798" s="633"/>
      <c r="C798" s="633"/>
      <c r="D798" s="633"/>
      <c r="E798" s="633"/>
      <c r="F798" s="634"/>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2"/>
      <c r="B799" s="633"/>
      <c r="C799" s="633"/>
      <c r="D799" s="633"/>
      <c r="E799" s="633"/>
      <c r="F799" s="634"/>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2"/>
      <c r="B800" s="633"/>
      <c r="C800" s="633"/>
      <c r="D800" s="633"/>
      <c r="E800" s="633"/>
      <c r="F800" s="634"/>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2"/>
      <c r="B801" s="633"/>
      <c r="C801" s="633"/>
      <c r="D801" s="633"/>
      <c r="E801" s="633"/>
      <c r="F801" s="634"/>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2"/>
      <c r="B802" s="633"/>
      <c r="C802" s="633"/>
      <c r="D802" s="633"/>
      <c r="E802" s="633"/>
      <c r="F802" s="634"/>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2"/>
      <c r="B803" s="633"/>
      <c r="C803" s="633"/>
      <c r="D803" s="633"/>
      <c r="E803" s="633"/>
      <c r="F803" s="634"/>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836"/>
      <c r="I807" s="836"/>
      <c r="J807" s="836"/>
      <c r="K807" s="837"/>
      <c r="L807" s="665"/>
      <c r="M807" s="666"/>
      <c r="N807" s="666"/>
      <c r="O807" s="666"/>
      <c r="P807" s="666"/>
      <c r="Q807" s="666"/>
      <c r="R807" s="666"/>
      <c r="S807" s="666"/>
      <c r="T807" s="666"/>
      <c r="U807" s="666"/>
      <c r="V807" s="666"/>
      <c r="W807" s="666"/>
      <c r="X807" s="667"/>
      <c r="Y807" s="384"/>
      <c r="Z807" s="385"/>
      <c r="AA807" s="385"/>
      <c r="AB807" s="806"/>
      <c r="AC807" s="671"/>
      <c r="AD807" s="836"/>
      <c r="AE807" s="836"/>
      <c r="AF807" s="836"/>
      <c r="AG807" s="837"/>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x14ac:dyDescent="0.15">
      <c r="A808" s="632"/>
      <c r="B808" s="633"/>
      <c r="C808" s="633"/>
      <c r="D808" s="633"/>
      <c r="E808" s="633"/>
      <c r="F808" s="634"/>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2"/>
      <c r="B809" s="633"/>
      <c r="C809" s="633"/>
      <c r="D809" s="633"/>
      <c r="E809" s="633"/>
      <c r="F809" s="634"/>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2"/>
      <c r="B810" s="633"/>
      <c r="C810" s="633"/>
      <c r="D810" s="633"/>
      <c r="E810" s="633"/>
      <c r="F810" s="634"/>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2"/>
      <c r="B811" s="633"/>
      <c r="C811" s="633"/>
      <c r="D811" s="633"/>
      <c r="E811" s="633"/>
      <c r="F811" s="634"/>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2"/>
      <c r="B812" s="633"/>
      <c r="C812" s="633"/>
      <c r="D812" s="633"/>
      <c r="E812" s="633"/>
      <c r="F812" s="634"/>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2"/>
      <c r="B813" s="633"/>
      <c r="C813" s="633"/>
      <c r="D813" s="633"/>
      <c r="E813" s="633"/>
      <c r="F813" s="634"/>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2"/>
      <c r="B814" s="633"/>
      <c r="C814" s="633"/>
      <c r="D814" s="633"/>
      <c r="E814" s="633"/>
      <c r="F814" s="634"/>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2"/>
      <c r="B815" s="633"/>
      <c r="C815" s="633"/>
      <c r="D815" s="633"/>
      <c r="E815" s="633"/>
      <c r="F815" s="634"/>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2"/>
      <c r="B816" s="633"/>
      <c r="C816" s="633"/>
      <c r="D816" s="633"/>
      <c r="E816" s="633"/>
      <c r="F816" s="634"/>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836"/>
      <c r="I820" s="836"/>
      <c r="J820" s="836"/>
      <c r="K820" s="837"/>
      <c r="L820" s="665"/>
      <c r="M820" s="666"/>
      <c r="N820" s="666"/>
      <c r="O820" s="666"/>
      <c r="P820" s="666"/>
      <c r="Q820" s="666"/>
      <c r="R820" s="666"/>
      <c r="S820" s="666"/>
      <c r="T820" s="666"/>
      <c r="U820" s="666"/>
      <c r="V820" s="666"/>
      <c r="W820" s="666"/>
      <c r="X820" s="667"/>
      <c r="Y820" s="384"/>
      <c r="Z820" s="385"/>
      <c r="AA820" s="385"/>
      <c r="AB820" s="806"/>
      <c r="AC820" s="671"/>
      <c r="AD820" s="836"/>
      <c r="AE820" s="836"/>
      <c r="AF820" s="836"/>
      <c r="AG820" s="837"/>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x14ac:dyDescent="0.15">
      <c r="A821" s="632"/>
      <c r="B821" s="633"/>
      <c r="C821" s="633"/>
      <c r="D821" s="633"/>
      <c r="E821" s="633"/>
      <c r="F821" s="634"/>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2"/>
      <c r="B822" s="633"/>
      <c r="C822" s="633"/>
      <c r="D822" s="633"/>
      <c r="E822" s="633"/>
      <c r="F822" s="634"/>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2"/>
      <c r="B823" s="633"/>
      <c r="C823" s="633"/>
      <c r="D823" s="633"/>
      <c r="E823" s="633"/>
      <c r="F823" s="634"/>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2"/>
      <c r="B824" s="633"/>
      <c r="C824" s="633"/>
      <c r="D824" s="633"/>
      <c r="E824" s="633"/>
      <c r="F824" s="634"/>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2"/>
      <c r="B825" s="633"/>
      <c r="C825" s="633"/>
      <c r="D825" s="633"/>
      <c r="E825" s="633"/>
      <c r="F825" s="634"/>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2"/>
      <c r="B826" s="633"/>
      <c r="C826" s="633"/>
      <c r="D826" s="633"/>
      <c r="E826" s="633"/>
      <c r="F826" s="634"/>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2"/>
      <c r="B827" s="633"/>
      <c r="C827" s="633"/>
      <c r="D827" s="633"/>
      <c r="E827" s="633"/>
      <c r="F827" s="634"/>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2"/>
      <c r="B828" s="633"/>
      <c r="C828" s="633"/>
      <c r="D828" s="633"/>
      <c r="E828" s="633"/>
      <c r="F828" s="634"/>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2"/>
      <c r="B829" s="633"/>
      <c r="C829" s="633"/>
      <c r="D829" s="633"/>
      <c r="E829" s="633"/>
      <c r="F829" s="634"/>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594</v>
      </c>
      <c r="D837" s="340"/>
      <c r="E837" s="340"/>
      <c r="F837" s="340"/>
      <c r="G837" s="340"/>
      <c r="H837" s="340"/>
      <c r="I837" s="340"/>
      <c r="J837" s="341">
        <v>7000020010006</v>
      </c>
      <c r="K837" s="342"/>
      <c r="L837" s="342"/>
      <c r="M837" s="342"/>
      <c r="N837" s="342"/>
      <c r="O837" s="342"/>
      <c r="P837" s="355" t="s">
        <v>602</v>
      </c>
      <c r="Q837" s="343"/>
      <c r="R837" s="343"/>
      <c r="S837" s="343"/>
      <c r="T837" s="343"/>
      <c r="U837" s="343"/>
      <c r="V837" s="343"/>
      <c r="W837" s="343"/>
      <c r="X837" s="343"/>
      <c r="Y837" s="344">
        <v>77.099999999999994</v>
      </c>
      <c r="Z837" s="345"/>
      <c r="AA837" s="345"/>
      <c r="AB837" s="346"/>
      <c r="AC837" s="356" t="s">
        <v>566</v>
      </c>
      <c r="AD837" s="364"/>
      <c r="AE837" s="364"/>
      <c r="AF837" s="364"/>
      <c r="AG837" s="364"/>
      <c r="AH837" s="365" t="s">
        <v>553</v>
      </c>
      <c r="AI837" s="366"/>
      <c r="AJ837" s="366"/>
      <c r="AK837" s="366"/>
      <c r="AL837" s="350" t="s">
        <v>553</v>
      </c>
      <c r="AM837" s="351"/>
      <c r="AN837" s="351"/>
      <c r="AO837" s="352"/>
      <c r="AP837" s="353" t="s">
        <v>559</v>
      </c>
      <c r="AQ837" s="353"/>
      <c r="AR837" s="353"/>
      <c r="AS837" s="353"/>
      <c r="AT837" s="353"/>
      <c r="AU837" s="353"/>
      <c r="AV837" s="353"/>
      <c r="AW837" s="353"/>
      <c r="AX837" s="353"/>
    </row>
    <row r="838" spans="1:50" ht="30" customHeight="1" x14ac:dyDescent="0.15">
      <c r="A838" s="372">
        <v>2</v>
      </c>
      <c r="B838" s="372">
        <v>1</v>
      </c>
      <c r="C838" s="340" t="s">
        <v>596</v>
      </c>
      <c r="D838" s="340"/>
      <c r="E838" s="340"/>
      <c r="F838" s="340"/>
      <c r="G838" s="340"/>
      <c r="H838" s="340"/>
      <c r="I838" s="340"/>
      <c r="J838" s="341">
        <v>8000020280003</v>
      </c>
      <c r="K838" s="342"/>
      <c r="L838" s="342"/>
      <c r="M838" s="342"/>
      <c r="N838" s="342"/>
      <c r="O838" s="342"/>
      <c r="P838" s="343" t="s">
        <v>601</v>
      </c>
      <c r="Q838" s="343"/>
      <c r="R838" s="343"/>
      <c r="S838" s="343"/>
      <c r="T838" s="343"/>
      <c r="U838" s="343"/>
      <c r="V838" s="343"/>
      <c r="W838" s="343"/>
      <c r="X838" s="343"/>
      <c r="Y838" s="344">
        <v>52.5</v>
      </c>
      <c r="Z838" s="345"/>
      <c r="AA838" s="345"/>
      <c r="AB838" s="346"/>
      <c r="AC838" s="356" t="s">
        <v>566</v>
      </c>
      <c r="AD838" s="356"/>
      <c r="AE838" s="356"/>
      <c r="AF838" s="356"/>
      <c r="AG838" s="356"/>
      <c r="AH838" s="365" t="s">
        <v>553</v>
      </c>
      <c r="AI838" s="366"/>
      <c r="AJ838" s="366"/>
      <c r="AK838" s="366"/>
      <c r="AL838" s="350" t="s">
        <v>553</v>
      </c>
      <c r="AM838" s="351"/>
      <c r="AN838" s="351"/>
      <c r="AO838" s="352"/>
      <c r="AP838" s="353" t="s">
        <v>553</v>
      </c>
      <c r="AQ838" s="353"/>
      <c r="AR838" s="353"/>
      <c r="AS838" s="353"/>
      <c r="AT838" s="353"/>
      <c r="AU838" s="353"/>
      <c r="AV838" s="353"/>
      <c r="AW838" s="353"/>
      <c r="AX838" s="353"/>
    </row>
    <row r="839" spans="1:50" ht="30" customHeight="1" x14ac:dyDescent="0.15">
      <c r="A839" s="372">
        <v>3</v>
      </c>
      <c r="B839" s="372">
        <v>1</v>
      </c>
      <c r="C839" s="354" t="s">
        <v>597</v>
      </c>
      <c r="D839" s="340"/>
      <c r="E839" s="340"/>
      <c r="F839" s="340"/>
      <c r="G839" s="340"/>
      <c r="H839" s="340"/>
      <c r="I839" s="340"/>
      <c r="J839" s="341">
        <v>4000020270008</v>
      </c>
      <c r="K839" s="342"/>
      <c r="L839" s="342"/>
      <c r="M839" s="342"/>
      <c r="N839" s="342"/>
      <c r="O839" s="342"/>
      <c r="P839" s="355" t="s">
        <v>601</v>
      </c>
      <c r="Q839" s="343"/>
      <c r="R839" s="343"/>
      <c r="S839" s="343"/>
      <c r="T839" s="343"/>
      <c r="U839" s="343"/>
      <c r="V839" s="343"/>
      <c r="W839" s="343"/>
      <c r="X839" s="343"/>
      <c r="Y839" s="344">
        <v>47</v>
      </c>
      <c r="Z839" s="345"/>
      <c r="AA839" s="345"/>
      <c r="AB839" s="346"/>
      <c r="AC839" s="356" t="s">
        <v>566</v>
      </c>
      <c r="AD839" s="356"/>
      <c r="AE839" s="356"/>
      <c r="AF839" s="356"/>
      <c r="AG839" s="356"/>
      <c r="AH839" s="348" t="s">
        <v>553</v>
      </c>
      <c r="AI839" s="349"/>
      <c r="AJ839" s="349"/>
      <c r="AK839" s="349"/>
      <c r="AL839" s="350" t="s">
        <v>553</v>
      </c>
      <c r="AM839" s="351"/>
      <c r="AN839" s="351"/>
      <c r="AO839" s="352"/>
      <c r="AP839" s="353" t="s">
        <v>553</v>
      </c>
      <c r="AQ839" s="353"/>
      <c r="AR839" s="353"/>
      <c r="AS839" s="353"/>
      <c r="AT839" s="353"/>
      <c r="AU839" s="353"/>
      <c r="AV839" s="353"/>
      <c r="AW839" s="353"/>
      <c r="AX839" s="353"/>
    </row>
    <row r="840" spans="1:50" ht="30" customHeight="1" x14ac:dyDescent="0.15">
      <c r="A840" s="372">
        <v>4</v>
      </c>
      <c r="B840" s="372">
        <v>1</v>
      </c>
      <c r="C840" s="354" t="s">
        <v>595</v>
      </c>
      <c r="D840" s="340"/>
      <c r="E840" s="340"/>
      <c r="F840" s="340"/>
      <c r="G840" s="340"/>
      <c r="H840" s="340"/>
      <c r="I840" s="340"/>
      <c r="J840" s="341">
        <v>8000020130001</v>
      </c>
      <c r="K840" s="342"/>
      <c r="L840" s="342"/>
      <c r="M840" s="342"/>
      <c r="N840" s="342"/>
      <c r="O840" s="342"/>
      <c r="P840" s="355" t="s">
        <v>601</v>
      </c>
      <c r="Q840" s="343"/>
      <c r="R840" s="343"/>
      <c r="S840" s="343"/>
      <c r="T840" s="343"/>
      <c r="U840" s="343"/>
      <c r="V840" s="343"/>
      <c r="W840" s="343"/>
      <c r="X840" s="343"/>
      <c r="Y840" s="344">
        <v>43.8</v>
      </c>
      <c r="Z840" s="345"/>
      <c r="AA840" s="345"/>
      <c r="AB840" s="346"/>
      <c r="AC840" s="356" t="s">
        <v>566</v>
      </c>
      <c r="AD840" s="356"/>
      <c r="AE840" s="356"/>
      <c r="AF840" s="356"/>
      <c r="AG840" s="356"/>
      <c r="AH840" s="348" t="s">
        <v>553</v>
      </c>
      <c r="AI840" s="349"/>
      <c r="AJ840" s="349"/>
      <c r="AK840" s="349"/>
      <c r="AL840" s="350" t="s">
        <v>553</v>
      </c>
      <c r="AM840" s="351"/>
      <c r="AN840" s="351"/>
      <c r="AO840" s="352"/>
      <c r="AP840" s="353" t="s">
        <v>553</v>
      </c>
      <c r="AQ840" s="353"/>
      <c r="AR840" s="353"/>
      <c r="AS840" s="353"/>
      <c r="AT840" s="353"/>
      <c r="AU840" s="353"/>
      <c r="AV840" s="353"/>
      <c r="AW840" s="353"/>
      <c r="AX840" s="353"/>
    </row>
    <row r="841" spans="1:50" ht="30" customHeight="1" x14ac:dyDescent="0.15">
      <c r="A841" s="372">
        <v>5</v>
      </c>
      <c r="B841" s="372">
        <v>1</v>
      </c>
      <c r="C841" s="340" t="s">
        <v>598</v>
      </c>
      <c r="D841" s="340"/>
      <c r="E841" s="340"/>
      <c r="F841" s="340"/>
      <c r="G841" s="340"/>
      <c r="H841" s="340"/>
      <c r="I841" s="340"/>
      <c r="J841" s="341">
        <v>1000020140007</v>
      </c>
      <c r="K841" s="342"/>
      <c r="L841" s="342"/>
      <c r="M841" s="342"/>
      <c r="N841" s="342"/>
      <c r="O841" s="342"/>
      <c r="P841" s="343" t="s">
        <v>601</v>
      </c>
      <c r="Q841" s="343"/>
      <c r="R841" s="343"/>
      <c r="S841" s="343"/>
      <c r="T841" s="343"/>
      <c r="U841" s="343"/>
      <c r="V841" s="343"/>
      <c r="W841" s="343"/>
      <c r="X841" s="343"/>
      <c r="Y841" s="344">
        <v>42.4</v>
      </c>
      <c r="Z841" s="345"/>
      <c r="AA841" s="345"/>
      <c r="AB841" s="346"/>
      <c r="AC841" s="347" t="s">
        <v>566</v>
      </c>
      <c r="AD841" s="347"/>
      <c r="AE841" s="347"/>
      <c r="AF841" s="347"/>
      <c r="AG841" s="347"/>
      <c r="AH841" s="348" t="s">
        <v>553</v>
      </c>
      <c r="AI841" s="349"/>
      <c r="AJ841" s="349"/>
      <c r="AK841" s="349"/>
      <c r="AL841" s="350" t="s">
        <v>553</v>
      </c>
      <c r="AM841" s="351"/>
      <c r="AN841" s="351"/>
      <c r="AO841" s="352"/>
      <c r="AP841" s="353" t="s">
        <v>553</v>
      </c>
      <c r="AQ841" s="353"/>
      <c r="AR841" s="353"/>
      <c r="AS841" s="353"/>
      <c r="AT841" s="353"/>
      <c r="AU841" s="353"/>
      <c r="AV841" s="353"/>
      <c r="AW841" s="353"/>
      <c r="AX841" s="353"/>
    </row>
    <row r="842" spans="1:50" ht="30" customHeight="1" x14ac:dyDescent="0.15">
      <c r="A842" s="372">
        <v>6</v>
      </c>
      <c r="B842" s="372">
        <v>1</v>
      </c>
      <c r="C842" s="340" t="s">
        <v>600</v>
      </c>
      <c r="D842" s="340"/>
      <c r="E842" s="340"/>
      <c r="F842" s="340"/>
      <c r="G842" s="340"/>
      <c r="H842" s="340"/>
      <c r="I842" s="340"/>
      <c r="J842" s="341">
        <v>2000020260002</v>
      </c>
      <c r="K842" s="342"/>
      <c r="L842" s="342"/>
      <c r="M842" s="342"/>
      <c r="N842" s="342"/>
      <c r="O842" s="342"/>
      <c r="P842" s="343" t="s">
        <v>601</v>
      </c>
      <c r="Q842" s="343"/>
      <c r="R842" s="343"/>
      <c r="S842" s="343"/>
      <c r="T842" s="343"/>
      <c r="U842" s="343"/>
      <c r="V842" s="343"/>
      <c r="W842" s="343"/>
      <c r="X842" s="343"/>
      <c r="Y842" s="344">
        <v>36.299999999999997</v>
      </c>
      <c r="Z842" s="345"/>
      <c r="AA842" s="345"/>
      <c r="AB842" s="346"/>
      <c r="AC842" s="347" t="s">
        <v>566</v>
      </c>
      <c r="AD842" s="347"/>
      <c r="AE842" s="347"/>
      <c r="AF842" s="347"/>
      <c r="AG842" s="347"/>
      <c r="AH842" s="348" t="s">
        <v>553</v>
      </c>
      <c r="AI842" s="349"/>
      <c r="AJ842" s="349"/>
      <c r="AK842" s="349"/>
      <c r="AL842" s="350" t="s">
        <v>553</v>
      </c>
      <c r="AM842" s="351"/>
      <c r="AN842" s="351"/>
      <c r="AO842" s="352"/>
      <c r="AP842" s="353" t="s">
        <v>553</v>
      </c>
      <c r="AQ842" s="353"/>
      <c r="AR842" s="353"/>
      <c r="AS842" s="353"/>
      <c r="AT842" s="353"/>
      <c r="AU842" s="353"/>
      <c r="AV842" s="353"/>
      <c r="AW842" s="353"/>
      <c r="AX842" s="353"/>
    </row>
    <row r="843" spans="1:50" ht="30" customHeight="1" x14ac:dyDescent="0.15">
      <c r="A843" s="372">
        <v>7</v>
      </c>
      <c r="B843" s="372">
        <v>1</v>
      </c>
      <c r="C843" s="354" t="s">
        <v>606</v>
      </c>
      <c r="D843" s="340"/>
      <c r="E843" s="340"/>
      <c r="F843" s="340"/>
      <c r="G843" s="340"/>
      <c r="H843" s="340"/>
      <c r="I843" s="340"/>
      <c r="J843" s="341">
        <v>1000020230006</v>
      </c>
      <c r="K843" s="342"/>
      <c r="L843" s="342"/>
      <c r="M843" s="342"/>
      <c r="N843" s="342"/>
      <c r="O843" s="342"/>
      <c r="P843" s="343" t="s">
        <v>601</v>
      </c>
      <c r="Q843" s="343"/>
      <c r="R843" s="343"/>
      <c r="S843" s="343"/>
      <c r="T843" s="343"/>
      <c r="U843" s="343"/>
      <c r="V843" s="343"/>
      <c r="W843" s="343"/>
      <c r="X843" s="343"/>
      <c r="Y843" s="344">
        <v>35</v>
      </c>
      <c r="Z843" s="345"/>
      <c r="AA843" s="345"/>
      <c r="AB843" s="346"/>
      <c r="AC843" s="347" t="s">
        <v>566</v>
      </c>
      <c r="AD843" s="347"/>
      <c r="AE843" s="347"/>
      <c r="AF843" s="347"/>
      <c r="AG843" s="347"/>
      <c r="AH843" s="348" t="s">
        <v>553</v>
      </c>
      <c r="AI843" s="349"/>
      <c r="AJ843" s="349"/>
      <c r="AK843" s="349"/>
      <c r="AL843" s="350" t="s">
        <v>553</v>
      </c>
      <c r="AM843" s="351"/>
      <c r="AN843" s="351"/>
      <c r="AO843" s="352"/>
      <c r="AP843" s="353" t="s">
        <v>553</v>
      </c>
      <c r="AQ843" s="353"/>
      <c r="AR843" s="353"/>
      <c r="AS843" s="353"/>
      <c r="AT843" s="353"/>
      <c r="AU843" s="353"/>
      <c r="AV843" s="353"/>
      <c r="AW843" s="353"/>
      <c r="AX843" s="353"/>
    </row>
    <row r="844" spans="1:50" ht="30" customHeight="1" x14ac:dyDescent="0.15">
      <c r="A844" s="372">
        <v>8</v>
      </c>
      <c r="B844" s="372">
        <v>1</v>
      </c>
      <c r="C844" s="354" t="s">
        <v>605</v>
      </c>
      <c r="D844" s="340"/>
      <c r="E844" s="340"/>
      <c r="F844" s="340"/>
      <c r="G844" s="340"/>
      <c r="H844" s="340"/>
      <c r="I844" s="340"/>
      <c r="J844" s="341">
        <v>7000020220001</v>
      </c>
      <c r="K844" s="342"/>
      <c r="L844" s="342"/>
      <c r="M844" s="342"/>
      <c r="N844" s="342"/>
      <c r="O844" s="342"/>
      <c r="P844" s="343" t="s">
        <v>601</v>
      </c>
      <c r="Q844" s="343"/>
      <c r="R844" s="343"/>
      <c r="S844" s="343"/>
      <c r="T844" s="343"/>
      <c r="U844" s="343"/>
      <c r="V844" s="343"/>
      <c r="W844" s="343"/>
      <c r="X844" s="343"/>
      <c r="Y844" s="344">
        <v>31.2</v>
      </c>
      <c r="Z844" s="345"/>
      <c r="AA844" s="345"/>
      <c r="AB844" s="346"/>
      <c r="AC844" s="347" t="s">
        <v>566</v>
      </c>
      <c r="AD844" s="347"/>
      <c r="AE844" s="347"/>
      <c r="AF844" s="347"/>
      <c r="AG844" s="347"/>
      <c r="AH844" s="348" t="s">
        <v>553</v>
      </c>
      <c r="AI844" s="349"/>
      <c r="AJ844" s="349"/>
      <c r="AK844" s="349"/>
      <c r="AL844" s="350" t="s">
        <v>553</v>
      </c>
      <c r="AM844" s="351"/>
      <c r="AN844" s="351"/>
      <c r="AO844" s="352"/>
      <c r="AP844" s="353" t="s">
        <v>553</v>
      </c>
      <c r="AQ844" s="353"/>
      <c r="AR844" s="353"/>
      <c r="AS844" s="353"/>
      <c r="AT844" s="353"/>
      <c r="AU844" s="353"/>
      <c r="AV844" s="353"/>
      <c r="AW844" s="353"/>
      <c r="AX844" s="353"/>
    </row>
    <row r="845" spans="1:50" ht="30" customHeight="1" x14ac:dyDescent="0.15">
      <c r="A845" s="372">
        <v>9</v>
      </c>
      <c r="B845" s="372">
        <v>1</v>
      </c>
      <c r="C845" s="354" t="s">
        <v>604</v>
      </c>
      <c r="D845" s="340"/>
      <c r="E845" s="340"/>
      <c r="F845" s="340"/>
      <c r="G845" s="340"/>
      <c r="H845" s="340"/>
      <c r="I845" s="340"/>
      <c r="J845" s="341">
        <v>4000020120006</v>
      </c>
      <c r="K845" s="342"/>
      <c r="L845" s="342"/>
      <c r="M845" s="342"/>
      <c r="N845" s="342"/>
      <c r="O845" s="342"/>
      <c r="P845" s="343" t="s">
        <v>601</v>
      </c>
      <c r="Q845" s="343"/>
      <c r="R845" s="343"/>
      <c r="S845" s="343"/>
      <c r="T845" s="343"/>
      <c r="U845" s="343"/>
      <c r="V845" s="343"/>
      <c r="W845" s="343"/>
      <c r="X845" s="343"/>
      <c r="Y845" s="344">
        <v>30.7</v>
      </c>
      <c r="Z845" s="345"/>
      <c r="AA845" s="345"/>
      <c r="AB845" s="346"/>
      <c r="AC845" s="347" t="s">
        <v>566</v>
      </c>
      <c r="AD845" s="347"/>
      <c r="AE845" s="347"/>
      <c r="AF845" s="347"/>
      <c r="AG845" s="347"/>
      <c r="AH845" s="348" t="s">
        <v>553</v>
      </c>
      <c r="AI845" s="349"/>
      <c r="AJ845" s="349"/>
      <c r="AK845" s="349"/>
      <c r="AL845" s="350" t="s">
        <v>553</v>
      </c>
      <c r="AM845" s="351"/>
      <c r="AN845" s="351"/>
      <c r="AO845" s="352"/>
      <c r="AP845" s="353" t="s">
        <v>553</v>
      </c>
      <c r="AQ845" s="353"/>
      <c r="AR845" s="353"/>
      <c r="AS845" s="353"/>
      <c r="AT845" s="353"/>
      <c r="AU845" s="353"/>
      <c r="AV845" s="353"/>
      <c r="AW845" s="353"/>
      <c r="AX845" s="353"/>
    </row>
    <row r="846" spans="1:50" ht="30" customHeight="1" x14ac:dyDescent="0.15">
      <c r="A846" s="372">
        <v>10</v>
      </c>
      <c r="B846" s="372">
        <v>1</v>
      </c>
      <c r="C846" s="340" t="s">
        <v>599</v>
      </c>
      <c r="D846" s="340"/>
      <c r="E846" s="340"/>
      <c r="F846" s="340"/>
      <c r="G846" s="340"/>
      <c r="H846" s="340"/>
      <c r="I846" s="340"/>
      <c r="J846" s="341">
        <v>6000020400009</v>
      </c>
      <c r="K846" s="342"/>
      <c r="L846" s="342"/>
      <c r="M846" s="342"/>
      <c r="N846" s="342"/>
      <c r="O846" s="342"/>
      <c r="P846" s="343" t="s">
        <v>601</v>
      </c>
      <c r="Q846" s="343"/>
      <c r="R846" s="343"/>
      <c r="S846" s="343"/>
      <c r="T846" s="343"/>
      <c r="U846" s="343"/>
      <c r="V846" s="343"/>
      <c r="W846" s="343"/>
      <c r="X846" s="343"/>
      <c r="Y846" s="344">
        <v>30.4</v>
      </c>
      <c r="Z846" s="345"/>
      <c r="AA846" s="345"/>
      <c r="AB846" s="346"/>
      <c r="AC846" s="347" t="s">
        <v>566</v>
      </c>
      <c r="AD846" s="347"/>
      <c r="AE846" s="347"/>
      <c r="AF846" s="347"/>
      <c r="AG846" s="347"/>
      <c r="AH846" s="348" t="s">
        <v>553</v>
      </c>
      <c r="AI846" s="349"/>
      <c r="AJ846" s="349"/>
      <c r="AK846" s="349"/>
      <c r="AL846" s="350" t="s">
        <v>553</v>
      </c>
      <c r="AM846" s="351"/>
      <c r="AN846" s="351"/>
      <c r="AO846" s="352"/>
      <c r="AP846" s="353" t="s">
        <v>553</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14.25"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54"/>
      <c r="D870" s="340"/>
      <c r="E870" s="340"/>
      <c r="F870" s="340"/>
      <c r="G870" s="340"/>
      <c r="H870" s="340"/>
      <c r="I870" s="340"/>
      <c r="J870" s="341"/>
      <c r="K870" s="342"/>
      <c r="L870" s="342"/>
      <c r="M870" s="342"/>
      <c r="N870" s="342"/>
      <c r="O870" s="342"/>
      <c r="P870" s="355"/>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50"/>
      <c r="AM871" s="351"/>
      <c r="AN871" s="351"/>
      <c r="AO871" s="352"/>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555</v>
      </c>
      <c r="F1102" s="371"/>
      <c r="G1102" s="371"/>
      <c r="H1102" s="371"/>
      <c r="I1102" s="371"/>
      <c r="J1102" s="341" t="s">
        <v>555</v>
      </c>
      <c r="K1102" s="342"/>
      <c r="L1102" s="342"/>
      <c r="M1102" s="342"/>
      <c r="N1102" s="342"/>
      <c r="O1102" s="342"/>
      <c r="P1102" s="355" t="s">
        <v>558</v>
      </c>
      <c r="Q1102" s="343"/>
      <c r="R1102" s="343"/>
      <c r="S1102" s="343"/>
      <c r="T1102" s="343"/>
      <c r="U1102" s="343"/>
      <c r="V1102" s="343"/>
      <c r="W1102" s="343"/>
      <c r="X1102" s="343"/>
      <c r="Y1102" s="344" t="s">
        <v>555</v>
      </c>
      <c r="Z1102" s="345"/>
      <c r="AA1102" s="345"/>
      <c r="AB1102" s="346"/>
      <c r="AC1102" s="347"/>
      <c r="AD1102" s="347"/>
      <c r="AE1102" s="347"/>
      <c r="AF1102" s="347"/>
      <c r="AG1102" s="347"/>
      <c r="AH1102" s="348" t="s">
        <v>555</v>
      </c>
      <c r="AI1102" s="349"/>
      <c r="AJ1102" s="349"/>
      <c r="AK1102" s="349"/>
      <c r="AL1102" s="350" t="s">
        <v>555</v>
      </c>
      <c r="AM1102" s="351"/>
      <c r="AN1102" s="351"/>
      <c r="AO1102" s="352"/>
      <c r="AP1102" s="353" t="s">
        <v>555</v>
      </c>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04" max="49" man="1"/>
    <brk id="739" max="49" man="1"/>
    <brk id="11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K16" sqref="K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552</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30"/>
      <c r="AA2" s="831"/>
      <c r="AB2" s="1033" t="s">
        <v>11</v>
      </c>
      <c r="AC2" s="1034"/>
      <c r="AD2" s="1035"/>
      <c r="AE2" s="1039" t="s">
        <v>357</v>
      </c>
      <c r="AF2" s="1039"/>
      <c r="AG2" s="1039"/>
      <c r="AH2" s="1039"/>
      <c r="AI2" s="1039" t="s">
        <v>363</v>
      </c>
      <c r="AJ2" s="1039"/>
      <c r="AK2" s="1039"/>
      <c r="AL2" s="1039"/>
      <c r="AM2" s="1039" t="s">
        <v>472</v>
      </c>
      <c r="AN2" s="1039"/>
      <c r="AO2" s="103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30"/>
      <c r="AA9" s="831"/>
      <c r="AB9" s="1033" t="s">
        <v>11</v>
      </c>
      <c r="AC9" s="1034"/>
      <c r="AD9" s="1035"/>
      <c r="AE9" s="1039" t="s">
        <v>357</v>
      </c>
      <c r="AF9" s="1039"/>
      <c r="AG9" s="1039"/>
      <c r="AH9" s="1039"/>
      <c r="AI9" s="1039" t="s">
        <v>363</v>
      </c>
      <c r="AJ9" s="1039"/>
      <c r="AK9" s="1039"/>
      <c r="AL9" s="1039"/>
      <c r="AM9" s="1039" t="s">
        <v>472</v>
      </c>
      <c r="AN9" s="1039"/>
      <c r="AO9" s="103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30"/>
      <c r="AA16" s="831"/>
      <c r="AB16" s="1033" t="s">
        <v>11</v>
      </c>
      <c r="AC16" s="1034"/>
      <c r="AD16" s="1035"/>
      <c r="AE16" s="1039" t="s">
        <v>357</v>
      </c>
      <c r="AF16" s="1039"/>
      <c r="AG16" s="1039"/>
      <c r="AH16" s="1039"/>
      <c r="AI16" s="1039" t="s">
        <v>363</v>
      </c>
      <c r="AJ16" s="1039"/>
      <c r="AK16" s="1039"/>
      <c r="AL16" s="1039"/>
      <c r="AM16" s="1039" t="s">
        <v>472</v>
      </c>
      <c r="AN16" s="1039"/>
      <c r="AO16" s="103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30"/>
      <c r="AA23" s="831"/>
      <c r="AB23" s="1033" t="s">
        <v>11</v>
      </c>
      <c r="AC23" s="1034"/>
      <c r="AD23" s="1035"/>
      <c r="AE23" s="1039" t="s">
        <v>357</v>
      </c>
      <c r="AF23" s="1039"/>
      <c r="AG23" s="1039"/>
      <c r="AH23" s="1039"/>
      <c r="AI23" s="1039" t="s">
        <v>363</v>
      </c>
      <c r="AJ23" s="1039"/>
      <c r="AK23" s="1039"/>
      <c r="AL23" s="1039"/>
      <c r="AM23" s="1039" t="s">
        <v>472</v>
      </c>
      <c r="AN23" s="1039"/>
      <c r="AO23" s="103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30"/>
      <c r="AA30" s="831"/>
      <c r="AB30" s="1033" t="s">
        <v>11</v>
      </c>
      <c r="AC30" s="1034"/>
      <c r="AD30" s="1035"/>
      <c r="AE30" s="1039" t="s">
        <v>357</v>
      </c>
      <c r="AF30" s="1039"/>
      <c r="AG30" s="1039"/>
      <c r="AH30" s="1039"/>
      <c r="AI30" s="1039" t="s">
        <v>363</v>
      </c>
      <c r="AJ30" s="1039"/>
      <c r="AK30" s="1039"/>
      <c r="AL30" s="1039"/>
      <c r="AM30" s="1039" t="s">
        <v>472</v>
      </c>
      <c r="AN30" s="1039"/>
      <c r="AO30" s="103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30"/>
      <c r="AA37" s="831"/>
      <c r="AB37" s="1033" t="s">
        <v>11</v>
      </c>
      <c r="AC37" s="1034"/>
      <c r="AD37" s="1035"/>
      <c r="AE37" s="1039" t="s">
        <v>357</v>
      </c>
      <c r="AF37" s="1039"/>
      <c r="AG37" s="1039"/>
      <c r="AH37" s="1039"/>
      <c r="AI37" s="1039" t="s">
        <v>363</v>
      </c>
      <c r="AJ37" s="1039"/>
      <c r="AK37" s="1039"/>
      <c r="AL37" s="1039"/>
      <c r="AM37" s="1039" t="s">
        <v>472</v>
      </c>
      <c r="AN37" s="1039"/>
      <c r="AO37" s="1039"/>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30"/>
      <c r="AA44" s="831"/>
      <c r="AB44" s="1033" t="s">
        <v>11</v>
      </c>
      <c r="AC44" s="1034"/>
      <c r="AD44" s="1035"/>
      <c r="AE44" s="1039" t="s">
        <v>357</v>
      </c>
      <c r="AF44" s="1039"/>
      <c r="AG44" s="1039"/>
      <c r="AH44" s="1039"/>
      <c r="AI44" s="1039" t="s">
        <v>363</v>
      </c>
      <c r="AJ44" s="1039"/>
      <c r="AK44" s="1039"/>
      <c r="AL44" s="1039"/>
      <c r="AM44" s="1039" t="s">
        <v>472</v>
      </c>
      <c r="AN44" s="1039"/>
      <c r="AO44" s="1039"/>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30"/>
      <c r="AA51" s="831"/>
      <c r="AB51" s="553" t="s">
        <v>11</v>
      </c>
      <c r="AC51" s="1034"/>
      <c r="AD51" s="1035"/>
      <c r="AE51" s="1039" t="s">
        <v>357</v>
      </c>
      <c r="AF51" s="1039"/>
      <c r="AG51" s="1039"/>
      <c r="AH51" s="1039"/>
      <c r="AI51" s="1039" t="s">
        <v>363</v>
      </c>
      <c r="AJ51" s="1039"/>
      <c r="AK51" s="1039"/>
      <c r="AL51" s="1039"/>
      <c r="AM51" s="1039" t="s">
        <v>472</v>
      </c>
      <c r="AN51" s="1039"/>
      <c r="AO51" s="1039"/>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30"/>
      <c r="AA58" s="831"/>
      <c r="AB58" s="1033" t="s">
        <v>11</v>
      </c>
      <c r="AC58" s="1034"/>
      <c r="AD58" s="1035"/>
      <c r="AE58" s="1039" t="s">
        <v>357</v>
      </c>
      <c r="AF58" s="1039"/>
      <c r="AG58" s="1039"/>
      <c r="AH58" s="1039"/>
      <c r="AI58" s="1039" t="s">
        <v>363</v>
      </c>
      <c r="AJ58" s="1039"/>
      <c r="AK58" s="1039"/>
      <c r="AL58" s="1039"/>
      <c r="AM58" s="1039" t="s">
        <v>472</v>
      </c>
      <c r="AN58" s="1039"/>
      <c r="AO58" s="1039"/>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30"/>
      <c r="AA65" s="831"/>
      <c r="AB65" s="1033" t="s">
        <v>11</v>
      </c>
      <c r="AC65" s="1034"/>
      <c r="AD65" s="1035"/>
      <c r="AE65" s="1039" t="s">
        <v>357</v>
      </c>
      <c r="AF65" s="1039"/>
      <c r="AG65" s="1039"/>
      <c r="AH65" s="1039"/>
      <c r="AI65" s="1039" t="s">
        <v>363</v>
      </c>
      <c r="AJ65" s="1039"/>
      <c r="AK65" s="1039"/>
      <c r="AL65" s="1039"/>
      <c r="AM65" s="1039" t="s">
        <v>472</v>
      </c>
      <c r="AN65" s="1039"/>
      <c r="AO65" s="1039"/>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2"/>
      <c r="B4" s="1053"/>
      <c r="C4" s="1053"/>
      <c r="D4" s="1053"/>
      <c r="E4" s="1053"/>
      <c r="F4" s="1054"/>
      <c r="G4" s="671"/>
      <c r="H4" s="836"/>
      <c r="I4" s="836"/>
      <c r="J4" s="836"/>
      <c r="K4" s="837"/>
      <c r="L4" s="665"/>
      <c r="M4" s="666"/>
      <c r="N4" s="666"/>
      <c r="O4" s="666"/>
      <c r="P4" s="666"/>
      <c r="Q4" s="666"/>
      <c r="R4" s="666"/>
      <c r="S4" s="666"/>
      <c r="T4" s="666"/>
      <c r="U4" s="666"/>
      <c r="V4" s="666"/>
      <c r="W4" s="666"/>
      <c r="X4" s="667"/>
      <c r="Y4" s="384"/>
      <c r="Z4" s="385"/>
      <c r="AA4" s="385"/>
      <c r="AB4" s="806"/>
      <c r="AC4" s="671"/>
      <c r="AD4" s="836"/>
      <c r="AE4" s="836"/>
      <c r="AF4" s="836"/>
      <c r="AG4" s="837"/>
      <c r="AH4" s="665"/>
      <c r="AI4" s="666"/>
      <c r="AJ4" s="666"/>
      <c r="AK4" s="666"/>
      <c r="AL4" s="666"/>
      <c r="AM4" s="666"/>
      <c r="AN4" s="666"/>
      <c r="AO4" s="666"/>
      <c r="AP4" s="666"/>
      <c r="AQ4" s="666"/>
      <c r="AR4" s="666"/>
      <c r="AS4" s="666"/>
      <c r="AT4" s="667"/>
      <c r="AU4" s="384"/>
      <c r="AV4" s="385"/>
      <c r="AW4" s="385"/>
      <c r="AX4" s="386"/>
    </row>
    <row r="5" spans="1:50"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2"/>
      <c r="B14" s="1053"/>
      <c r="C14" s="1053"/>
      <c r="D14" s="1053"/>
      <c r="E14" s="1053"/>
      <c r="F14" s="1054"/>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2"/>
      <c r="B15" s="1053"/>
      <c r="C15" s="1053"/>
      <c r="D15" s="1053"/>
      <c r="E15" s="1053"/>
      <c r="F15" s="1054"/>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4"/>
    </row>
    <row r="16" spans="1:50" ht="25.5" customHeight="1" x14ac:dyDescent="0.15">
      <c r="A16" s="1052"/>
      <c r="B16" s="1053"/>
      <c r="C16" s="1053"/>
      <c r="D16" s="1053"/>
      <c r="E16" s="1053"/>
      <c r="F16" s="1054"/>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2"/>
      <c r="B17" s="1053"/>
      <c r="C17" s="1053"/>
      <c r="D17" s="1053"/>
      <c r="E17" s="1053"/>
      <c r="F17" s="1054"/>
      <c r="G17" s="671"/>
      <c r="H17" s="836"/>
      <c r="I17" s="836"/>
      <c r="J17" s="836"/>
      <c r="K17" s="837"/>
      <c r="L17" s="665"/>
      <c r="M17" s="666"/>
      <c r="N17" s="666"/>
      <c r="O17" s="666"/>
      <c r="P17" s="666"/>
      <c r="Q17" s="666"/>
      <c r="R17" s="666"/>
      <c r="S17" s="666"/>
      <c r="T17" s="666"/>
      <c r="U17" s="666"/>
      <c r="V17" s="666"/>
      <c r="W17" s="666"/>
      <c r="X17" s="667"/>
      <c r="Y17" s="384"/>
      <c r="Z17" s="385"/>
      <c r="AA17" s="385"/>
      <c r="AB17" s="806"/>
      <c r="AC17" s="671"/>
      <c r="AD17" s="836"/>
      <c r="AE17" s="836"/>
      <c r="AF17" s="836"/>
      <c r="AG17" s="837"/>
      <c r="AH17" s="665"/>
      <c r="AI17" s="666"/>
      <c r="AJ17" s="666"/>
      <c r="AK17" s="666"/>
      <c r="AL17" s="666"/>
      <c r="AM17" s="666"/>
      <c r="AN17" s="666"/>
      <c r="AO17" s="666"/>
      <c r="AP17" s="666"/>
      <c r="AQ17" s="666"/>
      <c r="AR17" s="666"/>
      <c r="AS17" s="666"/>
      <c r="AT17" s="667"/>
      <c r="AU17" s="384"/>
      <c r="AV17" s="385"/>
      <c r="AW17" s="385"/>
      <c r="AX17" s="386"/>
    </row>
    <row r="18" spans="1:50"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2"/>
      <c r="B27" s="1053"/>
      <c r="C27" s="1053"/>
      <c r="D27" s="1053"/>
      <c r="E27" s="1053"/>
      <c r="F27" s="1054"/>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2"/>
      <c r="B28" s="1053"/>
      <c r="C28" s="1053"/>
      <c r="D28" s="1053"/>
      <c r="E28" s="1053"/>
      <c r="F28" s="1054"/>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4"/>
    </row>
    <row r="29" spans="1:50" ht="24.75" customHeight="1" x14ac:dyDescent="0.15">
      <c r="A29" s="1052"/>
      <c r="B29" s="1053"/>
      <c r="C29" s="1053"/>
      <c r="D29" s="1053"/>
      <c r="E29" s="1053"/>
      <c r="F29" s="1054"/>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2"/>
      <c r="B30" s="1053"/>
      <c r="C30" s="1053"/>
      <c r="D30" s="1053"/>
      <c r="E30" s="1053"/>
      <c r="F30" s="1054"/>
      <c r="G30" s="671"/>
      <c r="H30" s="836"/>
      <c r="I30" s="836"/>
      <c r="J30" s="836"/>
      <c r="K30" s="837"/>
      <c r="L30" s="665"/>
      <c r="M30" s="666"/>
      <c r="N30" s="666"/>
      <c r="O30" s="666"/>
      <c r="P30" s="666"/>
      <c r="Q30" s="666"/>
      <c r="R30" s="666"/>
      <c r="S30" s="666"/>
      <c r="T30" s="666"/>
      <c r="U30" s="666"/>
      <c r="V30" s="666"/>
      <c r="W30" s="666"/>
      <c r="X30" s="667"/>
      <c r="Y30" s="384"/>
      <c r="Z30" s="385"/>
      <c r="AA30" s="385"/>
      <c r="AB30" s="806"/>
      <c r="AC30" s="671"/>
      <c r="AD30" s="836"/>
      <c r="AE30" s="836"/>
      <c r="AF30" s="836"/>
      <c r="AG30" s="837"/>
      <c r="AH30" s="665"/>
      <c r="AI30" s="666"/>
      <c r="AJ30" s="666"/>
      <c r="AK30" s="666"/>
      <c r="AL30" s="666"/>
      <c r="AM30" s="666"/>
      <c r="AN30" s="666"/>
      <c r="AO30" s="666"/>
      <c r="AP30" s="666"/>
      <c r="AQ30" s="666"/>
      <c r="AR30" s="666"/>
      <c r="AS30" s="666"/>
      <c r="AT30" s="667"/>
      <c r="AU30" s="384"/>
      <c r="AV30" s="385"/>
      <c r="AW30" s="385"/>
      <c r="AX30" s="386"/>
    </row>
    <row r="31" spans="1:50"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2"/>
      <c r="B40" s="1053"/>
      <c r="C40" s="1053"/>
      <c r="D40" s="1053"/>
      <c r="E40" s="1053"/>
      <c r="F40" s="1054"/>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2"/>
      <c r="B41" s="1053"/>
      <c r="C41" s="1053"/>
      <c r="D41" s="1053"/>
      <c r="E41" s="1053"/>
      <c r="F41" s="1054"/>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4"/>
    </row>
    <row r="42" spans="1:50" ht="24.75" customHeight="1" x14ac:dyDescent="0.15">
      <c r="A42" s="1052"/>
      <c r="B42" s="1053"/>
      <c r="C42" s="1053"/>
      <c r="D42" s="1053"/>
      <c r="E42" s="1053"/>
      <c r="F42" s="1054"/>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2"/>
      <c r="B43" s="1053"/>
      <c r="C43" s="1053"/>
      <c r="D43" s="1053"/>
      <c r="E43" s="1053"/>
      <c r="F43" s="1054"/>
      <c r="G43" s="671"/>
      <c r="H43" s="836"/>
      <c r="I43" s="836"/>
      <c r="J43" s="836"/>
      <c r="K43" s="837"/>
      <c r="L43" s="665"/>
      <c r="M43" s="666"/>
      <c r="N43" s="666"/>
      <c r="O43" s="666"/>
      <c r="P43" s="666"/>
      <c r="Q43" s="666"/>
      <c r="R43" s="666"/>
      <c r="S43" s="666"/>
      <c r="T43" s="666"/>
      <c r="U43" s="666"/>
      <c r="V43" s="666"/>
      <c r="W43" s="666"/>
      <c r="X43" s="667"/>
      <c r="Y43" s="384"/>
      <c r="Z43" s="385"/>
      <c r="AA43" s="385"/>
      <c r="AB43" s="806"/>
      <c r="AC43" s="671"/>
      <c r="AD43" s="836"/>
      <c r="AE43" s="836"/>
      <c r="AF43" s="836"/>
      <c r="AG43" s="837"/>
      <c r="AH43" s="665"/>
      <c r="AI43" s="666"/>
      <c r="AJ43" s="666"/>
      <c r="AK43" s="666"/>
      <c r="AL43" s="666"/>
      <c r="AM43" s="666"/>
      <c r="AN43" s="666"/>
      <c r="AO43" s="666"/>
      <c r="AP43" s="666"/>
      <c r="AQ43" s="666"/>
      <c r="AR43" s="666"/>
      <c r="AS43" s="666"/>
      <c r="AT43" s="667"/>
      <c r="AU43" s="384"/>
      <c r="AV43" s="385"/>
      <c r="AW43" s="385"/>
      <c r="AX43" s="386"/>
    </row>
    <row r="44" spans="1:50"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4"/>
    </row>
    <row r="56" spans="1:50" ht="24.75" customHeight="1" x14ac:dyDescent="0.15">
      <c r="A56" s="1052"/>
      <c r="B56" s="1053"/>
      <c r="C56" s="1053"/>
      <c r="D56" s="1053"/>
      <c r="E56" s="1053"/>
      <c r="F56" s="1054"/>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2"/>
      <c r="B57" s="1053"/>
      <c r="C57" s="1053"/>
      <c r="D57" s="1053"/>
      <c r="E57" s="1053"/>
      <c r="F57" s="1054"/>
      <c r="G57" s="671"/>
      <c r="H57" s="836"/>
      <c r="I57" s="836"/>
      <c r="J57" s="836"/>
      <c r="K57" s="837"/>
      <c r="L57" s="665"/>
      <c r="M57" s="666"/>
      <c r="N57" s="666"/>
      <c r="O57" s="666"/>
      <c r="P57" s="666"/>
      <c r="Q57" s="666"/>
      <c r="R57" s="666"/>
      <c r="S57" s="666"/>
      <c r="T57" s="666"/>
      <c r="U57" s="666"/>
      <c r="V57" s="666"/>
      <c r="W57" s="666"/>
      <c r="X57" s="667"/>
      <c r="Y57" s="384"/>
      <c r="Z57" s="385"/>
      <c r="AA57" s="385"/>
      <c r="AB57" s="806"/>
      <c r="AC57" s="671"/>
      <c r="AD57" s="836"/>
      <c r="AE57" s="836"/>
      <c r="AF57" s="836"/>
      <c r="AG57" s="837"/>
      <c r="AH57" s="665"/>
      <c r="AI57" s="666"/>
      <c r="AJ57" s="666"/>
      <c r="AK57" s="666"/>
      <c r="AL57" s="666"/>
      <c r="AM57" s="666"/>
      <c r="AN57" s="666"/>
      <c r="AO57" s="666"/>
      <c r="AP57" s="666"/>
      <c r="AQ57" s="666"/>
      <c r="AR57" s="666"/>
      <c r="AS57" s="666"/>
      <c r="AT57" s="667"/>
      <c r="AU57" s="384"/>
      <c r="AV57" s="385"/>
      <c r="AW57" s="385"/>
      <c r="AX57" s="386"/>
    </row>
    <row r="58" spans="1:50"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2"/>
      <c r="B67" s="1053"/>
      <c r="C67" s="1053"/>
      <c r="D67" s="1053"/>
      <c r="E67" s="1053"/>
      <c r="F67" s="1054"/>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2"/>
      <c r="B68" s="1053"/>
      <c r="C68" s="1053"/>
      <c r="D68" s="1053"/>
      <c r="E68" s="1053"/>
      <c r="F68" s="1054"/>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4"/>
    </row>
    <row r="69" spans="1:50" ht="25.5" customHeight="1" x14ac:dyDescent="0.15">
      <c r="A69" s="1052"/>
      <c r="B69" s="1053"/>
      <c r="C69" s="1053"/>
      <c r="D69" s="1053"/>
      <c r="E69" s="1053"/>
      <c r="F69" s="1054"/>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2"/>
      <c r="B70" s="1053"/>
      <c r="C70" s="1053"/>
      <c r="D70" s="1053"/>
      <c r="E70" s="1053"/>
      <c r="F70" s="1054"/>
      <c r="G70" s="671"/>
      <c r="H70" s="836"/>
      <c r="I70" s="836"/>
      <c r="J70" s="836"/>
      <c r="K70" s="837"/>
      <c r="L70" s="665"/>
      <c r="M70" s="666"/>
      <c r="N70" s="666"/>
      <c r="O70" s="666"/>
      <c r="P70" s="666"/>
      <c r="Q70" s="666"/>
      <c r="R70" s="666"/>
      <c r="S70" s="666"/>
      <c r="T70" s="666"/>
      <c r="U70" s="666"/>
      <c r="V70" s="666"/>
      <c r="W70" s="666"/>
      <c r="X70" s="667"/>
      <c r="Y70" s="384"/>
      <c r="Z70" s="385"/>
      <c r="AA70" s="385"/>
      <c r="AB70" s="806"/>
      <c r="AC70" s="671"/>
      <c r="AD70" s="836"/>
      <c r="AE70" s="836"/>
      <c r="AF70" s="836"/>
      <c r="AG70" s="837"/>
      <c r="AH70" s="665"/>
      <c r="AI70" s="666"/>
      <c r="AJ70" s="666"/>
      <c r="AK70" s="666"/>
      <c r="AL70" s="666"/>
      <c r="AM70" s="666"/>
      <c r="AN70" s="666"/>
      <c r="AO70" s="666"/>
      <c r="AP70" s="666"/>
      <c r="AQ70" s="666"/>
      <c r="AR70" s="666"/>
      <c r="AS70" s="666"/>
      <c r="AT70" s="667"/>
      <c r="AU70" s="384"/>
      <c r="AV70" s="385"/>
      <c r="AW70" s="385"/>
      <c r="AX70" s="386"/>
    </row>
    <row r="71" spans="1:50"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2"/>
      <c r="B80" s="1053"/>
      <c r="C80" s="1053"/>
      <c r="D80" s="1053"/>
      <c r="E80" s="1053"/>
      <c r="F80" s="1054"/>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2"/>
      <c r="B81" s="1053"/>
      <c r="C81" s="1053"/>
      <c r="D81" s="1053"/>
      <c r="E81" s="1053"/>
      <c r="F81" s="1054"/>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4"/>
    </row>
    <row r="82" spans="1:50" ht="24.75" customHeight="1" x14ac:dyDescent="0.15">
      <c r="A82" s="1052"/>
      <c r="B82" s="1053"/>
      <c r="C82" s="1053"/>
      <c r="D82" s="1053"/>
      <c r="E82" s="1053"/>
      <c r="F82" s="1054"/>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2"/>
      <c r="B83" s="1053"/>
      <c r="C83" s="1053"/>
      <c r="D83" s="1053"/>
      <c r="E83" s="1053"/>
      <c r="F83" s="1054"/>
      <c r="G83" s="671"/>
      <c r="H83" s="836"/>
      <c r="I83" s="836"/>
      <c r="J83" s="836"/>
      <c r="K83" s="837"/>
      <c r="L83" s="665"/>
      <c r="M83" s="666"/>
      <c r="N83" s="666"/>
      <c r="O83" s="666"/>
      <c r="P83" s="666"/>
      <c r="Q83" s="666"/>
      <c r="R83" s="666"/>
      <c r="S83" s="666"/>
      <c r="T83" s="666"/>
      <c r="U83" s="666"/>
      <c r="V83" s="666"/>
      <c r="W83" s="666"/>
      <c r="X83" s="667"/>
      <c r="Y83" s="384"/>
      <c r="Z83" s="385"/>
      <c r="AA83" s="385"/>
      <c r="AB83" s="806"/>
      <c r="AC83" s="671"/>
      <c r="AD83" s="836"/>
      <c r="AE83" s="836"/>
      <c r="AF83" s="836"/>
      <c r="AG83" s="837"/>
      <c r="AH83" s="665"/>
      <c r="AI83" s="666"/>
      <c r="AJ83" s="666"/>
      <c r="AK83" s="666"/>
      <c r="AL83" s="666"/>
      <c r="AM83" s="666"/>
      <c r="AN83" s="666"/>
      <c r="AO83" s="666"/>
      <c r="AP83" s="666"/>
      <c r="AQ83" s="666"/>
      <c r="AR83" s="666"/>
      <c r="AS83" s="666"/>
      <c r="AT83" s="667"/>
      <c r="AU83" s="384"/>
      <c r="AV83" s="385"/>
      <c r="AW83" s="385"/>
      <c r="AX83" s="386"/>
    </row>
    <row r="84" spans="1:50"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2"/>
      <c r="B93" s="1053"/>
      <c r="C93" s="1053"/>
      <c r="D93" s="1053"/>
      <c r="E93" s="1053"/>
      <c r="F93" s="1054"/>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2"/>
      <c r="B94" s="1053"/>
      <c r="C94" s="1053"/>
      <c r="D94" s="1053"/>
      <c r="E94" s="1053"/>
      <c r="F94" s="1054"/>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4"/>
    </row>
    <row r="95" spans="1:50" ht="24.75" customHeight="1" x14ac:dyDescent="0.15">
      <c r="A95" s="1052"/>
      <c r="B95" s="1053"/>
      <c r="C95" s="1053"/>
      <c r="D95" s="1053"/>
      <c r="E95" s="1053"/>
      <c r="F95" s="1054"/>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2"/>
      <c r="B96" s="1053"/>
      <c r="C96" s="1053"/>
      <c r="D96" s="1053"/>
      <c r="E96" s="1053"/>
      <c r="F96" s="1054"/>
      <c r="G96" s="671"/>
      <c r="H96" s="836"/>
      <c r="I96" s="836"/>
      <c r="J96" s="836"/>
      <c r="K96" s="837"/>
      <c r="L96" s="665"/>
      <c r="M96" s="666"/>
      <c r="N96" s="666"/>
      <c r="O96" s="666"/>
      <c r="P96" s="666"/>
      <c r="Q96" s="666"/>
      <c r="R96" s="666"/>
      <c r="S96" s="666"/>
      <c r="T96" s="666"/>
      <c r="U96" s="666"/>
      <c r="V96" s="666"/>
      <c r="W96" s="666"/>
      <c r="X96" s="667"/>
      <c r="Y96" s="384"/>
      <c r="Z96" s="385"/>
      <c r="AA96" s="385"/>
      <c r="AB96" s="806"/>
      <c r="AC96" s="671"/>
      <c r="AD96" s="836"/>
      <c r="AE96" s="836"/>
      <c r="AF96" s="836"/>
      <c r="AG96" s="837"/>
      <c r="AH96" s="665"/>
      <c r="AI96" s="666"/>
      <c r="AJ96" s="666"/>
      <c r="AK96" s="666"/>
      <c r="AL96" s="666"/>
      <c r="AM96" s="666"/>
      <c r="AN96" s="666"/>
      <c r="AO96" s="666"/>
      <c r="AP96" s="666"/>
      <c r="AQ96" s="666"/>
      <c r="AR96" s="666"/>
      <c r="AS96" s="666"/>
      <c r="AT96" s="667"/>
      <c r="AU96" s="384"/>
      <c r="AV96" s="385"/>
      <c r="AW96" s="385"/>
      <c r="AX96" s="386"/>
    </row>
    <row r="97" spans="1:50"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4"/>
    </row>
    <row r="109" spans="1:50" ht="24.75" customHeight="1" x14ac:dyDescent="0.15">
      <c r="A109" s="1052"/>
      <c r="B109" s="1053"/>
      <c r="C109" s="1053"/>
      <c r="D109" s="1053"/>
      <c r="E109" s="1053"/>
      <c r="F109" s="1054"/>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2"/>
      <c r="B110" s="1053"/>
      <c r="C110" s="1053"/>
      <c r="D110" s="1053"/>
      <c r="E110" s="1053"/>
      <c r="F110" s="1054"/>
      <c r="G110" s="671"/>
      <c r="H110" s="836"/>
      <c r="I110" s="836"/>
      <c r="J110" s="836"/>
      <c r="K110" s="837"/>
      <c r="L110" s="665"/>
      <c r="M110" s="666"/>
      <c r="N110" s="666"/>
      <c r="O110" s="666"/>
      <c r="P110" s="666"/>
      <c r="Q110" s="666"/>
      <c r="R110" s="666"/>
      <c r="S110" s="666"/>
      <c r="T110" s="666"/>
      <c r="U110" s="666"/>
      <c r="V110" s="666"/>
      <c r="W110" s="666"/>
      <c r="X110" s="667"/>
      <c r="Y110" s="384"/>
      <c r="Z110" s="385"/>
      <c r="AA110" s="385"/>
      <c r="AB110" s="806"/>
      <c r="AC110" s="671"/>
      <c r="AD110" s="836"/>
      <c r="AE110" s="836"/>
      <c r="AF110" s="836"/>
      <c r="AG110" s="837"/>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2"/>
      <c r="B120" s="1053"/>
      <c r="C120" s="1053"/>
      <c r="D120" s="1053"/>
      <c r="E120" s="1053"/>
      <c r="F120" s="1054"/>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2"/>
      <c r="B121" s="1053"/>
      <c r="C121" s="1053"/>
      <c r="D121" s="1053"/>
      <c r="E121" s="1053"/>
      <c r="F121" s="1054"/>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4"/>
    </row>
    <row r="122" spans="1:50" ht="25.5" customHeight="1" x14ac:dyDescent="0.15">
      <c r="A122" s="1052"/>
      <c r="B122" s="1053"/>
      <c r="C122" s="1053"/>
      <c r="D122" s="1053"/>
      <c r="E122" s="1053"/>
      <c r="F122" s="1054"/>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2"/>
      <c r="B123" s="1053"/>
      <c r="C123" s="1053"/>
      <c r="D123" s="1053"/>
      <c r="E123" s="1053"/>
      <c r="F123" s="1054"/>
      <c r="G123" s="671"/>
      <c r="H123" s="836"/>
      <c r="I123" s="836"/>
      <c r="J123" s="836"/>
      <c r="K123" s="837"/>
      <c r="L123" s="665"/>
      <c r="M123" s="666"/>
      <c r="N123" s="666"/>
      <c r="O123" s="666"/>
      <c r="P123" s="666"/>
      <c r="Q123" s="666"/>
      <c r="R123" s="666"/>
      <c r="S123" s="666"/>
      <c r="T123" s="666"/>
      <c r="U123" s="666"/>
      <c r="V123" s="666"/>
      <c r="W123" s="666"/>
      <c r="X123" s="667"/>
      <c r="Y123" s="384"/>
      <c r="Z123" s="385"/>
      <c r="AA123" s="385"/>
      <c r="AB123" s="806"/>
      <c r="AC123" s="671"/>
      <c r="AD123" s="836"/>
      <c r="AE123" s="836"/>
      <c r="AF123" s="836"/>
      <c r="AG123" s="837"/>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2"/>
      <c r="B133" s="1053"/>
      <c r="C133" s="1053"/>
      <c r="D133" s="1053"/>
      <c r="E133" s="1053"/>
      <c r="F133" s="1054"/>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2"/>
      <c r="B134" s="1053"/>
      <c r="C134" s="1053"/>
      <c r="D134" s="1053"/>
      <c r="E134" s="1053"/>
      <c r="F134" s="1054"/>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4"/>
    </row>
    <row r="135" spans="1:50" ht="24.75" customHeight="1" x14ac:dyDescent="0.15">
      <c r="A135" s="1052"/>
      <c r="B135" s="1053"/>
      <c r="C135" s="1053"/>
      <c r="D135" s="1053"/>
      <c r="E135" s="1053"/>
      <c r="F135" s="1054"/>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2"/>
      <c r="B136" s="1053"/>
      <c r="C136" s="1053"/>
      <c r="D136" s="1053"/>
      <c r="E136" s="1053"/>
      <c r="F136" s="1054"/>
      <c r="G136" s="671"/>
      <c r="H136" s="836"/>
      <c r="I136" s="836"/>
      <c r="J136" s="836"/>
      <c r="K136" s="837"/>
      <c r="L136" s="665"/>
      <c r="M136" s="666"/>
      <c r="N136" s="666"/>
      <c r="O136" s="666"/>
      <c r="P136" s="666"/>
      <c r="Q136" s="666"/>
      <c r="R136" s="666"/>
      <c r="S136" s="666"/>
      <c r="T136" s="666"/>
      <c r="U136" s="666"/>
      <c r="V136" s="666"/>
      <c r="W136" s="666"/>
      <c r="X136" s="667"/>
      <c r="Y136" s="384"/>
      <c r="Z136" s="385"/>
      <c r="AA136" s="385"/>
      <c r="AB136" s="806"/>
      <c r="AC136" s="671"/>
      <c r="AD136" s="836"/>
      <c r="AE136" s="836"/>
      <c r="AF136" s="836"/>
      <c r="AG136" s="837"/>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2"/>
      <c r="B146" s="1053"/>
      <c r="C146" s="1053"/>
      <c r="D146" s="1053"/>
      <c r="E146" s="1053"/>
      <c r="F146" s="1054"/>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2"/>
      <c r="B147" s="1053"/>
      <c r="C147" s="1053"/>
      <c r="D147" s="1053"/>
      <c r="E147" s="1053"/>
      <c r="F147" s="1054"/>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4"/>
    </row>
    <row r="148" spans="1:50" ht="24.75" customHeight="1" x14ac:dyDescent="0.15">
      <c r="A148" s="1052"/>
      <c r="B148" s="1053"/>
      <c r="C148" s="1053"/>
      <c r="D148" s="1053"/>
      <c r="E148" s="1053"/>
      <c r="F148" s="1054"/>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2"/>
      <c r="B149" s="1053"/>
      <c r="C149" s="1053"/>
      <c r="D149" s="1053"/>
      <c r="E149" s="1053"/>
      <c r="F149" s="1054"/>
      <c r="G149" s="671"/>
      <c r="H149" s="836"/>
      <c r="I149" s="836"/>
      <c r="J149" s="836"/>
      <c r="K149" s="837"/>
      <c r="L149" s="665"/>
      <c r="M149" s="666"/>
      <c r="N149" s="666"/>
      <c r="O149" s="666"/>
      <c r="P149" s="666"/>
      <c r="Q149" s="666"/>
      <c r="R149" s="666"/>
      <c r="S149" s="666"/>
      <c r="T149" s="666"/>
      <c r="U149" s="666"/>
      <c r="V149" s="666"/>
      <c r="W149" s="666"/>
      <c r="X149" s="667"/>
      <c r="Y149" s="384"/>
      <c r="Z149" s="385"/>
      <c r="AA149" s="385"/>
      <c r="AB149" s="806"/>
      <c r="AC149" s="671"/>
      <c r="AD149" s="836"/>
      <c r="AE149" s="836"/>
      <c r="AF149" s="836"/>
      <c r="AG149" s="837"/>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4"/>
    </row>
    <row r="162" spans="1:50" ht="24.75" customHeight="1" x14ac:dyDescent="0.15">
      <c r="A162" s="1052"/>
      <c r="B162" s="1053"/>
      <c r="C162" s="1053"/>
      <c r="D162" s="1053"/>
      <c r="E162" s="1053"/>
      <c r="F162" s="1054"/>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2"/>
      <c r="B163" s="1053"/>
      <c r="C163" s="1053"/>
      <c r="D163" s="1053"/>
      <c r="E163" s="1053"/>
      <c r="F163" s="1054"/>
      <c r="G163" s="671"/>
      <c r="H163" s="836"/>
      <c r="I163" s="836"/>
      <c r="J163" s="836"/>
      <c r="K163" s="837"/>
      <c r="L163" s="665"/>
      <c r="M163" s="666"/>
      <c r="N163" s="666"/>
      <c r="O163" s="666"/>
      <c r="P163" s="666"/>
      <c r="Q163" s="666"/>
      <c r="R163" s="666"/>
      <c r="S163" s="666"/>
      <c r="T163" s="666"/>
      <c r="U163" s="666"/>
      <c r="V163" s="666"/>
      <c r="W163" s="666"/>
      <c r="X163" s="667"/>
      <c r="Y163" s="384"/>
      <c r="Z163" s="385"/>
      <c r="AA163" s="385"/>
      <c r="AB163" s="806"/>
      <c r="AC163" s="671"/>
      <c r="AD163" s="836"/>
      <c r="AE163" s="836"/>
      <c r="AF163" s="836"/>
      <c r="AG163" s="837"/>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2"/>
      <c r="B173" s="1053"/>
      <c r="C173" s="1053"/>
      <c r="D173" s="1053"/>
      <c r="E173" s="1053"/>
      <c r="F173" s="1054"/>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2"/>
      <c r="B174" s="1053"/>
      <c r="C174" s="1053"/>
      <c r="D174" s="1053"/>
      <c r="E174" s="1053"/>
      <c r="F174" s="1054"/>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4"/>
    </row>
    <row r="175" spans="1:50" ht="25.5" customHeight="1" x14ac:dyDescent="0.15">
      <c r="A175" s="1052"/>
      <c r="B175" s="1053"/>
      <c r="C175" s="1053"/>
      <c r="D175" s="1053"/>
      <c r="E175" s="1053"/>
      <c r="F175" s="1054"/>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2"/>
      <c r="B176" s="1053"/>
      <c r="C176" s="1053"/>
      <c r="D176" s="1053"/>
      <c r="E176" s="1053"/>
      <c r="F176" s="1054"/>
      <c r="G176" s="671"/>
      <c r="H176" s="836"/>
      <c r="I176" s="836"/>
      <c r="J176" s="836"/>
      <c r="K176" s="837"/>
      <c r="L176" s="665"/>
      <c r="M176" s="666"/>
      <c r="N176" s="666"/>
      <c r="O176" s="666"/>
      <c r="P176" s="666"/>
      <c r="Q176" s="666"/>
      <c r="R176" s="666"/>
      <c r="S176" s="666"/>
      <c r="T176" s="666"/>
      <c r="U176" s="666"/>
      <c r="V176" s="666"/>
      <c r="W176" s="666"/>
      <c r="X176" s="667"/>
      <c r="Y176" s="384"/>
      <c r="Z176" s="385"/>
      <c r="AA176" s="385"/>
      <c r="AB176" s="806"/>
      <c r="AC176" s="671"/>
      <c r="AD176" s="836"/>
      <c r="AE176" s="836"/>
      <c r="AF176" s="836"/>
      <c r="AG176" s="837"/>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2"/>
      <c r="B186" s="1053"/>
      <c r="C186" s="1053"/>
      <c r="D186" s="1053"/>
      <c r="E186" s="1053"/>
      <c r="F186" s="1054"/>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2"/>
      <c r="B187" s="1053"/>
      <c r="C187" s="1053"/>
      <c r="D187" s="1053"/>
      <c r="E187" s="1053"/>
      <c r="F187" s="1054"/>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4"/>
    </row>
    <row r="188" spans="1:50" ht="24.75" customHeight="1" x14ac:dyDescent="0.15">
      <c r="A188" s="1052"/>
      <c r="B188" s="1053"/>
      <c r="C188" s="1053"/>
      <c r="D188" s="1053"/>
      <c r="E188" s="1053"/>
      <c r="F188" s="1054"/>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2"/>
      <c r="B189" s="1053"/>
      <c r="C189" s="1053"/>
      <c r="D189" s="1053"/>
      <c r="E189" s="1053"/>
      <c r="F189" s="1054"/>
      <c r="G189" s="671"/>
      <c r="H189" s="836"/>
      <c r="I189" s="836"/>
      <c r="J189" s="836"/>
      <c r="K189" s="837"/>
      <c r="L189" s="665"/>
      <c r="M189" s="666"/>
      <c r="N189" s="666"/>
      <c r="O189" s="666"/>
      <c r="P189" s="666"/>
      <c r="Q189" s="666"/>
      <c r="R189" s="666"/>
      <c r="S189" s="666"/>
      <c r="T189" s="666"/>
      <c r="U189" s="666"/>
      <c r="V189" s="666"/>
      <c r="W189" s="666"/>
      <c r="X189" s="667"/>
      <c r="Y189" s="384"/>
      <c r="Z189" s="385"/>
      <c r="AA189" s="385"/>
      <c r="AB189" s="806"/>
      <c r="AC189" s="671"/>
      <c r="AD189" s="836"/>
      <c r="AE189" s="836"/>
      <c r="AF189" s="836"/>
      <c r="AG189" s="837"/>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2"/>
      <c r="B199" s="1053"/>
      <c r="C199" s="1053"/>
      <c r="D199" s="1053"/>
      <c r="E199" s="1053"/>
      <c r="F199" s="1054"/>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2"/>
      <c r="B200" s="1053"/>
      <c r="C200" s="1053"/>
      <c r="D200" s="1053"/>
      <c r="E200" s="1053"/>
      <c r="F200" s="1054"/>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4"/>
    </row>
    <row r="201" spans="1:50" ht="24.75" customHeight="1" x14ac:dyDescent="0.15">
      <c r="A201" s="1052"/>
      <c r="B201" s="1053"/>
      <c r="C201" s="1053"/>
      <c r="D201" s="1053"/>
      <c r="E201" s="1053"/>
      <c r="F201" s="1054"/>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2"/>
      <c r="B202" s="1053"/>
      <c r="C202" s="1053"/>
      <c r="D202" s="1053"/>
      <c r="E202" s="1053"/>
      <c r="F202" s="1054"/>
      <c r="G202" s="671"/>
      <c r="H202" s="836"/>
      <c r="I202" s="836"/>
      <c r="J202" s="836"/>
      <c r="K202" s="837"/>
      <c r="L202" s="665"/>
      <c r="M202" s="666"/>
      <c r="N202" s="666"/>
      <c r="O202" s="666"/>
      <c r="P202" s="666"/>
      <c r="Q202" s="666"/>
      <c r="R202" s="666"/>
      <c r="S202" s="666"/>
      <c r="T202" s="666"/>
      <c r="U202" s="666"/>
      <c r="V202" s="666"/>
      <c r="W202" s="666"/>
      <c r="X202" s="667"/>
      <c r="Y202" s="384"/>
      <c r="Z202" s="385"/>
      <c r="AA202" s="385"/>
      <c r="AB202" s="806"/>
      <c r="AC202" s="671"/>
      <c r="AD202" s="836"/>
      <c r="AE202" s="836"/>
      <c r="AF202" s="836"/>
      <c r="AG202" s="837"/>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4"/>
    </row>
    <row r="215" spans="1:50" ht="24.75" customHeight="1" x14ac:dyDescent="0.15">
      <c r="A215" s="1052"/>
      <c r="B215" s="1053"/>
      <c r="C215" s="1053"/>
      <c r="D215" s="1053"/>
      <c r="E215" s="1053"/>
      <c r="F215" s="1054"/>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2"/>
      <c r="B216" s="1053"/>
      <c r="C216" s="1053"/>
      <c r="D216" s="1053"/>
      <c r="E216" s="1053"/>
      <c r="F216" s="1054"/>
      <c r="G216" s="671"/>
      <c r="H216" s="836"/>
      <c r="I216" s="836"/>
      <c r="J216" s="836"/>
      <c r="K216" s="837"/>
      <c r="L216" s="665"/>
      <c r="M216" s="666"/>
      <c r="N216" s="666"/>
      <c r="O216" s="666"/>
      <c r="P216" s="666"/>
      <c r="Q216" s="666"/>
      <c r="R216" s="666"/>
      <c r="S216" s="666"/>
      <c r="T216" s="666"/>
      <c r="U216" s="666"/>
      <c r="V216" s="666"/>
      <c r="W216" s="666"/>
      <c r="X216" s="667"/>
      <c r="Y216" s="384"/>
      <c r="Z216" s="385"/>
      <c r="AA216" s="385"/>
      <c r="AB216" s="806"/>
      <c r="AC216" s="671"/>
      <c r="AD216" s="836"/>
      <c r="AE216" s="836"/>
      <c r="AF216" s="836"/>
      <c r="AG216" s="837"/>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2"/>
      <c r="B226" s="1053"/>
      <c r="C226" s="1053"/>
      <c r="D226" s="1053"/>
      <c r="E226" s="1053"/>
      <c r="F226" s="1054"/>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2"/>
      <c r="B227" s="1053"/>
      <c r="C227" s="1053"/>
      <c r="D227" s="1053"/>
      <c r="E227" s="1053"/>
      <c r="F227" s="1054"/>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4"/>
    </row>
    <row r="228" spans="1:50" ht="25.5" customHeight="1" x14ac:dyDescent="0.15">
      <c r="A228" s="1052"/>
      <c r="B228" s="1053"/>
      <c r="C228" s="1053"/>
      <c r="D228" s="1053"/>
      <c r="E228" s="1053"/>
      <c r="F228" s="1054"/>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2"/>
      <c r="B229" s="1053"/>
      <c r="C229" s="1053"/>
      <c r="D229" s="1053"/>
      <c r="E229" s="1053"/>
      <c r="F229" s="1054"/>
      <c r="G229" s="671"/>
      <c r="H229" s="836"/>
      <c r="I229" s="836"/>
      <c r="J229" s="836"/>
      <c r="K229" s="837"/>
      <c r="L229" s="665"/>
      <c r="M229" s="666"/>
      <c r="N229" s="666"/>
      <c r="O229" s="666"/>
      <c r="P229" s="666"/>
      <c r="Q229" s="666"/>
      <c r="R229" s="666"/>
      <c r="S229" s="666"/>
      <c r="T229" s="666"/>
      <c r="U229" s="666"/>
      <c r="V229" s="666"/>
      <c r="W229" s="666"/>
      <c r="X229" s="667"/>
      <c r="Y229" s="384"/>
      <c r="Z229" s="385"/>
      <c r="AA229" s="385"/>
      <c r="AB229" s="806"/>
      <c r="AC229" s="671"/>
      <c r="AD229" s="836"/>
      <c r="AE229" s="836"/>
      <c r="AF229" s="836"/>
      <c r="AG229" s="837"/>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2"/>
      <c r="B239" s="1053"/>
      <c r="C239" s="1053"/>
      <c r="D239" s="1053"/>
      <c r="E239" s="1053"/>
      <c r="F239" s="1054"/>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2"/>
      <c r="B240" s="1053"/>
      <c r="C240" s="1053"/>
      <c r="D240" s="1053"/>
      <c r="E240" s="1053"/>
      <c r="F240" s="1054"/>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4"/>
    </row>
    <row r="241" spans="1:50" ht="24.75" customHeight="1" x14ac:dyDescent="0.15">
      <c r="A241" s="1052"/>
      <c r="B241" s="1053"/>
      <c r="C241" s="1053"/>
      <c r="D241" s="1053"/>
      <c r="E241" s="1053"/>
      <c r="F241" s="1054"/>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2"/>
      <c r="B242" s="1053"/>
      <c r="C242" s="1053"/>
      <c r="D242" s="1053"/>
      <c r="E242" s="1053"/>
      <c r="F242" s="1054"/>
      <c r="G242" s="671"/>
      <c r="H242" s="836"/>
      <c r="I242" s="836"/>
      <c r="J242" s="836"/>
      <c r="K242" s="837"/>
      <c r="L242" s="665"/>
      <c r="M242" s="666"/>
      <c r="N242" s="666"/>
      <c r="O242" s="666"/>
      <c r="P242" s="666"/>
      <c r="Q242" s="666"/>
      <c r="R242" s="666"/>
      <c r="S242" s="666"/>
      <c r="T242" s="666"/>
      <c r="U242" s="666"/>
      <c r="V242" s="666"/>
      <c r="W242" s="666"/>
      <c r="X242" s="667"/>
      <c r="Y242" s="384"/>
      <c r="Z242" s="385"/>
      <c r="AA242" s="385"/>
      <c r="AB242" s="806"/>
      <c r="AC242" s="671"/>
      <c r="AD242" s="836"/>
      <c r="AE242" s="836"/>
      <c r="AF242" s="836"/>
      <c r="AG242" s="837"/>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2"/>
      <c r="B252" s="1053"/>
      <c r="C252" s="1053"/>
      <c r="D252" s="1053"/>
      <c r="E252" s="1053"/>
      <c r="F252" s="1054"/>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2"/>
      <c r="B253" s="1053"/>
      <c r="C253" s="1053"/>
      <c r="D253" s="1053"/>
      <c r="E253" s="1053"/>
      <c r="F253" s="1054"/>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4"/>
    </row>
    <row r="254" spans="1:50" ht="24.75" customHeight="1" x14ac:dyDescent="0.15">
      <c r="A254" s="1052"/>
      <c r="B254" s="1053"/>
      <c r="C254" s="1053"/>
      <c r="D254" s="1053"/>
      <c r="E254" s="1053"/>
      <c r="F254" s="1054"/>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2"/>
      <c r="B255" s="1053"/>
      <c r="C255" s="1053"/>
      <c r="D255" s="1053"/>
      <c r="E255" s="1053"/>
      <c r="F255" s="1054"/>
      <c r="G255" s="671"/>
      <c r="H255" s="836"/>
      <c r="I255" s="836"/>
      <c r="J255" s="836"/>
      <c r="K255" s="837"/>
      <c r="L255" s="665"/>
      <c r="M255" s="666"/>
      <c r="N255" s="666"/>
      <c r="O255" s="666"/>
      <c r="P255" s="666"/>
      <c r="Q255" s="666"/>
      <c r="R255" s="666"/>
      <c r="S255" s="666"/>
      <c r="T255" s="666"/>
      <c r="U255" s="666"/>
      <c r="V255" s="666"/>
      <c r="W255" s="666"/>
      <c r="X255" s="667"/>
      <c r="Y255" s="384"/>
      <c r="Z255" s="385"/>
      <c r="AA255" s="385"/>
      <c r="AB255" s="806"/>
      <c r="AC255" s="671"/>
      <c r="AD255" s="836"/>
      <c r="AE255" s="836"/>
      <c r="AF255" s="836"/>
      <c r="AG255" s="837"/>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2018-06-01T11:36:06Z</cp:lastPrinted>
  <dcterms:created xsi:type="dcterms:W3CDTF">2012-03-13T00:50:25Z</dcterms:created>
  <dcterms:modified xsi:type="dcterms:W3CDTF">2018-07-04T06:46:11Z</dcterms:modified>
</cp:coreProperties>
</file>