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<sst xmlns="http://schemas.openxmlformats.org/spreadsheetml/2006/main" count="3060" uniqueCount="673">
  <si>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</si>
  <si>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</si>
  <si>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</si>
  <si>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</si>
  <si>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</si>
  <si>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</si>
  <si>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</si>
  <si>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</si>
  <si>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</si>
  <si>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</si>
  <si>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</si>
  <si>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</si>
  <si>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</si>
  <si>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</si>
  <si>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</si>
  <si>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</si>
  <si>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</si>
  <si>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</si>
  <si>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</si>
  <si>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</si>
  <si>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</si>
  <si>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</si>
  <si>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</si>
  <si>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</si>
  <si>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</si>
  <si>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</si>
  <si>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</si>
  <si>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</si>
  <si>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</si>
  <si>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</si>
  <si>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</si>
  <si>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</si>
  <si>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</si>
  <si>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</si>
  <si>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</si>
  <si>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</si>
  <si>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</si>
  <si>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</si>
  <si>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</si>
  <si>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</si>
  <si>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</si>
  <si>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</si>
  <si>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</si>
  <si>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</si>
  <si>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</si>
  <si>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</si>
  <si>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</si>
  <si>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</si>
  <si>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</si>
  <si>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</si>
  <si>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</si>
  <si>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</si>
  <si>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</si>
  <si>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</si>
  <si>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</si>
  <si>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</si>
  <si>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</si>
  <si>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</si>
  <si>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</si>
  <si>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</si>
  <si>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</si>
  <si>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</si>
  <si>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</si>
  <si>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</si>
  <si>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</si>
  <si>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</si>
  <si>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</si>
  <si>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</si>
  <si>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</si>
  <si>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</si>
  <si>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</si>
  <si>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</si>
  <si>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</si>
  <si>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</si>
  <si>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</si>
  <si>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</si>
  <si>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</si>
  <si>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</si>
  <si>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</si>
  <si>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</si>
  <si>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</si>
  <si>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</si>
  <si>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</si>
  <si>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</si>
  <si>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</si>
  <si>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</si>
  <si>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</si>
  <si>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</si>
  <si>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</si>
  <si>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</si>
  <si>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</si>
  <si>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</si>
  <si>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</si>
  <si>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</si>
  <si>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</si>
  <si>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</si>
  <si>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</si>
  <si>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</si>
  <si>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</si>
  <si>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</si>
  <si>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</si>
  <si>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</si>
  <si>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</si>
  <si>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</si>
  <si>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</si>
  <si>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</si>
  <si>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</si>
  <si>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</si>
  <si>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</si>
  <si>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</si>
  <si>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</si>
  <si>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</si>
  <si>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</si>
  <si>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</si>
  <si>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</si>
  <si>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</si>
  <si>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</si>
  <si>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</si>
  <si>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</si>
  <si>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</si>
  <si>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</si>
  <si>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</si>
  <si>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</si>
  <si>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</si>
  <si>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</si>
  <si>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</si>
  <si>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</si>
  <si>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</si>
  <si>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</si>
  <si>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</si>
  <si>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</si>
  <si>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</si>
  <si>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</si>
  <si>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</si>
  <si>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</si>
  <si>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</si>
  <si>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</si>
  <si>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</si>
  <si>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</si>
  <si>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</si>
  <si>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</si>
  <si>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</si>
  <si>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</si>
  <si>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</si>
  <si>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</si>
  <si>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</si>
  <si>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</si>
  <si>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</si>
  <si>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</si>
  <si>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</si>
  <si>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</si>
  <si>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</si>
  <si>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</si>
  <si>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</si>
  <si>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</si>
  <si>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</si>
  <si>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</si>
  <si>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</si>
  <si>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</si>
  <si>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</si>
  <si>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</si>
  <si>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</si>
  <si>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</si>
  <si>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</si>
  <si>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</si>
  <si>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</si>
  <si>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</si>
  <si>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</si>
  <si>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</si>
  <si>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</si>
  <si>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</si>
  <si>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</si>
  <si>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</si>
  <si>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</si>
  <si>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</si>
  <si>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</si>
  <si>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</si>
  <si>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</si>
  <si>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</si>
  <si>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</si>
  <si>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</si>
  <si>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</si>
  <si>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</si>
  <si>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</si>
  <si>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</si>
  <si>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</si>
  <si>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</si>
  <si>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</si>
  <si>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</si>
  <si>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</si>
  <si>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</si>
  <si>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</si>
  <si>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</si>
  <si>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</si>
  <si>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</si>
  <si>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</si>
  <si>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</si>
  <si>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</si>
  <si>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</si>
  <si>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</si>
  <si>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</si>
  <si>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</si>
  <si>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</si>
  <si>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</si>
  <si>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</si>
  <si>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</si>
  <si>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</si>
  <si>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</si>
  <si>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</si>
  <si>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</si>
  <si>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</si>
  <si>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</si>
  <si>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</si>
  <si>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</si>
  <si>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</si>
  <si>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</si>
  <si>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</si>
  <si>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</si>
  <si>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</si>
  <si>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</si>
  <si>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</si>
  <si>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</si>
  <si>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</si>
  <si>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</si>
  <si>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</si>
  <si>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</si>
  <si>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</si>
  <si>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</si>
  <si>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</si>
  <si>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</si>
  <si>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</si>
  <si>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</si>
  <si>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</si>
  <si>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</si>
  <si>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</si>
  <si>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</si>
  <si>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</si>
  <si>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</si>
  <si>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</si>
  <si>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</si>
  <si>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</si>
  <si>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</si>
  <si>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</si>
  <si>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</si>
  <si>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</si>
  <si>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</si>
  <si>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</si>
  <si>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</si>
  <si>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</si>
  <si>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</si>
  <si>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</si>
  <si>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</si>
  <si>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</si>
  <si>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</si>
  <si>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</si>
  <si>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</si>
  <si>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</si>
  <si>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</si>
  <si>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</si>
  <si>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</si>
  <si>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</si>
  <si>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</si>
  <si>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</si>
  <si>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</si>
  <si>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</si>
  <si>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</si>
  <si>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</si>
  <si>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</si>
  <si>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</si>
  <si>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</si>
  <si>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</si>
  <si>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</si>
  <si>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</si>
  <si>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</si>
  <si>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</si>
  <si>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</si>
  <si>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</si>
  <si>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</si>
  <si>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</si>
  <si>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</si>
  <si>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</si>
  <si>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</si>
  <si>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</si>
  <si>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</si>
  <si>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</si>
  <si>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</si>
  <si>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</si>
  <si>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</si>
  <si>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</si>
  <si>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</si>
  <si>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</si>
  <si>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</si>
  <si>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</si>
  <si>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</si>
  <si>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</si>
  <si>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</si>
  <si>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</si>
  <si>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</si>
  <si>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</si>
  <si>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</si>
  <si>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</si>
  <si>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</si>
  <si>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</si>
  <si>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</si>
  <si>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</si>
  <si>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</si>
  <si>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</si>
  <si>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</si>
  <si>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</si>
  <si>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</si>
  <si>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</si>
  <si>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</si>
  <si>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</si>
  <si>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</si>
  <si>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</si>
  <si>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</si>
  <si>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</si>
  <si>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</si>
  <si>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</si>
  <si>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</si>
  <si>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</si>
  <si>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</si>
  <si>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</si>
  <si>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</si>
  <si>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</si>
  <si>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</si>
  <si>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</si>
  <si>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</si>
  <si>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</si>
  <si>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</si>
  <si>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</si>
  <si>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</si>
  <si>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</si>
  <si>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</si>
  <si>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</si>
  <si>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</si>
  <si>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</si>
  <si>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</si>
  <si>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</si>
  <si>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</si>
  <si>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</si>
  <si>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</si>
  <si>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</si>
  <si>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</si>
  <si>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</si>
  <si>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</si>
  <si>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</si>
  <si>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</si>
  <si>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</si>
  <si>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</si>
  <si>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</si>
  <si>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</si>
  <si>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</si>
  <si>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</si>
  <si>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</si>
  <si>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</si>
  <si>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</si>
  <si>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</si>
  <si>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</si>
  <si>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</si>
  <si>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</si>
  <si>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</si>
  <si>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</si>
  <si>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</si>
  <si>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</si>
  <si>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</si>
  <si>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</si>
  <si>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</si>
  <si>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</si>
  <si>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</si>
  <si>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</si>
  <si>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</si>
  <si>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</si>
  <si>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</si>
  <si>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</si>
  <si>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</si>
  <si>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</si>
  <si>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</si>
  <si>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</si>
  <si>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</si>
  <si>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</si>
  <si>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</si>
  <si>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</si>
  <si>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</si>
  <si>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</si>
  <si>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</si>
  <si>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</si>
  <si>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</si>
  <si>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</si>
  <si>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</si>
  <si>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</si>
  <si>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</si>
  <si>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</si>
  <si>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</si>
  <si>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</si>
  <si>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</si>
  <si>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</si>
  <si>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</si>
  <si>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</si>
  <si>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</si>
  <si>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</si>
  <si>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</si>
  <si>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</si>
  <si>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</si>
  <si>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</si>
  <si>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</si>
  <si>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</si>
  <si>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</si>
  <si>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</si>
  <si>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</si>
  <si>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</si>
  <si>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</si>
  <si>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</si>
  <si>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</si>
  <si>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</si>
  <si>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</si>
  <si>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</si>
  <si>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</si>
  <si>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</si>
  <si>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</si>
  <si>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</si>
  <si>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</si>
  <si>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</si>
  <si>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</si>
  <si>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</si>
  <si>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</si>
  <si>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</si>
  <si>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</si>
  <si>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</si>
  <si>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</si>
  <si>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</si>
  <si>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</si>
  <si>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</si>
  <si>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</si>
  <si>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</si>
  <si>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</si>
  <si>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</si>
  <si>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</si>
  <si>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</si>
  <si>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</si>
  <si>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</si>
  <si>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</si>
  <si>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</si>
  <si>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</si>
  <si>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</si>
  <si>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</si>
  <si>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</si>
  <si>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</si>
  <si>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</si>
  <si>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</si>
  <si>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</si>
  <si>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</si>
  <si>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</si>
  <si>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</si>
  <si>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</si>
  <si>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</si>
  <si>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</si>
  <si>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</si>
  <si>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</si>
  <si>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</si>
  <si>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</si>
  <si>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</si>
  <si>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</si>
  <si>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</si>
  <si>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</si>
  <si>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</si>
  <si>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</si>
  <si>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</si>
  <si>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</si>
  <si>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</si>
  <si>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</si>
  <si>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</si>
  <si>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</si>
  <si>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</si>
  <si>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</si>
  <si>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</si>
  <si>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</si>
  <si>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</si>
  <si>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</si>
  <si>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</si>
  <si>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</si>
  <si>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</si>
  <si>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</si>
  <si>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</si>
  <si>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</si>
  <si>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</si>
  <si>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</si>
  <si>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</si>
  <si>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</si>
  <si>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</si>
  <si>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</si>
  <si>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</si>
  <si>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</si>
  <si>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</si>
  <si>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</si>
  <si>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</si>
  <si>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</si>
  <si>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</si>
  <si>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</si>
  <si>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</si>
  <si>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</si>
  <si>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</si>
  <si>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</si>
  <si>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</si>
  <si>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</si>
  <si>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</si>
  <si>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</si>
  <si>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</si>
  <si>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</si>
  <si>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</si>
  <si>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</si>
  <si>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</si>
  <si>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</si>
  <si>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</si>
  <si>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</si>
  <si>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</si>
  <si>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</si>
  <si>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</si>
  <si>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</si>
  <si>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</si>
  <si>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</si>
  <si>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</si>
  <si>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</si>
  <si>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</si>
  <si>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</si>
  <si>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</si>
  <si>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</si>
  <si>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</si>
  <si>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</si>
  <si>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</si>
  <si>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</si>
  <si>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</si>
  <si>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</si>
  <si>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</si>
  <si>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</si>
  <si>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</si>
  <si>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</si>
  <si>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</si>
  <si>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</si>
  <si>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</si>
  <si>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</si>
  <si>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</si>
  <si>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</si>
  <si>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</si>
  <si>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</si>
  <si>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</si>
  <si>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</si>
  <si>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</si>
  <si>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難病対策課</t>
    <phoneticPr fontId="5"/>
  </si>
  <si>
    <t>課長：川野　宇宏</t>
    <phoneticPr fontId="5"/>
  </si>
  <si>
    <t>○</t>
  </si>
  <si>
    <t>-</t>
  </si>
  <si>
    <t>-</t>
    <phoneticPr fontId="5"/>
  </si>
  <si>
    <t>-</t>
    <phoneticPr fontId="5"/>
  </si>
  <si>
    <t>-</t>
    <phoneticPr fontId="5"/>
  </si>
  <si>
    <t>件</t>
    <rPh sb="0" eb="1">
      <t>ケン</t>
    </rPh>
    <phoneticPr fontId="5"/>
  </si>
  <si>
    <t>-</t>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</si>
  <si>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</si>
  <si>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</si>
  <si>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</si>
  <si>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</si>
  <si>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</si>
  <si>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</si>
  <si>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</si>
  <si>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補助金等交付</t>
  </si>
  <si>
    <t>難病特別対策推進事業について</t>
    <phoneticPr fontId="5"/>
  </si>
  <si>
    <t>疾病予防対策事業費等補助金</t>
    <phoneticPr fontId="5"/>
  </si>
  <si>
    <t>前年度の在宅難病患者一時入院数</t>
    <phoneticPr fontId="5"/>
  </si>
  <si>
    <t>難病特別対策推進事業実績報告書</t>
    <phoneticPr fontId="5"/>
  </si>
  <si>
    <t>施設</t>
    <rPh sb="0" eb="2">
      <t>シセツ</t>
    </rPh>
    <phoneticPr fontId="6"/>
  </si>
  <si>
    <t>百万円/施設</t>
  </si>
  <si>
    <t>X / Y</t>
  </si>
  <si>
    <t>交付申請書の審査をした上で、必要な経費を交付決定している。</t>
  </si>
  <si>
    <t>138</t>
    <phoneticPr fontId="5"/>
  </si>
  <si>
    <t>111</t>
    <phoneticPr fontId="5"/>
  </si>
  <si>
    <t>139</t>
    <phoneticPr fontId="5"/>
  </si>
  <si>
    <t xml:space="preserve">161 </t>
    <phoneticPr fontId="5"/>
  </si>
  <si>
    <t>A.東京都</t>
    <rPh sb="2" eb="5">
      <t>トウキョウト</t>
    </rPh>
    <phoneticPr fontId="5"/>
  </si>
  <si>
    <t>B.大阪市</t>
    <rPh sb="2" eb="5">
      <t>オオサカシ</t>
    </rPh>
    <phoneticPr fontId="5"/>
  </si>
  <si>
    <t>大阪市</t>
    <rPh sb="0" eb="3">
      <t>オオサカシ</t>
    </rPh>
    <phoneticPr fontId="5"/>
  </si>
  <si>
    <t>神戸市</t>
    <rPh sb="0" eb="3">
      <t>コウベシ</t>
    </rPh>
    <phoneticPr fontId="5"/>
  </si>
  <si>
    <t>横浜市</t>
    <rPh sb="0" eb="3">
      <t>ヨコハマシ</t>
    </rPh>
    <phoneticPr fontId="5"/>
  </si>
  <si>
    <t>仙台市</t>
    <rPh sb="0" eb="3">
      <t>センダイシ</t>
    </rPh>
    <phoneticPr fontId="5"/>
  </si>
  <si>
    <t>札幌市</t>
    <rPh sb="0" eb="3">
      <t>サッポロシ</t>
    </rPh>
    <phoneticPr fontId="5"/>
  </si>
  <si>
    <t>福岡市</t>
    <rPh sb="0" eb="3">
      <t>フクオカシ</t>
    </rPh>
    <phoneticPr fontId="5"/>
  </si>
  <si>
    <t>岡山市</t>
    <rPh sb="0" eb="3">
      <t>オカヤマシ</t>
    </rPh>
    <phoneticPr fontId="5"/>
  </si>
  <si>
    <t>北九州市</t>
    <rPh sb="0" eb="4">
      <t>キタキュウシュウシ</t>
    </rPh>
    <phoneticPr fontId="5"/>
  </si>
  <si>
    <t>新潟市</t>
    <rPh sb="0" eb="3">
      <t>ニイガタシ</t>
    </rPh>
    <phoneticPr fontId="5"/>
  </si>
  <si>
    <t>熊本市</t>
    <rPh sb="0" eb="3">
      <t>クマモトシ</t>
    </rPh>
    <phoneticPr fontId="5"/>
  </si>
  <si>
    <t>同上</t>
    <rPh sb="0" eb="2">
      <t>ドウジョウ</t>
    </rPh>
    <phoneticPr fontId="5"/>
  </si>
  <si>
    <t>東京都</t>
    <rPh sb="0" eb="3">
      <t>トウキョウト</t>
    </rPh>
    <phoneticPr fontId="5"/>
  </si>
  <si>
    <t>神奈川県</t>
    <rPh sb="0" eb="4">
      <t>カナガワケン</t>
    </rPh>
    <phoneticPr fontId="5"/>
  </si>
  <si>
    <t>千葉県</t>
    <rPh sb="0" eb="3">
      <t>チバケン</t>
    </rPh>
    <phoneticPr fontId="5"/>
  </si>
  <si>
    <t>栃木県</t>
    <rPh sb="0" eb="3">
      <t>トチギケン</t>
    </rPh>
    <phoneticPr fontId="5"/>
  </si>
  <si>
    <t>福岡県</t>
    <rPh sb="0" eb="3">
      <t>フクオカケン</t>
    </rPh>
    <phoneticPr fontId="5"/>
  </si>
  <si>
    <t>沖縄県</t>
    <rPh sb="0" eb="3">
      <t>オキナワケン</t>
    </rPh>
    <phoneticPr fontId="5"/>
  </si>
  <si>
    <t>滋賀県</t>
    <rPh sb="0" eb="3">
      <t>シガケン</t>
    </rPh>
    <phoneticPr fontId="5"/>
  </si>
  <si>
    <t>富山県</t>
    <rPh sb="0" eb="3">
      <t>トヤマケン</t>
    </rPh>
    <phoneticPr fontId="5"/>
  </si>
  <si>
    <t>北海道</t>
    <rPh sb="0" eb="3">
      <t>ホッカイドウ</t>
    </rPh>
    <phoneticPr fontId="5"/>
  </si>
  <si>
    <t>128</t>
    <phoneticPr fontId="5"/>
  </si>
  <si>
    <t>146</t>
    <phoneticPr fontId="5"/>
  </si>
  <si>
    <t>146</t>
    <phoneticPr fontId="5"/>
  </si>
  <si>
    <t>①難病医療提供体制整備事業　（補助率1/2）
②在宅難病患者一次入院事業　（補助率1/2）
③難病指定医等研修事業　(補助率1/2）
④指定難病審査会事業　（補助率1/2）
⑤指定難病患者情報提供事業　（補助率1/2）</t>
    <phoneticPr fontId="5"/>
  </si>
  <si>
    <t>難病医療提供体制整備事業の実施等</t>
    <rPh sb="13" eb="15">
      <t>ジッシ</t>
    </rPh>
    <rPh sb="15" eb="16">
      <t>トウ</t>
    </rPh>
    <phoneticPr fontId="5"/>
  </si>
  <si>
    <t>指定難病審査会事業の実施</t>
    <rPh sb="10" eb="12">
      <t>ジッシ</t>
    </rPh>
    <phoneticPr fontId="5"/>
  </si>
  <si>
    <t>難病医療提供体制整備事業の実施等</t>
    <phoneticPr fontId="5"/>
  </si>
  <si>
    <t>指定難病審査会事業の実施</t>
    <phoneticPr fontId="5"/>
  </si>
  <si>
    <t>東京都立神経病院</t>
    <rPh sb="0" eb="2">
      <t>トウキョウ</t>
    </rPh>
    <phoneticPr fontId="5"/>
  </si>
  <si>
    <t>-</t>
    <phoneticPr fontId="5"/>
  </si>
  <si>
    <t>-</t>
    <phoneticPr fontId="5"/>
  </si>
  <si>
    <t>238/119</t>
    <phoneticPr fontId="5"/>
  </si>
  <si>
    <t>349/119</t>
    <phoneticPr fontId="5"/>
  </si>
  <si>
    <t>難病患者が、早期に正しい診断が受けられ、身近な地域で適切な医療を受けられること、地域で安心して療養できるよう、難病医療提供体制の整備を図るとともに、難病指定医等の研修及び指定難病審査会の運営等を行うことにより、難病の患者及びその家族の生活の質の向上に資する。</t>
    <rPh sb="0" eb="4">
      <t>ナンビョウカンジャ</t>
    </rPh>
    <rPh sb="6" eb="8">
      <t>ソウキ</t>
    </rPh>
    <rPh sb="9" eb="10">
      <t>タダ</t>
    </rPh>
    <rPh sb="12" eb="14">
      <t>シンダン</t>
    </rPh>
    <rPh sb="15" eb="16">
      <t>ウ</t>
    </rPh>
    <rPh sb="20" eb="22">
      <t>ミジカ</t>
    </rPh>
    <rPh sb="23" eb="25">
      <t>チイキ</t>
    </rPh>
    <rPh sb="26" eb="28">
      <t>テキセツ</t>
    </rPh>
    <rPh sb="29" eb="31">
      <t>イリョウ</t>
    </rPh>
    <rPh sb="32" eb="33">
      <t>ウ</t>
    </rPh>
    <rPh sb="40" eb="42">
      <t>チイキ</t>
    </rPh>
    <rPh sb="43" eb="45">
      <t>アンシン</t>
    </rPh>
    <rPh sb="47" eb="49">
      <t>リョウヨウ</t>
    </rPh>
    <rPh sb="55" eb="57">
      <t>ナンビョウ</t>
    </rPh>
    <rPh sb="57" eb="59">
      <t>イリョウ</t>
    </rPh>
    <rPh sb="59" eb="61">
      <t>テイキョウ</t>
    </rPh>
    <rPh sb="61" eb="63">
      <t>タイセイ</t>
    </rPh>
    <rPh sb="64" eb="66">
      <t>セイビ</t>
    </rPh>
    <phoneticPr fontId="5"/>
  </si>
  <si>
    <t>難病患者の生活の質を向上するための単価として妥当である。</t>
    <phoneticPr fontId="5"/>
  </si>
  <si>
    <t>適切に予算を執行し、事業目標が達成できており、難病患者の生活の質を向上するための事業を引き続き推進していく。</t>
    <rPh sb="0" eb="2">
      <t>テキセツ</t>
    </rPh>
    <rPh sb="3" eb="5">
      <t>ヨサン</t>
    </rPh>
    <rPh sb="6" eb="8">
      <t>シッコウ</t>
    </rPh>
    <rPh sb="10" eb="12">
      <t>ジギョウ</t>
    </rPh>
    <rPh sb="12" eb="14">
      <t>モクヒョウ</t>
    </rPh>
    <rPh sb="15" eb="17">
      <t>タッセイ</t>
    </rPh>
    <rPh sb="23" eb="25">
      <t>ナンビョウ</t>
    </rPh>
    <rPh sb="25" eb="27">
      <t>カンジャ</t>
    </rPh>
    <rPh sb="28" eb="30">
      <t>セイカツ</t>
    </rPh>
    <rPh sb="31" eb="32">
      <t>シツ</t>
    </rPh>
    <rPh sb="33" eb="35">
      <t>コウジョウ</t>
    </rPh>
    <rPh sb="40" eb="42">
      <t>ジギョウ</t>
    </rPh>
    <rPh sb="43" eb="44">
      <t>ヒ</t>
    </rPh>
    <rPh sb="45" eb="46">
      <t>ツヅ</t>
    </rPh>
    <rPh sb="47" eb="49">
      <t>スイシン</t>
    </rPh>
    <phoneticPr fontId="5"/>
  </si>
  <si>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phoneticPr fontId="5"/>
  </si>
  <si>
    <t>難病患者及びその家族の生活の質を向上するための事業であり、国費を投入しなければ事業目的が達成できない。</t>
    <phoneticPr fontId="5"/>
  </si>
  <si>
    <t>難病対策の推進を確実に実施する必要があり、国が実施すべき事業である。</t>
    <phoneticPr fontId="5"/>
  </si>
  <si>
    <t>様々な事業を実施し、難病患者及びその家族の生活の質を向上するという政策目的達成に向けて、優先度の高い事業である。</t>
    <phoneticPr fontId="5"/>
  </si>
  <si>
    <t>在宅難病患者一時入院数</t>
    <phoneticPr fontId="5"/>
  </si>
  <si>
    <t>-</t>
    <phoneticPr fontId="5"/>
  </si>
  <si>
    <t>都道府県の難病医療拠点病院設置数（平成29年度まで）</t>
    <rPh sb="17" eb="19">
      <t>ヘイセイ</t>
    </rPh>
    <rPh sb="21" eb="23">
      <t>ネンド</t>
    </rPh>
    <phoneticPr fontId="5"/>
  </si>
  <si>
    <t>都道府県の難病診療連携拠点病院設置数（平成30年度以降）</t>
    <rPh sb="25" eb="27">
      <t>イコウ</t>
    </rPh>
    <phoneticPr fontId="5"/>
  </si>
  <si>
    <t>-</t>
    <phoneticPr fontId="5"/>
  </si>
  <si>
    <t>-</t>
    <phoneticPr fontId="5"/>
  </si>
  <si>
    <t>-</t>
    <phoneticPr fontId="5"/>
  </si>
  <si>
    <t>-</t>
    <phoneticPr fontId="5"/>
  </si>
  <si>
    <t>難病医療提供体制整備等事業</t>
    <rPh sb="0" eb="2">
      <t>ナンビョウ</t>
    </rPh>
    <rPh sb="2" eb="4">
      <t>イリョウ</t>
    </rPh>
    <rPh sb="4" eb="6">
      <t>テイキョウ</t>
    </rPh>
    <rPh sb="6" eb="8">
      <t>タイセイ</t>
    </rPh>
    <rPh sb="8" eb="10">
      <t>セイビ</t>
    </rPh>
    <rPh sb="10" eb="11">
      <t>トウ</t>
    </rPh>
    <rPh sb="11" eb="13">
      <t>ジギョウ</t>
    </rPh>
    <phoneticPr fontId="5"/>
  </si>
  <si>
    <t>指定難病審査会事業の実施</t>
    <phoneticPr fontId="5"/>
  </si>
  <si>
    <t>指定難病審査会事業の実施</t>
    <phoneticPr fontId="5"/>
  </si>
  <si>
    <t>-</t>
    <phoneticPr fontId="5"/>
  </si>
  <si>
    <t>-</t>
    <phoneticPr fontId="5"/>
  </si>
  <si>
    <t>日本コンピューター株式会社</t>
    <rPh sb="0" eb="2">
      <t>ニホン</t>
    </rPh>
    <rPh sb="9" eb="13">
      <t>カブシキガイシャ</t>
    </rPh>
    <phoneticPr fontId="5"/>
  </si>
  <si>
    <t>株式会社日立製作所関西支社</t>
    <rPh sb="0" eb="4">
      <t>カブシキガイシャ</t>
    </rPh>
    <rPh sb="4" eb="6">
      <t>ヒタチ</t>
    </rPh>
    <rPh sb="6" eb="9">
      <t>セイサクショ</t>
    </rPh>
    <rPh sb="9" eb="11">
      <t>カンサイ</t>
    </rPh>
    <rPh sb="11" eb="13">
      <t>シシャ</t>
    </rPh>
    <phoneticPr fontId="5"/>
  </si>
  <si>
    <t>D.日本コンピューター株式会社</t>
    <phoneticPr fontId="5"/>
  </si>
  <si>
    <t>集計中</t>
    <rPh sb="0" eb="3">
      <t>シュウケイチュウ</t>
    </rPh>
    <phoneticPr fontId="6"/>
  </si>
  <si>
    <t>本事業は難病患者及びその家族の生活の質を確保するための事業であり、在宅難病患者一時入院数も増加傾向にあり、適切に実施されている。
資金の流れ、費目・使途等についても適切であった。</t>
    <rPh sb="45" eb="47">
      <t>ゾウカ</t>
    </rPh>
    <rPh sb="47" eb="49">
      <t>ケイコウ</t>
    </rPh>
    <rPh sb="53" eb="55">
      <t>テキセツ</t>
    </rPh>
    <rPh sb="56" eb="58">
      <t>ジッシ</t>
    </rPh>
    <rPh sb="65" eb="67">
      <t>シキン</t>
    </rPh>
    <rPh sb="68" eb="69">
      <t>ナガ</t>
    </rPh>
    <rPh sb="71" eb="73">
      <t>ヒモク</t>
    </rPh>
    <rPh sb="74" eb="75">
      <t>シ</t>
    </rPh>
    <rPh sb="75" eb="76">
      <t>ト</t>
    </rPh>
    <rPh sb="76" eb="77">
      <t>トウ</t>
    </rPh>
    <rPh sb="82" eb="84">
      <t>テキセツ</t>
    </rPh>
    <phoneticPr fontId="5"/>
  </si>
  <si>
    <t>委託料</t>
    <rPh sb="0" eb="3">
      <t>イタクリョウ</t>
    </rPh>
    <phoneticPr fontId="5"/>
  </si>
  <si>
    <t>役務費</t>
    <rPh sb="0" eb="2">
      <t>エキム</t>
    </rPh>
    <rPh sb="2" eb="3">
      <t>ヒ</t>
    </rPh>
    <phoneticPr fontId="5"/>
  </si>
  <si>
    <t>衛生行政報告例による難病法に基づく医療受給者証交付件数（アウトカム）</t>
    <phoneticPr fontId="5"/>
  </si>
  <si>
    <t>給料</t>
    <rPh sb="0" eb="2">
      <t>キュウリョウ</t>
    </rPh>
    <phoneticPr fontId="5"/>
  </si>
  <si>
    <t>報償費</t>
    <rPh sb="0" eb="3">
      <t>ホウショウヒ</t>
    </rPh>
    <phoneticPr fontId="5"/>
  </si>
  <si>
    <t>需用費</t>
    <rPh sb="0" eb="3">
      <t>ジュヨウヒ</t>
    </rPh>
    <phoneticPr fontId="5"/>
  </si>
  <si>
    <t>役務費</t>
    <rPh sb="0" eb="2">
      <t>エキム</t>
    </rPh>
    <rPh sb="2" eb="3">
      <t>ヒ</t>
    </rPh>
    <phoneticPr fontId="5"/>
  </si>
  <si>
    <t>旅費</t>
    <rPh sb="0" eb="2">
      <t>リョヒ</t>
    </rPh>
    <phoneticPr fontId="5"/>
  </si>
  <si>
    <t>使用料及び賃借料</t>
    <rPh sb="0" eb="2">
      <t>シヨウ</t>
    </rPh>
    <rPh sb="2" eb="3">
      <t>リョウ</t>
    </rPh>
    <rPh sb="3" eb="4">
      <t>オヨ</t>
    </rPh>
    <rPh sb="5" eb="8">
      <t>チンシャクリョウ</t>
    </rPh>
    <phoneticPr fontId="5"/>
  </si>
  <si>
    <t>同上</t>
    <rPh sb="0" eb="2">
      <t>ドウジョウ</t>
    </rPh>
    <phoneticPr fontId="5"/>
  </si>
  <si>
    <t>在宅難病患者一次入院事業の実施</t>
    <rPh sb="13" eb="15">
      <t>ジッシ</t>
    </rPh>
    <phoneticPr fontId="5"/>
  </si>
  <si>
    <t>病床確保費</t>
    <rPh sb="0" eb="2">
      <t>ビョウショウ</t>
    </rPh>
    <rPh sb="2" eb="4">
      <t>カクホ</t>
    </rPh>
    <rPh sb="4" eb="5">
      <t>ヒ</t>
    </rPh>
    <phoneticPr fontId="5"/>
  </si>
  <si>
    <t>山口県</t>
    <rPh sb="0" eb="2">
      <t>ヤマグチ</t>
    </rPh>
    <rPh sb="2" eb="3">
      <t>ケン</t>
    </rPh>
    <phoneticPr fontId="5"/>
  </si>
  <si>
    <t>難病医療提供体制整備事業の実施</t>
  </si>
  <si>
    <t>-</t>
    <phoneticPr fontId="5"/>
  </si>
  <si>
    <t>-</t>
    <phoneticPr fontId="5"/>
  </si>
  <si>
    <t>-</t>
    <phoneticPr fontId="5"/>
  </si>
  <si>
    <t>公益財団法人東京都医学総合研究所</t>
  </si>
  <si>
    <t>難病医療拠点病院・難病医療協力病院等</t>
    <rPh sb="0" eb="2">
      <t>ナンビョウ</t>
    </rPh>
    <rPh sb="2" eb="4">
      <t>イリョウ</t>
    </rPh>
    <rPh sb="4" eb="6">
      <t>キョテン</t>
    </rPh>
    <rPh sb="6" eb="8">
      <t>ビョウイン</t>
    </rPh>
    <rPh sb="13" eb="15">
      <t>キョウリョク</t>
    </rPh>
    <rPh sb="15" eb="17">
      <t>ビョウイン</t>
    </rPh>
    <rPh sb="17" eb="18">
      <t>トウ</t>
    </rPh>
    <phoneticPr fontId="5"/>
  </si>
  <si>
    <t>C.難病医療拠点病院・難病医療協力病院等</t>
    <rPh sb="2" eb="4">
      <t>ナンビョウ</t>
    </rPh>
    <rPh sb="4" eb="6">
      <t>イリョウ</t>
    </rPh>
    <rPh sb="6" eb="8">
      <t>キョテン</t>
    </rPh>
    <rPh sb="8" eb="10">
      <t>ビョウイン</t>
    </rPh>
    <rPh sb="11" eb="13">
      <t>ナンビョウ</t>
    </rPh>
    <rPh sb="13" eb="15">
      <t>イリョウ</t>
    </rPh>
    <rPh sb="15" eb="17">
      <t>キョウリョク</t>
    </rPh>
    <rPh sb="17" eb="19">
      <t>ビョウイン</t>
    </rPh>
    <rPh sb="19" eb="20">
      <t>トウ</t>
    </rPh>
    <phoneticPr fontId="5"/>
  </si>
  <si>
    <t>-</t>
    <phoneticPr fontId="5"/>
  </si>
  <si>
    <t>在宅難病患者一次入院事業の実施</t>
    <rPh sb="13" eb="15">
      <t>ジッシ</t>
    </rPh>
    <phoneticPr fontId="5"/>
  </si>
  <si>
    <t>キャリアリンク株式会社</t>
    <rPh sb="7" eb="11">
      <t>カブシキガイシャ</t>
    </rPh>
    <phoneticPr fontId="5"/>
  </si>
  <si>
    <t>株式会社トライ</t>
    <rPh sb="0" eb="4">
      <t>カブシキガイシャ</t>
    </rPh>
    <phoneticPr fontId="5"/>
  </si>
  <si>
    <t>-</t>
    <phoneticPr fontId="5"/>
  </si>
  <si>
    <t>難病指定医等研修事業の実施</t>
    <rPh sb="11" eb="13">
      <t>ジッシ</t>
    </rPh>
    <phoneticPr fontId="5"/>
  </si>
  <si>
    <t>指定難病患者情報提供事業の実施</t>
    <rPh sb="13" eb="15">
      <t>ジッシ</t>
    </rPh>
    <phoneticPr fontId="5"/>
  </si>
  <si>
    <t>単位当たりコスト ＝ Ｘ ／ Ｙ
Ｘ：「執行額」 
Ｙ：「都道府県の難病診療連携拠点病院設置数」
（平成30年度以降)</t>
    <phoneticPr fontId="5"/>
  </si>
  <si>
    <t>単位当たりコスト ＝ Ｘ ／ Ｙ
Ｘ：「執行額」 
Ｙ：「都道府県の難病医療拠点病院設置数」
（平成29年度まで）　　　　　　</t>
    <rPh sb="0" eb="2">
      <t>タンイ</t>
    </rPh>
    <rPh sb="2" eb="3">
      <t>ア</t>
    </rPh>
    <rPh sb="21" eb="23">
      <t>シッコウ</t>
    </rPh>
    <rPh sb="23" eb="24">
      <t>ガク</t>
    </rPh>
    <rPh sb="30" eb="34">
      <t>トドウフケン</t>
    </rPh>
    <rPh sb="35" eb="37">
      <t>ナンビョウ</t>
    </rPh>
    <rPh sb="37" eb="39">
      <t>イリョウ</t>
    </rPh>
    <rPh sb="39" eb="41">
      <t>キョテン</t>
    </rPh>
    <rPh sb="41" eb="43">
      <t>ビョウイン</t>
    </rPh>
    <rPh sb="43" eb="46">
      <t>セッチスウ</t>
    </rPh>
    <phoneticPr fontId="5"/>
  </si>
  <si>
    <t>-</t>
    <phoneticPr fontId="5"/>
  </si>
  <si>
    <t>-</t>
    <phoneticPr fontId="5"/>
  </si>
  <si>
    <t>-</t>
    <phoneticPr fontId="5"/>
  </si>
  <si>
    <t>-</t>
    <phoneticPr fontId="5"/>
  </si>
  <si>
    <t>-</t>
    <phoneticPr fontId="5"/>
  </si>
  <si>
    <t>657/47</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</si>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</sst>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441280</xdr:colOff>
      <xdr:row>33</xdr:row>
      <xdr:rowOff>26147</xdr:rowOff>
    </xdr:to>
    <xdr:sp macro="" textlink="">
      <xdr:nvSpPr>
        <xdr:cNvPr id="5" name="テキスト ボックス 4"/>
        <xdr:cNvSpPr txBox="1"/>
      </xdr:nvSpPr>
      <xdr:spPr>
        <a:xfrm>
          <a:off x="9388929" y="11892643"/>
          <a:ext cx="1053601"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54428</xdr:colOff>
      <xdr:row>133</xdr:row>
      <xdr:rowOff>95250</xdr:rowOff>
    </xdr:from>
    <xdr:to>
      <xdr:col>42</xdr:col>
      <xdr:colOff>81042</xdr:colOff>
      <xdr:row>133</xdr:row>
      <xdr:rowOff>420754</xdr:rowOff>
    </xdr:to>
    <xdr:sp macro="" textlink="">
      <xdr:nvSpPr>
        <xdr:cNvPr id="24" name="テキスト ボックス 23"/>
        <xdr:cNvSpPr txBox="1"/>
      </xdr:nvSpPr>
      <xdr:spPr>
        <a:xfrm>
          <a:off x="7810499" y="22315714"/>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190501</xdr:colOff>
      <xdr:row>131</xdr:row>
      <xdr:rowOff>231321</xdr:rowOff>
    </xdr:from>
    <xdr:to>
      <xdr:col>49</xdr:col>
      <xdr:colOff>217115</xdr:colOff>
      <xdr:row>133</xdr:row>
      <xdr:rowOff>66968</xdr:rowOff>
    </xdr:to>
    <xdr:sp macro="" textlink="">
      <xdr:nvSpPr>
        <xdr:cNvPr id="25" name="テキスト ボックス 24"/>
        <xdr:cNvSpPr txBox="1"/>
      </xdr:nvSpPr>
      <xdr:spPr>
        <a:xfrm>
          <a:off x="9375322" y="21961928"/>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40822</xdr:colOff>
      <xdr:row>134</xdr:row>
      <xdr:rowOff>81641</xdr:rowOff>
    </xdr:from>
    <xdr:to>
      <xdr:col>50</xdr:col>
      <xdr:colOff>13608</xdr:colOff>
      <xdr:row>134</xdr:row>
      <xdr:rowOff>421820</xdr:rowOff>
    </xdr:to>
    <xdr:sp macro="" textlink="">
      <xdr:nvSpPr>
        <xdr:cNvPr id="26" name="テキスト ボックス 25"/>
        <xdr:cNvSpPr txBox="1"/>
      </xdr:nvSpPr>
      <xdr:spPr>
        <a:xfrm>
          <a:off x="9429751" y="22805570"/>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12700</xdr:colOff>
      <xdr:row>31</xdr:row>
      <xdr:rowOff>0</xdr:rowOff>
    </xdr:from>
    <xdr:to>
      <xdr:col>42</xdr:col>
      <xdr:colOff>37248</xdr:colOff>
      <xdr:row>32</xdr:row>
      <xdr:rowOff>57444</xdr:rowOff>
    </xdr:to>
    <xdr:sp macro="" textlink="">
      <xdr:nvSpPr>
        <xdr:cNvPr id="27" name="テキスト ボックス 26"/>
        <xdr:cNvSpPr txBox="1"/>
      </xdr:nvSpPr>
      <xdr:spPr>
        <a:xfrm>
          <a:off x="7854950" y="11207750"/>
          <a:ext cx="850048" cy="35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32</xdr:row>
      <xdr:rowOff>297089</xdr:rowOff>
    </xdr:from>
    <xdr:to>
      <xdr:col>42</xdr:col>
      <xdr:colOff>24548</xdr:colOff>
      <xdr:row>34</xdr:row>
      <xdr:rowOff>52908</xdr:rowOff>
    </xdr:to>
    <xdr:sp macro="" textlink="">
      <xdr:nvSpPr>
        <xdr:cNvPr id="28" name="テキスト ボックス 27"/>
        <xdr:cNvSpPr txBox="1"/>
      </xdr:nvSpPr>
      <xdr:spPr>
        <a:xfrm>
          <a:off x="7842250" y="11806464"/>
          <a:ext cx="850048" cy="35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116</xdr:row>
      <xdr:rowOff>45357</xdr:rowOff>
    </xdr:from>
    <xdr:to>
      <xdr:col>41</xdr:col>
      <xdr:colOff>195704</xdr:colOff>
      <xdr:row>116</xdr:row>
      <xdr:rowOff>402772</xdr:rowOff>
    </xdr:to>
    <xdr:sp macro="" textlink="">
      <xdr:nvSpPr>
        <xdr:cNvPr id="31" name="テキスト ボックス 30"/>
        <xdr:cNvSpPr txBox="1"/>
      </xdr:nvSpPr>
      <xdr:spPr>
        <a:xfrm>
          <a:off x="7810500" y="15394214"/>
          <a:ext cx="753597" cy="357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54429</xdr:colOff>
      <xdr:row>115</xdr:row>
      <xdr:rowOff>0</xdr:rowOff>
    </xdr:from>
    <xdr:to>
      <xdr:col>41</xdr:col>
      <xdr:colOff>195704</xdr:colOff>
      <xdr:row>116</xdr:row>
      <xdr:rowOff>63047</xdr:rowOff>
    </xdr:to>
    <xdr:sp macro="" textlink="">
      <xdr:nvSpPr>
        <xdr:cNvPr id="32" name="テキスト ボックス 31"/>
        <xdr:cNvSpPr txBox="1"/>
      </xdr:nvSpPr>
      <xdr:spPr>
        <a:xfrm>
          <a:off x="7810500" y="15049500"/>
          <a:ext cx="753597" cy="362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100</xdr:row>
      <xdr:rowOff>0</xdr:rowOff>
    </xdr:from>
    <xdr:to>
      <xdr:col>41</xdr:col>
      <xdr:colOff>141275</xdr:colOff>
      <xdr:row>101</xdr:row>
      <xdr:rowOff>51255</xdr:rowOff>
    </xdr:to>
    <xdr:sp macro="" textlink="">
      <xdr:nvSpPr>
        <xdr:cNvPr id="33" name="テキスト ボックス 32"/>
        <xdr:cNvSpPr txBox="1"/>
      </xdr:nvSpPr>
      <xdr:spPr>
        <a:xfrm>
          <a:off x="7842250" y="13112750"/>
          <a:ext cx="760400" cy="35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21</xdr:col>
      <xdr:colOff>121801</xdr:colOff>
      <xdr:row>740</xdr:row>
      <xdr:rowOff>231322</xdr:rowOff>
    </xdr:from>
    <xdr:ext cx="1689100" cy="492753"/>
    <xdr:sp macro="" textlink="">
      <xdr:nvSpPr>
        <xdr:cNvPr id="56" name="テキスト ボックス 55"/>
        <xdr:cNvSpPr txBox="1"/>
      </xdr:nvSpPr>
      <xdr:spPr>
        <a:xfrm>
          <a:off x="4408051" y="41488179"/>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504.5</a:t>
          </a:r>
          <a:r>
            <a:rPr kumimoji="1" lang="ja-JP" altLang="en-US" sz="1200"/>
            <a:t>百万円</a:t>
          </a:r>
        </a:p>
      </xdr:txBody>
    </xdr:sp>
    <xdr:clientData/>
  </xdr:oneCellAnchor>
  <xdr:twoCellAnchor>
    <xdr:from>
      <xdr:col>18</xdr:col>
      <xdr:colOff>191435</xdr:colOff>
      <xdr:row>742</xdr:row>
      <xdr:rowOff>801</xdr:rowOff>
    </xdr:from>
    <xdr:to>
      <xdr:col>32</xdr:col>
      <xdr:colOff>121795</xdr:colOff>
      <xdr:row>744</xdr:row>
      <xdr:rowOff>90061</xdr:rowOff>
    </xdr:to>
    <xdr:sp macro="" textlink="">
      <xdr:nvSpPr>
        <xdr:cNvPr id="57" name="大かっこ 56"/>
        <xdr:cNvSpPr/>
      </xdr:nvSpPr>
      <xdr:spPr>
        <a:xfrm>
          <a:off x="3865364" y="41965230"/>
          <a:ext cx="2787860" cy="796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難病医療提供体制整備等事業を実施する補助事業者に資金を補助</a:t>
          </a:r>
        </a:p>
      </xdr:txBody>
    </xdr:sp>
    <xdr:clientData/>
  </xdr:twoCellAnchor>
  <xdr:twoCellAnchor>
    <xdr:from>
      <xdr:col>14</xdr:col>
      <xdr:colOff>54429</xdr:colOff>
      <xdr:row>744</xdr:row>
      <xdr:rowOff>125132</xdr:rowOff>
    </xdr:from>
    <xdr:to>
      <xdr:col>23</xdr:col>
      <xdr:colOff>199119</xdr:colOff>
      <xdr:row>745</xdr:row>
      <xdr:rowOff>244928</xdr:rowOff>
    </xdr:to>
    <xdr:cxnSp macro="">
      <xdr:nvCxnSpPr>
        <xdr:cNvPr id="58" name="直線矢印コネクタ 57"/>
        <xdr:cNvCxnSpPr/>
      </xdr:nvCxnSpPr>
      <xdr:spPr>
        <a:xfrm flipH="1">
          <a:off x="2911929" y="42797132"/>
          <a:ext cx="1981654" cy="4735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23188</xdr:colOff>
      <xdr:row>744</xdr:row>
      <xdr:rowOff>103255</xdr:rowOff>
    </xdr:from>
    <xdr:to>
      <xdr:col>34</xdr:col>
      <xdr:colOff>163286</xdr:colOff>
      <xdr:row>745</xdr:row>
      <xdr:rowOff>272143</xdr:rowOff>
    </xdr:to>
    <xdr:cxnSp macro="">
      <xdr:nvCxnSpPr>
        <xdr:cNvPr id="59" name="直線矢印コネクタ 58"/>
        <xdr:cNvCxnSpPr/>
      </xdr:nvCxnSpPr>
      <xdr:spPr>
        <a:xfrm>
          <a:off x="5329974" y="42775255"/>
          <a:ext cx="1772955" cy="5226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90581</xdr:colOff>
      <xdr:row>746</xdr:row>
      <xdr:rowOff>56029</xdr:rowOff>
    </xdr:from>
    <xdr:ext cx="2374900" cy="1141400"/>
    <xdr:sp macro="" textlink="">
      <xdr:nvSpPr>
        <xdr:cNvPr id="60" name="テキスト ボックス 59"/>
        <xdr:cNvSpPr txBox="1"/>
      </xdr:nvSpPr>
      <xdr:spPr>
        <a:xfrm>
          <a:off x="2131652" y="43435600"/>
          <a:ext cx="2374900" cy="11414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①難病医療提供体制整備事業</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②在宅難病患者一次入院事業</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③難病指定医等研修事業</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④指定難病審査会事業</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⑤指定難病患者情報提供事業</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30</xdr:col>
      <xdr:colOff>127136</xdr:colOff>
      <xdr:row>746</xdr:row>
      <xdr:rowOff>87245</xdr:rowOff>
    </xdr:from>
    <xdr:ext cx="2438400" cy="1123791"/>
    <xdr:sp macro="" textlink="">
      <xdr:nvSpPr>
        <xdr:cNvPr id="61" name="テキスト ボックス 60"/>
        <xdr:cNvSpPr txBox="1"/>
      </xdr:nvSpPr>
      <xdr:spPr>
        <a:xfrm>
          <a:off x="6250350" y="43466816"/>
          <a:ext cx="2438400" cy="112379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kumimoji="1" lang="ja-JP" altLang="ja-JP" sz="1100">
              <a:solidFill>
                <a:schemeClr val="tx1"/>
              </a:solidFill>
              <a:effectLst/>
              <a:latin typeface="+mn-lt"/>
              <a:ea typeface="+mn-ea"/>
              <a:cs typeface="+mn-cs"/>
            </a:rPr>
            <a:t>指定難病審査会事業</a:t>
          </a:r>
          <a:endParaRPr lang="ja-JP" altLang="ja-JP">
            <a:effectLst/>
          </a:endParaRPr>
        </a:p>
        <a:p>
          <a:endParaRPr kumimoji="1" lang="en-US" altLang="ja-JP" sz="1100"/>
        </a:p>
      </xdr:txBody>
    </xdr:sp>
    <xdr:clientData/>
  </xdr:oneCellAnchor>
  <xdr:oneCellAnchor>
    <xdr:from>
      <xdr:col>12</xdr:col>
      <xdr:colOff>185777</xdr:colOff>
      <xdr:row>749</xdr:row>
      <xdr:rowOff>318033</xdr:rowOff>
    </xdr:from>
    <xdr:ext cx="1261884" cy="292452"/>
    <xdr:sp macro="" textlink="">
      <xdr:nvSpPr>
        <xdr:cNvPr id="62" name="テキスト ボックス 61"/>
        <xdr:cNvSpPr txBox="1"/>
      </xdr:nvSpPr>
      <xdr:spPr>
        <a:xfrm>
          <a:off x="2635063" y="4475896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33</xdr:col>
      <xdr:colOff>143939</xdr:colOff>
      <xdr:row>749</xdr:row>
      <xdr:rowOff>280146</xdr:rowOff>
    </xdr:from>
    <xdr:ext cx="1261884" cy="292452"/>
    <xdr:sp macro="" textlink="">
      <xdr:nvSpPr>
        <xdr:cNvPr id="63" name="テキスト ボックス 62"/>
        <xdr:cNvSpPr txBox="1"/>
      </xdr:nvSpPr>
      <xdr:spPr>
        <a:xfrm>
          <a:off x="6879475" y="44721075"/>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10</xdr:col>
      <xdr:colOff>83243</xdr:colOff>
      <xdr:row>750</xdr:row>
      <xdr:rowOff>306828</xdr:rowOff>
    </xdr:from>
    <xdr:to>
      <xdr:col>21</xdr:col>
      <xdr:colOff>131803</xdr:colOff>
      <xdr:row>752</xdr:row>
      <xdr:rowOff>323264</xdr:rowOff>
    </xdr:to>
    <xdr:sp macro="" textlink="">
      <xdr:nvSpPr>
        <xdr:cNvPr id="64" name="テキスト ボックス 63"/>
        <xdr:cNvSpPr txBox="1"/>
      </xdr:nvSpPr>
      <xdr:spPr>
        <a:xfrm>
          <a:off x="2124314" y="45101542"/>
          <a:ext cx="2293739" cy="724008"/>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330.9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30</xdr:col>
      <xdr:colOff>163286</xdr:colOff>
      <xdr:row>750</xdr:row>
      <xdr:rowOff>318834</xdr:rowOff>
    </xdr:from>
    <xdr:to>
      <xdr:col>43</xdr:col>
      <xdr:colOff>0</xdr:colOff>
      <xdr:row>752</xdr:row>
      <xdr:rowOff>312964</xdr:rowOff>
    </xdr:to>
    <xdr:sp macro="" textlink="">
      <xdr:nvSpPr>
        <xdr:cNvPr id="65" name="テキスト ボックス 64"/>
        <xdr:cNvSpPr txBox="1"/>
      </xdr:nvSpPr>
      <xdr:spPr>
        <a:xfrm>
          <a:off x="6286500" y="45113548"/>
          <a:ext cx="2490107" cy="701702"/>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a:t>
          </a: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173.6</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13607</xdr:colOff>
      <xdr:row>753</xdr:row>
      <xdr:rowOff>114728</xdr:rowOff>
    </xdr:from>
    <xdr:to>
      <xdr:col>23</xdr:col>
      <xdr:colOff>47225</xdr:colOff>
      <xdr:row>757</xdr:row>
      <xdr:rowOff>40821</xdr:rowOff>
    </xdr:to>
    <xdr:sp macro="" textlink="">
      <xdr:nvSpPr>
        <xdr:cNvPr id="66" name="大かっこ 65"/>
        <xdr:cNvSpPr/>
      </xdr:nvSpPr>
      <xdr:spPr>
        <a:xfrm>
          <a:off x="1646464" y="45970799"/>
          <a:ext cx="3095225" cy="1654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○以下事業の実施</a:t>
          </a:r>
          <a:endParaRPr kumimoji="1" lang="en-US" altLang="ja-JP" sz="1100"/>
        </a:p>
        <a:p>
          <a:pPr algn="l">
            <a:lnSpc>
              <a:spcPts val="1300"/>
            </a:lnSpc>
          </a:pPr>
          <a:r>
            <a:rPr kumimoji="1" lang="ja-JP" altLang="en-US" sz="1100"/>
            <a:t>・医療体制の整備</a:t>
          </a:r>
          <a:endParaRPr kumimoji="1" lang="en-US" altLang="ja-JP" sz="1100"/>
        </a:p>
        <a:p>
          <a:pPr algn="l">
            <a:lnSpc>
              <a:spcPts val="1300"/>
            </a:lnSpc>
          </a:pPr>
          <a:r>
            <a:rPr kumimoji="1" lang="ja-JP" altLang="en-US" sz="1100"/>
            <a:t>・在宅療養支援</a:t>
          </a:r>
          <a:endParaRPr kumimoji="1" lang="en-US" altLang="ja-JP" sz="1100"/>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難病指定医等研修事業</a:t>
          </a:r>
          <a:endParaRPr lang="ja-JP" altLang="ja-JP">
            <a:effectLst/>
          </a:endParaRPr>
        </a:p>
        <a:p>
          <a:pPr eaLnBrk="1" fontAlgn="auto" latinLnBrk="0" hangingPunct="1"/>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指定難病審査会事業</a:t>
          </a:r>
          <a:endParaRPr kumimoji="1" lang="en-US" altLang="ja-JP" sz="1100">
            <a:solidFill>
              <a:schemeClr val="tx1"/>
            </a:solidFill>
            <a:effectLst/>
            <a:latin typeface="+mn-lt"/>
            <a:ea typeface="+mn-ea"/>
            <a:cs typeface="+mn-cs"/>
          </a:endParaRPr>
        </a:p>
        <a:p>
          <a:pPr eaLnBrk="1" fontAlgn="auto" latinLnBrk="0" hangingPunct="1"/>
          <a:endParaRPr lang="en-US" altLang="ja-JP">
            <a:effectLst/>
          </a:endParaRPr>
        </a:p>
        <a:p>
          <a:pPr eaLnBrk="1" fontAlgn="auto" latinLnBrk="0" hangingPunct="1"/>
          <a:r>
            <a:rPr lang="ja-JP" altLang="en-US">
              <a:effectLst/>
            </a:rPr>
            <a:t>○実施結果の報告・管理業務　等</a:t>
          </a:r>
          <a:endParaRPr lang="ja-JP" altLang="ja-JP">
            <a:effectLst/>
          </a:endParaRPr>
        </a:p>
      </xdr:txBody>
    </xdr:sp>
    <xdr:clientData/>
  </xdr:twoCellAnchor>
  <xdr:twoCellAnchor>
    <xdr:from>
      <xdr:col>29</xdr:col>
      <xdr:colOff>158479</xdr:colOff>
      <xdr:row>753</xdr:row>
      <xdr:rowOff>70970</xdr:rowOff>
    </xdr:from>
    <xdr:to>
      <xdr:col>45</xdr:col>
      <xdr:colOff>81643</xdr:colOff>
      <xdr:row>757</xdr:row>
      <xdr:rowOff>-1</xdr:rowOff>
    </xdr:to>
    <xdr:sp macro="" textlink="">
      <xdr:nvSpPr>
        <xdr:cNvPr id="67" name="大かっこ 66"/>
        <xdr:cNvSpPr/>
      </xdr:nvSpPr>
      <xdr:spPr>
        <a:xfrm>
          <a:off x="6077586" y="45927041"/>
          <a:ext cx="3188878" cy="1657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・指定難病審査会事業</a:t>
          </a:r>
          <a:endParaRPr lang="ja-JP" altLang="ja-JP">
            <a:effectLst/>
          </a:endParaRPr>
        </a:p>
        <a:p>
          <a:pPr eaLnBrk="1" fontAlgn="auto" latinLnBrk="0" hangingPunct="1"/>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14</xdr:col>
      <xdr:colOff>13607</xdr:colOff>
      <xdr:row>756</xdr:row>
      <xdr:rowOff>639536</xdr:rowOff>
    </xdr:from>
    <xdr:to>
      <xdr:col>14</xdr:col>
      <xdr:colOff>15074</xdr:colOff>
      <xdr:row>757</xdr:row>
      <xdr:rowOff>342368</xdr:rowOff>
    </xdr:to>
    <xdr:cxnSp macro="">
      <xdr:nvCxnSpPr>
        <xdr:cNvPr id="68" name="直線矢印コネクタ 67"/>
        <xdr:cNvCxnSpPr/>
      </xdr:nvCxnSpPr>
      <xdr:spPr>
        <a:xfrm>
          <a:off x="2871107" y="47556965"/>
          <a:ext cx="1467" cy="3695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758</xdr:row>
      <xdr:rowOff>116460</xdr:rowOff>
    </xdr:from>
    <xdr:to>
      <xdr:col>22</xdr:col>
      <xdr:colOff>81643</xdr:colOff>
      <xdr:row>759</xdr:row>
      <xdr:rowOff>326571</xdr:rowOff>
    </xdr:to>
    <xdr:sp macro="" textlink="">
      <xdr:nvSpPr>
        <xdr:cNvPr id="69" name="テキスト ボックス 68"/>
        <xdr:cNvSpPr txBox="1"/>
      </xdr:nvSpPr>
      <xdr:spPr>
        <a:xfrm>
          <a:off x="2041071" y="48367389"/>
          <a:ext cx="2530929" cy="876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C </a:t>
          </a:r>
          <a:r>
            <a:rPr kumimoji="1" lang="ja-JP" altLang="en-US" sz="1100">
              <a:solidFill>
                <a:sysClr val="windowText" lastClr="000000"/>
              </a:solidFill>
            </a:rPr>
            <a:t>　民間団体等（</a:t>
          </a:r>
          <a:r>
            <a:rPr kumimoji="1" lang="en-US" altLang="ja-JP" sz="1100">
              <a:solidFill>
                <a:sysClr val="windowText" lastClr="000000"/>
              </a:solidFill>
            </a:rPr>
            <a:t>5</a:t>
          </a:r>
          <a:r>
            <a:rPr kumimoji="1" lang="ja-JP" altLang="en-US" sz="1100">
              <a:solidFill>
                <a:sysClr val="windowText" lastClr="000000"/>
              </a:solidFill>
            </a:rPr>
            <a:t>）　</a:t>
          </a:r>
          <a:r>
            <a:rPr kumimoji="1" lang="en-US" altLang="ja-JP" sz="1100" baseline="0">
              <a:solidFill>
                <a:sysClr val="windowText" lastClr="000000"/>
              </a:solidFill>
            </a:rPr>
            <a:t>23.2</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8</xdr:col>
      <xdr:colOff>84604</xdr:colOff>
      <xdr:row>760</xdr:row>
      <xdr:rowOff>108777</xdr:rowOff>
    </xdr:from>
    <xdr:to>
      <xdr:col>23</xdr:col>
      <xdr:colOff>2988</xdr:colOff>
      <xdr:row>762</xdr:row>
      <xdr:rowOff>58083</xdr:rowOff>
    </xdr:to>
    <xdr:sp macro="" textlink="">
      <xdr:nvSpPr>
        <xdr:cNvPr id="70" name="大かっこ 69"/>
        <xdr:cNvSpPr/>
      </xdr:nvSpPr>
      <xdr:spPr>
        <a:xfrm>
          <a:off x="1717461" y="49393848"/>
          <a:ext cx="2979991" cy="629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・医療体制の整備の実施</a:t>
          </a:r>
          <a:r>
            <a:rPr kumimoji="1" lang="ja-JP" altLang="en-US" sz="1100">
              <a:solidFill>
                <a:schemeClr val="tx1"/>
              </a:solidFill>
              <a:effectLst/>
              <a:latin typeface="+mn-lt"/>
              <a:ea typeface="+mn-ea"/>
              <a:cs typeface="+mn-cs"/>
            </a:rPr>
            <a:t>　等</a:t>
          </a:r>
          <a:endParaRPr kumimoji="1" lang="en-US" altLang="ja-JP" sz="1100">
            <a:solidFill>
              <a:schemeClr val="tx1"/>
            </a:solidFill>
            <a:effectLst/>
            <a:latin typeface="+mn-lt"/>
            <a:ea typeface="+mn-ea"/>
            <a:cs typeface="+mn-cs"/>
          </a:endParaRPr>
        </a:p>
      </xdr:txBody>
    </xdr:sp>
    <xdr:clientData/>
  </xdr:twoCellAnchor>
  <xdr:twoCellAnchor>
    <xdr:from>
      <xdr:col>31</xdr:col>
      <xdr:colOff>52696</xdr:colOff>
      <xdr:row>758</xdr:row>
      <xdr:rowOff>90981</xdr:rowOff>
    </xdr:from>
    <xdr:to>
      <xdr:col>45</xdr:col>
      <xdr:colOff>108858</xdr:colOff>
      <xdr:row>760</xdr:row>
      <xdr:rowOff>40822</xdr:rowOff>
    </xdr:to>
    <xdr:sp macro="" textlink="">
      <xdr:nvSpPr>
        <xdr:cNvPr id="71" name="テキスト ボックス 70"/>
        <xdr:cNvSpPr txBox="1"/>
      </xdr:nvSpPr>
      <xdr:spPr>
        <a:xfrm>
          <a:off x="6380017" y="48341910"/>
          <a:ext cx="2913662" cy="9839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baseline="0">
              <a:solidFill>
                <a:sysClr val="windowText" lastClr="000000"/>
              </a:solidFill>
            </a:rPr>
            <a:t>D </a:t>
          </a:r>
          <a:r>
            <a:rPr kumimoji="1" lang="ja-JP" altLang="en-US" sz="1100" baseline="0">
              <a:solidFill>
                <a:sysClr val="windowText" lastClr="000000"/>
              </a:solidFill>
            </a:rPr>
            <a:t>　民間企業（</a:t>
          </a:r>
          <a:r>
            <a:rPr kumimoji="1" lang="en-US" altLang="ja-JP" sz="1100" baseline="0">
              <a:solidFill>
                <a:sysClr val="windowText" lastClr="000000"/>
              </a:solidFill>
            </a:rPr>
            <a:t>2</a:t>
          </a:r>
          <a:r>
            <a:rPr kumimoji="1" lang="ja-JP" altLang="en-US" sz="1100" baseline="0">
              <a:solidFill>
                <a:sysClr val="windowText" lastClr="000000"/>
              </a:solidFill>
            </a:rPr>
            <a:t>）　</a:t>
          </a:r>
          <a:r>
            <a:rPr kumimoji="1" lang="en-US" altLang="ja-JP" sz="1100" baseline="0">
              <a:solidFill>
                <a:sysClr val="windowText" lastClr="000000"/>
              </a:solidFill>
            </a:rPr>
            <a:t>10.1</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37</xdr:col>
      <xdr:colOff>178359</xdr:colOff>
      <xdr:row>756</xdr:row>
      <xdr:rowOff>612588</xdr:rowOff>
    </xdr:from>
    <xdr:to>
      <xdr:col>37</xdr:col>
      <xdr:colOff>181534</xdr:colOff>
      <xdr:row>757</xdr:row>
      <xdr:rowOff>338230</xdr:rowOff>
    </xdr:to>
    <xdr:cxnSp macro="">
      <xdr:nvCxnSpPr>
        <xdr:cNvPr id="72" name="直線矢印コネクタ 71"/>
        <xdr:cNvCxnSpPr/>
      </xdr:nvCxnSpPr>
      <xdr:spPr>
        <a:xfrm flipH="1">
          <a:off x="7730323" y="47530017"/>
          <a:ext cx="3175" cy="3923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156079</xdr:colOff>
      <xdr:row>757</xdr:row>
      <xdr:rowOff>435294</xdr:rowOff>
    </xdr:from>
    <xdr:ext cx="2019335" cy="292452"/>
    <xdr:sp macro="" textlink="">
      <xdr:nvSpPr>
        <xdr:cNvPr id="73" name="テキスト ボックス 72"/>
        <xdr:cNvSpPr txBox="1"/>
      </xdr:nvSpPr>
      <xdr:spPr>
        <a:xfrm>
          <a:off x="2197150" y="48019473"/>
          <a:ext cx="201933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随意契約（その他）等</a:t>
          </a:r>
          <a:r>
            <a:rPr kumimoji="1" lang="en-US" altLang="ja-JP" sz="1200"/>
            <a:t>】</a:t>
          </a:r>
          <a:endParaRPr kumimoji="1" lang="ja-JP" altLang="en-US" sz="1200"/>
        </a:p>
      </xdr:txBody>
    </xdr:sp>
    <xdr:clientData/>
  </xdr:oneCellAnchor>
  <xdr:oneCellAnchor>
    <xdr:from>
      <xdr:col>34</xdr:col>
      <xdr:colOff>106450</xdr:colOff>
      <xdr:row>757</xdr:row>
      <xdr:rowOff>306291</xdr:rowOff>
    </xdr:from>
    <xdr:ext cx="1557671" cy="292452"/>
    <xdr:sp macro="" textlink="">
      <xdr:nvSpPr>
        <xdr:cNvPr id="74" name="テキスト ボックス 73"/>
        <xdr:cNvSpPr txBox="1"/>
      </xdr:nvSpPr>
      <xdr:spPr>
        <a:xfrm>
          <a:off x="7046093" y="47754398"/>
          <a:ext cx="155767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31</xdr:col>
      <xdr:colOff>40823</xdr:colOff>
      <xdr:row>760</xdr:row>
      <xdr:rowOff>86178</xdr:rowOff>
    </xdr:from>
    <xdr:to>
      <xdr:col>45</xdr:col>
      <xdr:colOff>190500</xdr:colOff>
      <xdr:row>762</xdr:row>
      <xdr:rowOff>89913</xdr:rowOff>
    </xdr:to>
    <xdr:sp macro="" textlink="">
      <xdr:nvSpPr>
        <xdr:cNvPr id="75" name="大かっこ 74"/>
        <xdr:cNvSpPr/>
      </xdr:nvSpPr>
      <xdr:spPr>
        <a:xfrm>
          <a:off x="6368144" y="49371249"/>
          <a:ext cx="3007177" cy="684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ysClr val="windowText" lastClr="000000"/>
              </a:solidFill>
            </a:rPr>
            <a:t>・</a:t>
          </a:r>
          <a:r>
            <a:rPr kumimoji="1" lang="ja-JP" altLang="ja-JP" sz="1100">
              <a:solidFill>
                <a:schemeClr val="tx1"/>
              </a:solidFill>
              <a:effectLst/>
              <a:latin typeface="+mn-lt"/>
              <a:ea typeface="+mn-ea"/>
              <a:cs typeface="+mn-cs"/>
            </a:rPr>
            <a:t>指定難病審査会事業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159</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7" t="s">
        <v>25</v>
      </c>
      <c r="B4" s="728"/>
      <c r="C4" s="728"/>
      <c r="D4" s="728"/>
      <c r="E4" s="728"/>
      <c r="F4" s="728"/>
      <c r="G4" s="703" t="s">
        <v>627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173</v>
      </c>
      <c r="H5" s="558"/>
      <c r="I5" s="558"/>
      <c r="J5" s="558"/>
      <c r="K5" s="558"/>
      <c r="L5" s="558"/>
      <c r="M5" s="559" t="s">
        <v>66</v>
      </c>
      <c r="N5" s="560"/>
      <c r="O5" s="560"/>
      <c r="P5" s="560"/>
      <c r="Q5" s="560"/>
      <c r="R5" s="561"/>
      <c r="S5" s="562" t="s">
        <v>131</v>
      </c>
      <c r="T5" s="558"/>
      <c r="U5" s="558"/>
      <c r="V5" s="558"/>
      <c r="W5" s="558"/>
      <c r="X5" s="563"/>
      <c r="Y5" s="719" t="s">
        <v>3</v>
      </c>
      <c r="Z5" s="720"/>
      <c r="AA5" s="720"/>
      <c r="AB5" s="720"/>
      <c r="AC5" s="720"/>
      <c r="AD5" s="721"/>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552</v>
      </c>
      <c r="H7" s="837"/>
      <c r="I7" s="837"/>
      <c r="J7" s="837"/>
      <c r="K7" s="837"/>
      <c r="L7" s="837"/>
      <c r="M7" s="837"/>
      <c r="N7" s="837"/>
      <c r="O7" s="837"/>
      <c r="P7" s="837"/>
      <c r="Q7" s="837"/>
      <c r="R7" s="837"/>
      <c r="S7" s="837"/>
      <c r="T7" s="837"/>
      <c r="U7" s="837"/>
      <c r="V7" s="837"/>
      <c r="W7" s="837"/>
      <c r="X7" s="838"/>
      <c r="Y7" s="393" t="s">
        <v>544</v>
      </c>
      <c r="Z7" s="294"/>
      <c r="AA7" s="294"/>
      <c r="AB7" s="294"/>
      <c r="AC7" s="294"/>
      <c r="AD7" s="394"/>
      <c r="AE7" s="381" t="s">
        <v>565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1" t="s">
        <v>612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4" t="s">
        <v>602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6"/>
    </row>
    <row r="13" spans="1:50" ht="21" customHeight="1" x14ac:dyDescent="0.15">
      <c r="A13" s="139"/>
      <c r="B13" s="140"/>
      <c r="C13" s="140"/>
      <c r="D13" s="140"/>
      <c r="E13" s="140"/>
      <c r="F13" s="141"/>
      <c r="G13" s="747" t="s">
        <v>6</v>
      </c>
      <c r="H13" s="748"/>
      <c r="I13" s="637" t="s">
        <v>7</v>
      </c>
      <c r="J13" s="638"/>
      <c r="K13" s="638"/>
      <c r="L13" s="638"/>
      <c r="M13" s="638"/>
      <c r="N13" s="638"/>
      <c r="O13" s="639"/>
      <c r="P13" s="97">
        <v>148</v>
      </c>
      <c r="Q13" s="98"/>
      <c r="R13" s="98"/>
      <c r="S13" s="98"/>
      <c r="T13" s="98"/>
      <c r="U13" s="98"/>
      <c r="V13" s="99"/>
      <c r="W13" s="97">
        <v>180</v>
      </c>
      <c r="X13" s="98"/>
      <c r="Y13" s="98"/>
      <c r="Z13" s="98"/>
      <c r="AA13" s="98"/>
      <c r="AB13" s="98"/>
      <c r="AC13" s="99"/>
      <c r="AD13" s="97">
        <v>336</v>
      </c>
      <c r="AE13" s="98"/>
      <c r="AF13" s="98"/>
      <c r="AG13" s="98"/>
      <c r="AH13" s="98"/>
      <c r="AI13" s="98"/>
      <c r="AJ13" s="99"/>
      <c r="AK13" s="97">
        <v>657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9"/>
      <c r="H14" s="750"/>
      <c r="I14" s="574" t="s">
        <v>8</v>
      </c>
      <c r="J14" s="631"/>
      <c r="K14" s="631"/>
      <c r="L14" s="631"/>
      <c r="M14" s="631"/>
      <c r="N14" s="631"/>
      <c r="O14" s="632"/>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553</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9"/>
      <c r="H15" s="750"/>
      <c r="I15" s="574" t="s">
        <v>51</v>
      </c>
      <c r="J15" s="575"/>
      <c r="K15" s="575"/>
      <c r="L15" s="575"/>
      <c r="M15" s="575"/>
      <c r="N15" s="575"/>
      <c r="O15" s="576"/>
      <c r="P15" s="97" t="s">
        <v>554</v>
      </c>
      <c r="Q15" s="98"/>
      <c r="R15" s="98"/>
      <c r="S15" s="98"/>
      <c r="T15" s="98"/>
      <c r="U15" s="98"/>
      <c r="V15" s="99"/>
      <c r="W15" s="97" t="s">
        <v>553</v>
      </c>
      <c r="X15" s="98"/>
      <c r="Y15" s="98"/>
      <c r="Z15" s="98"/>
      <c r="AA15" s="98"/>
      <c r="AB15" s="98"/>
      <c r="AC15" s="99"/>
      <c r="AD15" s="97" t="s">
        <v>554</v>
      </c>
      <c r="AE15" s="98"/>
      <c r="AF15" s="98"/>
      <c r="AG15" s="98"/>
      <c r="AH15" s="98"/>
      <c r="AI15" s="98"/>
      <c r="AJ15" s="99"/>
      <c r="AK15" s="97" t="s">
        <v>553</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9"/>
      <c r="H16" s="750"/>
      <c r="I16" s="574" t="s">
        <v>52</v>
      </c>
      <c r="J16" s="575"/>
      <c r="K16" s="575"/>
      <c r="L16" s="575"/>
      <c r="M16" s="575"/>
      <c r="N16" s="575"/>
      <c r="O16" s="576"/>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9"/>
      <c r="H17" s="750"/>
      <c r="I17" s="574" t="s">
        <v>50</v>
      </c>
      <c r="J17" s="631"/>
      <c r="K17" s="631"/>
      <c r="L17" s="631"/>
      <c r="M17" s="631"/>
      <c r="N17" s="631"/>
      <c r="O17" s="632"/>
      <c r="P17" s="97">
        <v>90</v>
      </c>
      <c r="Q17" s="98"/>
      <c r="R17" s="98"/>
      <c r="S17" s="98"/>
      <c r="T17" s="98"/>
      <c r="U17" s="98"/>
      <c r="V17" s="99"/>
      <c r="W17" s="97">
        <v>169</v>
      </c>
      <c r="X17" s="98"/>
      <c r="Y17" s="98"/>
      <c r="Z17" s="98"/>
      <c r="AA17" s="98"/>
      <c r="AB17" s="98"/>
      <c r="AC17" s="99"/>
      <c r="AD17" s="97">
        <v>169</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238</v>
      </c>
      <c r="Q18" s="104"/>
      <c r="R18" s="104"/>
      <c r="S18" s="104"/>
      <c r="T18" s="104"/>
      <c r="U18" s="104"/>
      <c r="V18" s="105"/>
      <c r="W18" s="103">
        <f>SUM(W13:AC17)</f>
        <v>349</v>
      </c>
      <c r="X18" s="104"/>
      <c r="Y18" s="104"/>
      <c r="Z18" s="104"/>
      <c r="AA18" s="104"/>
      <c r="AB18" s="104"/>
      <c r="AC18" s="105"/>
      <c r="AD18" s="103">
        <f>SUM(AD13:AJ17)</f>
        <v>505</v>
      </c>
      <c r="AE18" s="104"/>
      <c r="AF18" s="104"/>
      <c r="AG18" s="104"/>
      <c r="AH18" s="104"/>
      <c r="AI18" s="104"/>
      <c r="AJ18" s="105"/>
      <c r="AK18" s="103">
        <f>SUM(AK13:AQ17)</f>
        <v>657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238</v>
      </c>
      <c r="Q19" s="98"/>
      <c r="R19" s="98"/>
      <c r="S19" s="98"/>
      <c r="T19" s="98"/>
      <c r="U19" s="98"/>
      <c r="V19" s="99"/>
      <c r="W19" s="97">
        <v>349</v>
      </c>
      <c r="X19" s="98"/>
      <c r="Y19" s="98"/>
      <c r="Z19" s="98"/>
      <c r="AA19" s="98"/>
      <c r="AB19" s="98"/>
      <c r="AC19" s="99"/>
      <c r="AD19" s="97">
        <v>505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495</v>
      </c>
      <c r="H21" s="934"/>
      <c r="I21" s="934"/>
      <c r="J21" s="934"/>
      <c r="K21" s="934"/>
      <c r="L21" s="934"/>
      <c r="M21" s="934"/>
      <c r="N21" s="934"/>
      <c r="O21" s="934"/>
      <c r="P21" s="539">
        <f>IF(P19=0, "-", SUM(P19)/SUM(P13,P14))</f>
        <v>1.6081081081081081</v>
      </c>
      <c r="Q21" s="539"/>
      <c r="R21" s="539"/>
      <c r="S21" s="539"/>
      <c r="T21" s="539"/>
      <c r="U21" s="539"/>
      <c r="V21" s="539"/>
      <c r="W21" s="539">
        <f t="shared" ref="W21" si="2">IF(W19=0, "-", SUM(W19)/SUM(W13,W14))</f>
        <v>1.9388888888888889</v>
      </c>
      <c r="X21" s="539"/>
      <c r="Y21" s="539"/>
      <c r="Z21" s="539"/>
      <c r="AA21" s="539"/>
      <c r="AB21" s="539"/>
      <c r="AC21" s="539"/>
      <c r="AD21" s="539">
        <f t="shared" ref="AD21" si="3">IF(AD19=0, "-", SUM(AD19)/SUM(AD13,AD14))</f>
        <v>1.5029761904761905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657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657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9"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c r="AV31" s="269"/>
      <c r="AW31" s="377" t="s">
        <v>300</v>
      </c>
      <c r="AX31" s="378"/>
    </row>
    <row r="32" spans="1:50" ht="23.25" customHeight="1" x14ac:dyDescent="0.15">
      <c r="A32" s="515"/>
      <c r="B32" s="513"/>
      <c r="C32" s="513"/>
      <c r="D32" s="513"/>
      <c r="E32" s="513"/>
      <c r="F32" s="514"/>
      <c r="G32" s="540" t="s">
        <v>567</v>
      </c>
      <c r="H32" s="541"/>
      <c r="I32" s="541"/>
      <c r="J32" s="541"/>
      <c r="K32" s="541"/>
      <c r="L32" s="541"/>
      <c r="M32" s="541"/>
      <c r="N32" s="541"/>
      <c r="O32" s="542"/>
      <c r="P32" s="158" t="s">
        <v>619</v>
      </c>
      <c r="Q32" s="158"/>
      <c r="R32" s="158"/>
      <c r="S32" s="158"/>
      <c r="T32" s="158"/>
      <c r="U32" s="158"/>
      <c r="V32" s="158"/>
      <c r="W32" s="158"/>
      <c r="X32" s="229"/>
      <c r="Y32" s="336" t="s">
        <v>12</v>
      </c>
      <c r="Z32" s="549"/>
      <c r="AA32" s="550"/>
      <c r="AB32" s="580" t="s">
        <v>555</v>
      </c>
      <c r="AC32" s="580"/>
      <c r="AD32" s="580"/>
      <c r="AE32" s="362">
        <v>849</v>
      </c>
      <c r="AF32" s="363"/>
      <c r="AG32" s="363"/>
      <c r="AH32" s="363"/>
      <c r="AI32" s="362">
        <v>909</v>
      </c>
      <c r="AJ32" s="363"/>
      <c r="AK32" s="363"/>
      <c r="AL32" s="363"/>
      <c r="AM32" s="362"/>
      <c r="AN32" s="363"/>
      <c r="AO32" s="363"/>
      <c r="AP32" s="363"/>
      <c r="AQ32" s="100" t="s">
        <v>551</v>
      </c>
      <c r="AR32" s="101"/>
      <c r="AS32" s="101"/>
      <c r="AT32" s="102"/>
      <c r="AU32" s="363" t="s">
        <v>551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v>885</v>
      </c>
      <c r="AF33" s="363"/>
      <c r="AG33" s="363"/>
      <c r="AH33" s="363"/>
      <c r="AI33" s="362">
        <v>849</v>
      </c>
      <c r="AJ33" s="363"/>
      <c r="AK33" s="363"/>
      <c r="AL33" s="363"/>
      <c r="AM33" s="362">
        <v>909</v>
      </c>
      <c r="AN33" s="363"/>
      <c r="AO33" s="363"/>
      <c r="AP33" s="363"/>
      <c r="AQ33" s="100" t="s">
        <v>551</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96</v>
      </c>
      <c r="AF34" s="363"/>
      <c r="AG34" s="363"/>
      <c r="AH34" s="363"/>
      <c r="AI34" s="362">
        <v>107</v>
      </c>
      <c r="AJ34" s="363"/>
      <c r="AK34" s="363"/>
      <c r="AL34" s="363"/>
      <c r="AM34" s="362"/>
      <c r="AN34" s="363"/>
      <c r="AO34" s="363"/>
      <c r="AP34" s="363"/>
      <c r="AQ34" s="100" t="s">
        <v>551</v>
      </c>
      <c r="AR34" s="101"/>
      <c r="AS34" s="101"/>
      <c r="AT34" s="102"/>
      <c r="AU34" s="363" t="s">
        <v>551</v>
      </c>
      <c r="AV34" s="363"/>
      <c r="AW34" s="363"/>
      <c r="AX34" s="365"/>
    </row>
    <row r="35" spans="1:50" ht="23.25" customHeight="1" x14ac:dyDescent="0.15">
      <c r="A35" s="904" t="s">
        <v>524</v>
      </c>
      <c r="B35" s="905"/>
      <c r="C35" s="905"/>
      <c r="D35" s="905"/>
      <c r="E35" s="905"/>
      <c r="F35" s="906"/>
      <c r="G35" s="910" t="s">
        <v>568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489</v>
      </c>
      <c r="B37" s="644"/>
      <c r="C37" s="644"/>
      <c r="D37" s="644"/>
      <c r="E37" s="644"/>
      <c r="F37" s="645"/>
      <c r="G37" s="564" t="s">
        <v>265</v>
      </c>
      <c r="H37" s="379"/>
      <c r="I37" s="379"/>
      <c r="J37" s="379"/>
      <c r="K37" s="379"/>
      <c r="L37" s="379"/>
      <c r="M37" s="379"/>
      <c r="N37" s="379"/>
      <c r="O37" s="565"/>
      <c r="P37" s="633" t="s">
        <v>59</v>
      </c>
      <c r="Q37" s="379"/>
      <c r="R37" s="379"/>
      <c r="S37" s="379"/>
      <c r="T37" s="379"/>
      <c r="U37" s="379"/>
      <c r="V37" s="379"/>
      <c r="W37" s="379"/>
      <c r="X37" s="565"/>
      <c r="Y37" s="634"/>
      <c r="Z37" s="635"/>
      <c r="AA37" s="63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404"/>
      <c r="AC39" s="405"/>
      <c r="AD39" s="4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2"/>
      <c r="AC40" s="683"/>
      <c r="AD40" s="68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489</v>
      </c>
      <c r="B44" s="644"/>
      <c r="C44" s="644"/>
      <c r="D44" s="644"/>
      <c r="E44" s="644"/>
      <c r="F44" s="645"/>
      <c r="G44" s="564" t="s">
        <v>265</v>
      </c>
      <c r="H44" s="379"/>
      <c r="I44" s="379"/>
      <c r="J44" s="379"/>
      <c r="K44" s="379"/>
      <c r="L44" s="379"/>
      <c r="M44" s="379"/>
      <c r="N44" s="379"/>
      <c r="O44" s="565"/>
      <c r="P44" s="633" t="s">
        <v>59</v>
      </c>
      <c r="Q44" s="379"/>
      <c r="R44" s="379"/>
      <c r="S44" s="379"/>
      <c r="T44" s="379"/>
      <c r="U44" s="379"/>
      <c r="V44" s="379"/>
      <c r="W44" s="379"/>
      <c r="X44" s="565"/>
      <c r="Y44" s="634"/>
      <c r="Z44" s="635"/>
      <c r="AA44" s="63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404"/>
      <c r="AC46" s="405"/>
      <c r="AD46" s="4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2"/>
      <c r="AC47" s="683"/>
      <c r="AD47" s="68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4"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4" hidden="1"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489</v>
      </c>
      <c r="B51" s="513"/>
      <c r="C51" s="513"/>
      <c r="D51" s="513"/>
      <c r="E51" s="513"/>
      <c r="F51" s="514"/>
      <c r="G51" s="564" t="s">
        <v>265</v>
      </c>
      <c r="H51" s="379"/>
      <c r="I51" s="379"/>
      <c r="J51" s="379"/>
      <c r="K51" s="379"/>
      <c r="L51" s="379"/>
      <c r="M51" s="379"/>
      <c r="N51" s="379"/>
      <c r="O51" s="565"/>
      <c r="P51" s="633" t="s">
        <v>59</v>
      </c>
      <c r="Q51" s="379"/>
      <c r="R51" s="379"/>
      <c r="S51" s="379"/>
      <c r="T51" s="379"/>
      <c r="U51" s="379"/>
      <c r="V51" s="379"/>
      <c r="W51" s="379"/>
      <c r="X51" s="565"/>
      <c r="Y51" s="634"/>
      <c r="Z51" s="635"/>
      <c r="AA51" s="63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489</v>
      </c>
      <c r="B58" s="513"/>
      <c r="C58" s="513"/>
      <c r="D58" s="513"/>
      <c r="E58" s="513"/>
      <c r="F58" s="514"/>
      <c r="G58" s="564" t="s">
        <v>265</v>
      </c>
      <c r="H58" s="379"/>
      <c r="I58" s="379"/>
      <c r="J58" s="379"/>
      <c r="K58" s="379"/>
      <c r="L58" s="379"/>
      <c r="M58" s="379"/>
      <c r="N58" s="379"/>
      <c r="O58" s="565"/>
      <c r="P58" s="633" t="s">
        <v>59</v>
      </c>
      <c r="Q58" s="379"/>
      <c r="R58" s="379"/>
      <c r="S58" s="379"/>
      <c r="T58" s="379"/>
      <c r="U58" s="379"/>
      <c r="V58" s="379"/>
      <c r="W58" s="379"/>
      <c r="X58" s="565"/>
      <c r="Y58" s="634"/>
      <c r="Z58" s="635"/>
      <c r="AA58" s="63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6" t="s">
        <v>357</v>
      </c>
      <c r="AF65" s="367"/>
      <c r="AG65" s="367"/>
      <c r="AH65" s="368"/>
      <c r="AI65" s="366" t="s">
        <v>363</v>
      </c>
      <c r="AJ65" s="367"/>
      <c r="AK65" s="367"/>
      <c r="AL65" s="368"/>
      <c r="AM65" s="373" t="s">
        <v>470</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527</v>
      </c>
      <c r="B78" s="919"/>
      <c r="C78" s="919"/>
      <c r="D78" s="919"/>
      <c r="E78" s="916" t="s">
        <v>463</v>
      </c>
      <c r="F78" s="917"/>
      <c r="G78" s="57" t="s">
        <v>365</v>
      </c>
      <c r="H78" s="799"/>
      <c r="I78" s="242"/>
      <c r="J78" s="242"/>
      <c r="K78" s="242"/>
      <c r="L78" s="242"/>
      <c r="M78" s="242"/>
      <c r="N78" s="242"/>
      <c r="O78" s="80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hidden="1" customHeight="1" x14ac:dyDescent="0.15">
      <c r="A80" s="519" t="s">
        <v>266</v>
      </c>
      <c r="B80" s="853" t="s">
        <v>481</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0"/>
      <c r="B81" s="856"/>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6"/>
      <c r="R87" s="806"/>
      <c r="S87" s="806"/>
      <c r="T87" s="806"/>
      <c r="U87" s="806"/>
      <c r="V87" s="806"/>
      <c r="W87" s="806"/>
      <c r="X87" s="807"/>
      <c r="Y87" s="762" t="s">
        <v>62</v>
      </c>
      <c r="Z87" s="763"/>
      <c r="AA87" s="764"/>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8"/>
      <c r="Q88" s="808"/>
      <c r="R88" s="808"/>
      <c r="S88" s="808"/>
      <c r="T88" s="808"/>
      <c r="U88" s="808"/>
      <c r="V88" s="808"/>
      <c r="W88" s="808"/>
      <c r="X88" s="809"/>
      <c r="Y88" s="734" t="s">
        <v>54</v>
      </c>
      <c r="Z88" s="735"/>
      <c r="AA88" s="736"/>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0"/>
      <c r="Y89" s="734" t="s">
        <v>13</v>
      </c>
      <c r="Z89" s="735"/>
      <c r="AA89" s="736"/>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6"/>
      <c r="R92" s="806"/>
      <c r="S92" s="806"/>
      <c r="T92" s="806"/>
      <c r="U92" s="806"/>
      <c r="V92" s="806"/>
      <c r="W92" s="806"/>
      <c r="X92" s="807"/>
      <c r="Y92" s="762" t="s">
        <v>62</v>
      </c>
      <c r="Z92" s="763"/>
      <c r="AA92" s="764"/>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8"/>
      <c r="Q93" s="808"/>
      <c r="R93" s="808"/>
      <c r="S93" s="808"/>
      <c r="T93" s="808"/>
      <c r="U93" s="808"/>
      <c r="V93" s="808"/>
      <c r="W93" s="808"/>
      <c r="X93" s="809"/>
      <c r="Y93" s="734" t="s">
        <v>54</v>
      </c>
      <c r="Z93" s="735"/>
      <c r="AA93" s="736"/>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0"/>
      <c r="Y94" s="734" t="s">
        <v>13</v>
      </c>
      <c r="Z94" s="735"/>
      <c r="AA94" s="736"/>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6"/>
      <c r="R97" s="806"/>
      <c r="S97" s="806"/>
      <c r="T97" s="806"/>
      <c r="U97" s="806"/>
      <c r="V97" s="806"/>
      <c r="W97" s="806"/>
      <c r="X97" s="807"/>
      <c r="Y97" s="762" t="s">
        <v>62</v>
      </c>
      <c r="Z97" s="763"/>
      <c r="AA97" s="76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8"/>
      <c r="Q98" s="808"/>
      <c r="R98" s="808"/>
      <c r="S98" s="808"/>
      <c r="T98" s="808"/>
      <c r="U98" s="808"/>
      <c r="V98" s="808"/>
      <c r="W98" s="808"/>
      <c r="X98" s="809"/>
      <c r="Y98" s="734" t="s">
        <v>54</v>
      </c>
      <c r="Z98" s="735"/>
      <c r="AA98" s="736"/>
      <c r="AB98" s="682"/>
      <c r="AC98" s="683"/>
      <c r="AD98" s="68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537</v>
      </c>
      <c r="AV100" s="936"/>
      <c r="AW100" s="936"/>
      <c r="AX100" s="938"/>
    </row>
    <row r="101" spans="1:60" ht="23.25" customHeight="1" x14ac:dyDescent="0.15">
      <c r="A101" s="491"/>
      <c r="B101" s="492"/>
      <c r="C101" s="492"/>
      <c r="D101" s="492"/>
      <c r="E101" s="492"/>
      <c r="F101" s="493"/>
      <c r="G101" s="158" t="s">
        <v>621</v>
      </c>
      <c r="H101" s="158"/>
      <c r="I101" s="158"/>
      <c r="J101" s="158"/>
      <c r="K101" s="158"/>
      <c r="L101" s="158"/>
      <c r="M101" s="158"/>
      <c r="N101" s="158"/>
      <c r="O101" s="158"/>
      <c r="P101" s="158"/>
      <c r="Q101" s="158"/>
      <c r="R101" s="158"/>
      <c r="S101" s="158"/>
      <c r="T101" s="158"/>
      <c r="U101" s="158"/>
      <c r="V101" s="158"/>
      <c r="W101" s="158"/>
      <c r="X101" s="229"/>
      <c r="Y101" s="820" t="s">
        <v>55</v>
      </c>
      <c r="Z101" s="720"/>
      <c r="AA101" s="721"/>
      <c r="AB101" s="580" t="s">
        <v>569</v>
      </c>
      <c r="AC101" s="580"/>
      <c r="AD101" s="580"/>
      <c r="AE101" s="362">
        <v>119</v>
      </c>
      <c r="AF101" s="363"/>
      <c r="AG101" s="363"/>
      <c r="AH101" s="364"/>
      <c r="AI101" s="362">
        <v>119</v>
      </c>
      <c r="AJ101" s="363"/>
      <c r="AK101" s="363"/>
      <c r="AL101" s="364"/>
      <c r="AM101" s="362"/>
      <c r="AN101" s="363"/>
      <c r="AO101" s="363"/>
      <c r="AP101" s="364"/>
      <c r="AQ101" s="362" t="s">
        <v>557</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569</v>
      </c>
      <c r="AC102" s="580"/>
      <c r="AD102" s="580"/>
      <c r="AE102" s="356">
        <v>121</v>
      </c>
      <c r="AF102" s="356"/>
      <c r="AG102" s="356"/>
      <c r="AH102" s="356"/>
      <c r="AI102" s="356">
        <v>119</v>
      </c>
      <c r="AJ102" s="356"/>
      <c r="AK102" s="356"/>
      <c r="AL102" s="356"/>
      <c r="AM102" s="356">
        <v>119</v>
      </c>
      <c r="AN102" s="356"/>
      <c r="AO102" s="356"/>
      <c r="AP102" s="356"/>
      <c r="AQ102" s="821" t="s">
        <v>624</v>
      </c>
      <c r="AR102" s="822"/>
      <c r="AS102" s="822"/>
      <c r="AT102" s="823"/>
      <c r="AU102" s="821"/>
      <c r="AV102" s="822"/>
      <c r="AW102" s="822"/>
      <c r="AX102" s="823"/>
    </row>
    <row r="103" spans="1:60" ht="31.5" customHeight="1" x14ac:dyDescent="0.15">
      <c r="A103" s="488" t="s">
        <v>491</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1"/>
      <c r="B104" s="492"/>
      <c r="C104" s="492"/>
      <c r="D104" s="492"/>
      <c r="E104" s="492"/>
      <c r="F104" s="493"/>
      <c r="G104" s="158" t="s">
        <v>622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569</v>
      </c>
      <c r="AC104" s="472"/>
      <c r="AD104" s="473"/>
      <c r="AE104" s="362" t="s">
        <v>623</v>
      </c>
      <c r="AF104" s="363"/>
      <c r="AG104" s="363"/>
      <c r="AH104" s="364"/>
      <c r="AI104" s="362" t="s">
        <v>620</v>
      </c>
      <c r="AJ104" s="363"/>
      <c r="AK104" s="363"/>
      <c r="AL104" s="364"/>
      <c r="AM104" s="362" t="s">
        <v>624</v>
      </c>
      <c r="AN104" s="363"/>
      <c r="AO104" s="363"/>
      <c r="AP104" s="364"/>
      <c r="AQ104" s="362" t="s">
        <v>625</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569</v>
      </c>
      <c r="AC105" s="405"/>
      <c r="AD105" s="406"/>
      <c r="AE105" s="356" t="s">
        <v>626</v>
      </c>
      <c r="AF105" s="356"/>
      <c r="AG105" s="356"/>
      <c r="AH105" s="356"/>
      <c r="AI105" s="356" t="s">
        <v>620</v>
      </c>
      <c r="AJ105" s="356"/>
      <c r="AK105" s="356"/>
      <c r="AL105" s="356"/>
      <c r="AM105" s="356" t="s">
        <v>624</v>
      </c>
      <c r="AN105" s="356"/>
      <c r="AO105" s="356"/>
      <c r="AP105" s="356"/>
      <c r="AQ105" s="362">
        <v>47</v>
      </c>
      <c r="AR105" s="363"/>
      <c r="AS105" s="363"/>
      <c r="AT105" s="364"/>
      <c r="AU105" s="821"/>
      <c r="AV105" s="822"/>
      <c r="AW105" s="822"/>
      <c r="AX105" s="823"/>
    </row>
    <row r="106" spans="1:60" ht="31.5" hidden="1" customHeight="1" x14ac:dyDescent="0.15">
      <c r="A106" s="488" t="s">
        <v>491</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04"/>
      <c r="AC107" s="405"/>
      <c r="AD107" s="40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491</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491</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665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2</v>
      </c>
      <c r="AF116" s="356"/>
      <c r="AG116" s="356"/>
      <c r="AH116" s="356"/>
      <c r="AI116" s="356">
        <v>2.9</v>
      </c>
      <c r="AJ116" s="356"/>
      <c r="AK116" s="356"/>
      <c r="AL116" s="356"/>
      <c r="AM116" s="356"/>
      <c r="AN116" s="356"/>
      <c r="AO116" s="356"/>
      <c r="AP116" s="356"/>
      <c r="AQ116" s="362" t="s">
        <v>669</v>
      </c>
      <c r="AR116" s="363"/>
      <c r="AS116" s="363"/>
      <c r="AT116" s="363"/>
      <c r="AU116" s="363"/>
      <c r="AV116" s="363"/>
      <c r="AW116" s="363"/>
      <c r="AX116" s="365"/>
    </row>
    <row r="117" spans="1:50" ht="51.7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610</v>
      </c>
      <c r="AF117" s="304"/>
      <c r="AG117" s="304"/>
      <c r="AH117" s="304"/>
      <c r="AI117" s="304" t="s">
        <v>611</v>
      </c>
      <c r="AJ117" s="304"/>
      <c r="AK117" s="304"/>
      <c r="AL117" s="304"/>
      <c r="AM117" s="304"/>
      <c r="AN117" s="304"/>
      <c r="AO117" s="304"/>
      <c r="AP117" s="304"/>
      <c r="AQ117" s="304" t="s">
        <v>670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664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570</v>
      </c>
      <c r="AC119" s="299"/>
      <c r="AD119" s="300"/>
      <c r="AE119" s="356" t="s">
        <v>666</v>
      </c>
      <c r="AF119" s="356"/>
      <c r="AG119" s="356"/>
      <c r="AH119" s="356"/>
      <c r="AI119" s="356" t="s">
        <v>667</v>
      </c>
      <c r="AJ119" s="356"/>
      <c r="AK119" s="356"/>
      <c r="AL119" s="356"/>
      <c r="AM119" s="356" t="s">
        <v>668</v>
      </c>
      <c r="AN119" s="356"/>
      <c r="AO119" s="356"/>
      <c r="AP119" s="356"/>
      <c r="AQ119" s="356">
        <v>14</v>
      </c>
      <c r="AR119" s="356"/>
      <c r="AS119" s="356"/>
      <c r="AT119" s="356"/>
      <c r="AU119" s="356"/>
      <c r="AV119" s="356"/>
      <c r="AW119" s="356"/>
      <c r="AX119" s="357"/>
    </row>
    <row r="120" spans="1:50" ht="5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571</v>
      </c>
      <c r="AC120" s="340"/>
      <c r="AD120" s="341"/>
      <c r="AE120" s="304" t="s">
        <v>669</v>
      </c>
      <c r="AF120" s="304"/>
      <c r="AG120" s="304"/>
      <c r="AH120" s="304"/>
      <c r="AI120" s="304" t="s">
        <v>669</v>
      </c>
      <c r="AJ120" s="304"/>
      <c r="AK120" s="304"/>
      <c r="AL120" s="304"/>
      <c r="AM120" s="304" t="s">
        <v>669</v>
      </c>
      <c r="AN120" s="304"/>
      <c r="AO120" s="304"/>
      <c r="AP120" s="304"/>
      <c r="AQ120" s="304" t="s">
        <v>671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x14ac:dyDescent="0.15">
      <c r="A130" s="1000" t="s">
        <v>369</v>
      </c>
      <c r="B130" s="998"/>
      <c r="C130" s="997" t="s">
        <v>366</v>
      </c>
      <c r="D130" s="998"/>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x14ac:dyDescent="0.15">
      <c r="A131" s="1001"/>
      <c r="B131" s="250"/>
      <c r="C131" s="249"/>
      <c r="D131" s="250"/>
      <c r="E131" s="236" t="s">
        <v>398</v>
      </c>
      <c r="F131" s="237"/>
      <c r="G131" s="233" t="s">
        <v>559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c r="AV133" s="133"/>
      <c r="AW133" s="134" t="s">
        <v>300</v>
      </c>
      <c r="AX133" s="135"/>
    </row>
    <row r="134" spans="1:50" ht="39.75" customHeight="1" x14ac:dyDescent="0.15">
      <c r="A134" s="1001"/>
      <c r="B134" s="250"/>
      <c r="C134" s="249"/>
      <c r="D134" s="250"/>
      <c r="E134" s="249"/>
      <c r="F134" s="312"/>
      <c r="G134" s="228" t="s">
        <v>639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v>943460</v>
      </c>
      <c r="AF134" s="101"/>
      <c r="AG134" s="101"/>
      <c r="AH134" s="101"/>
      <c r="AI134" s="264">
        <v>986071</v>
      </c>
      <c r="AJ134" s="101"/>
      <c r="AK134" s="101"/>
      <c r="AL134" s="101"/>
      <c r="AM134" s="264"/>
      <c r="AN134" s="101"/>
      <c r="AO134" s="101"/>
      <c r="AP134" s="101"/>
      <c r="AQ134" s="264" t="s">
        <v>557</v>
      </c>
      <c r="AR134" s="101"/>
      <c r="AS134" s="101"/>
      <c r="AT134" s="101"/>
      <c r="AU134" s="264" t="s">
        <v>557</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557</v>
      </c>
      <c r="AF135" s="101"/>
      <c r="AG135" s="101"/>
      <c r="AH135" s="101"/>
      <c r="AI135" s="264">
        <v>943460</v>
      </c>
      <c r="AJ135" s="101"/>
      <c r="AK135" s="101"/>
      <c r="AL135" s="101"/>
      <c r="AM135" s="264">
        <v>986071</v>
      </c>
      <c r="AN135" s="101"/>
      <c r="AO135" s="101"/>
      <c r="AP135" s="101"/>
      <c r="AQ135" s="264" t="s">
        <v>557</v>
      </c>
      <c r="AR135" s="101"/>
      <c r="AS135" s="101"/>
      <c r="AT135" s="101"/>
      <c r="AU135" s="264"/>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552</v>
      </c>
      <c r="H154" s="158"/>
      <c r="I154" s="158"/>
      <c r="J154" s="158"/>
      <c r="K154" s="158"/>
      <c r="L154" s="158"/>
      <c r="M154" s="158"/>
      <c r="N154" s="158"/>
      <c r="O154" s="158"/>
      <c r="P154" s="229"/>
      <c r="Q154" s="157" t="s">
        <v>553</v>
      </c>
      <c r="R154" s="158"/>
      <c r="S154" s="158"/>
      <c r="T154" s="158"/>
      <c r="U154" s="158"/>
      <c r="V154" s="158"/>
      <c r="W154" s="158"/>
      <c r="X154" s="158"/>
      <c r="Y154" s="158"/>
      <c r="Z154" s="158"/>
      <c r="AA154" s="930"/>
      <c r="AB154" s="253" t="s">
        <v>553</v>
      </c>
      <c r="AC154" s="254"/>
      <c r="AD154" s="254"/>
      <c r="AE154" s="259" t="s">
        <v>553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560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615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1001"/>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2.5" customHeight="1" x14ac:dyDescent="0.15">
      <c r="A433" s="1001"/>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554</v>
      </c>
      <c r="AJ433" s="101"/>
      <c r="AK433" s="101"/>
      <c r="AL433" s="101"/>
      <c r="AM433" s="100" t="s">
        <v>553</v>
      </c>
      <c r="AN433" s="101"/>
      <c r="AO433" s="101"/>
      <c r="AP433" s="102"/>
      <c r="AQ433" s="100" t="s">
        <v>556</v>
      </c>
      <c r="AR433" s="101"/>
      <c r="AS433" s="101"/>
      <c r="AT433" s="102"/>
      <c r="AU433" s="101" t="s">
        <v>554</v>
      </c>
      <c r="AV433" s="101"/>
      <c r="AW433" s="101"/>
      <c r="AX433" s="220"/>
    </row>
    <row r="434" spans="1:50" ht="2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554</v>
      </c>
      <c r="AF434" s="101"/>
      <c r="AG434" s="101"/>
      <c r="AH434" s="102"/>
      <c r="AI434" s="100" t="s">
        <v>553</v>
      </c>
      <c r="AJ434" s="101"/>
      <c r="AK434" s="101"/>
      <c r="AL434" s="101"/>
      <c r="AM434" s="100" t="s">
        <v>553</v>
      </c>
      <c r="AN434" s="101"/>
      <c r="AO434" s="101"/>
      <c r="AP434" s="102"/>
      <c r="AQ434" s="100" t="s">
        <v>554</v>
      </c>
      <c r="AR434" s="101"/>
      <c r="AS434" s="101"/>
      <c r="AT434" s="102"/>
      <c r="AU434" s="101" t="s">
        <v>553</v>
      </c>
      <c r="AV434" s="101"/>
      <c r="AW434" s="101"/>
      <c r="AX434" s="220"/>
    </row>
    <row r="435" spans="1:50" ht="2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554</v>
      </c>
      <c r="AN435" s="101"/>
      <c r="AO435" s="101"/>
      <c r="AP435" s="102"/>
      <c r="AQ435" s="100" t="s">
        <v>553</v>
      </c>
      <c r="AR435" s="101"/>
      <c r="AS435" s="101"/>
      <c r="AT435" s="102"/>
      <c r="AU435" s="101" t="s">
        <v>556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2.5" customHeight="1" x14ac:dyDescent="0.15">
      <c r="A458" s="1001"/>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554</v>
      </c>
      <c r="AF458" s="101"/>
      <c r="AG458" s="101"/>
      <c r="AH458" s="101"/>
      <c r="AI458" s="100" t="s">
        <v>554</v>
      </c>
      <c r="AJ458" s="101"/>
      <c r="AK458" s="101"/>
      <c r="AL458" s="101"/>
      <c r="AM458" s="100" t="s">
        <v>553</v>
      </c>
      <c r="AN458" s="101"/>
      <c r="AO458" s="101"/>
      <c r="AP458" s="102"/>
      <c r="AQ458" s="100" t="s">
        <v>554</v>
      </c>
      <c r="AR458" s="101"/>
      <c r="AS458" s="101"/>
      <c r="AT458" s="102"/>
      <c r="AU458" s="101" t="s">
        <v>553</v>
      </c>
      <c r="AV458" s="101"/>
      <c r="AW458" s="101"/>
      <c r="AX458" s="220"/>
    </row>
    <row r="459" spans="1:50" ht="2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556</v>
      </c>
      <c r="AN459" s="101"/>
      <c r="AO459" s="101"/>
      <c r="AP459" s="102"/>
      <c r="AQ459" s="100" t="s">
        <v>554</v>
      </c>
      <c r="AR459" s="101"/>
      <c r="AS459" s="101"/>
      <c r="AT459" s="102"/>
      <c r="AU459" s="101" t="s">
        <v>553</v>
      </c>
      <c r="AV459" s="101"/>
      <c r="AW459" s="101"/>
      <c r="AX459" s="220"/>
    </row>
    <row r="460" spans="1:50" ht="2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554</v>
      </c>
      <c r="AN460" s="101"/>
      <c r="AO460" s="101"/>
      <c r="AP460" s="102"/>
      <c r="AQ460" s="100" t="s">
        <v>553</v>
      </c>
      <c r="AR460" s="101"/>
      <c r="AS460" s="101"/>
      <c r="AT460" s="102"/>
      <c r="AU460" s="101" t="s">
        <v>556</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550</v>
      </c>
      <c r="AE702" s="903"/>
      <c r="AF702" s="903"/>
      <c r="AG702" s="892" t="s">
        <v>616</v>
      </c>
      <c r="AH702" s="893"/>
      <c r="AI702" s="893"/>
      <c r="AJ702" s="893"/>
      <c r="AK702" s="893"/>
      <c r="AL702" s="893"/>
      <c r="AM702" s="893"/>
      <c r="AN702" s="893"/>
      <c r="AO702" s="893"/>
      <c r="AP702" s="893"/>
      <c r="AQ702" s="893"/>
      <c r="AR702" s="893"/>
      <c r="AS702" s="893"/>
      <c r="AT702" s="893"/>
      <c r="AU702" s="893"/>
      <c r="AV702" s="893"/>
      <c r="AW702" s="893"/>
      <c r="AX702" s="894"/>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6" t="s">
        <v>617</v>
      </c>
      <c r="AH703" s="667"/>
      <c r="AI703" s="667"/>
      <c r="AJ703" s="667"/>
      <c r="AK703" s="667"/>
      <c r="AL703" s="667"/>
      <c r="AM703" s="667"/>
      <c r="AN703" s="667"/>
      <c r="AO703" s="667"/>
      <c r="AP703" s="667"/>
      <c r="AQ703" s="667"/>
      <c r="AR703" s="667"/>
      <c r="AS703" s="667"/>
      <c r="AT703" s="667"/>
      <c r="AU703" s="667"/>
      <c r="AV703" s="667"/>
      <c r="AW703" s="667"/>
      <c r="AX703" s="668"/>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618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562</v>
      </c>
      <c r="AE705" s="738"/>
      <c r="AF705" s="738"/>
      <c r="AG705" s="157" t="s">
        <v>553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7"/>
      <c r="C706" s="616"/>
      <c r="D706" s="617"/>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563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7"/>
      <c r="C707" s="618"/>
      <c r="D707" s="619"/>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563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562</v>
      </c>
      <c r="AE708" s="670"/>
      <c r="AF708" s="670"/>
      <c r="AG708" s="526" t="s">
        <v>551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6" t="s">
        <v>613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2"/>
      <c r="AG710" s="666" t="s">
        <v>551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6" t="s">
        <v>572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562</v>
      </c>
      <c r="AE712" s="586"/>
      <c r="AF712" s="586"/>
      <c r="AG712" s="594" t="s">
        <v>551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6" t="s">
        <v>551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1" t="s">
        <v>562</v>
      </c>
      <c r="AE714" s="592"/>
      <c r="AF714" s="593"/>
      <c r="AG714" s="694" t="s">
        <v>551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562</v>
      </c>
      <c r="AE715" s="670"/>
      <c r="AF715" s="784"/>
      <c r="AG715" s="526" t="s">
        <v>635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562</v>
      </c>
      <c r="AE716" s="766"/>
      <c r="AF716" s="766"/>
      <c r="AG716" s="666" t="s">
        <v>551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2"/>
      <c r="AG717" s="666" t="s">
        <v>635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562</v>
      </c>
      <c r="AE718" s="152"/>
      <c r="AF718" s="152"/>
      <c r="AG718" s="160" t="s">
        <v>551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69" t="s">
        <v>562</v>
      </c>
      <c r="AE719" s="670"/>
      <c r="AF719" s="670"/>
      <c r="AG719" s="157" t="s">
        <v>553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9.5" customHeight="1" x14ac:dyDescent="0.15">
      <c r="A726" s="623" t="s">
        <v>48</v>
      </c>
      <c r="B726" s="624"/>
      <c r="C726" s="444" t="s">
        <v>53</v>
      </c>
      <c r="D726" s="581"/>
      <c r="E726" s="581"/>
      <c r="F726" s="582"/>
      <c r="G726" s="804" t="s">
        <v>636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9.5" customHeight="1" thickBot="1" x14ac:dyDescent="0.2">
      <c r="A727" s="625"/>
      <c r="B727" s="626"/>
      <c r="C727" s="700" t="s">
        <v>57</v>
      </c>
      <c r="D727" s="701"/>
      <c r="E727" s="701"/>
      <c r="F727" s="702"/>
      <c r="G727" s="802" t="s">
        <v>614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t="s">
        <v>672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0" t="s">
        <v>577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3.5" customHeight="1" x14ac:dyDescent="0.15">
      <c r="A781" s="555"/>
      <c r="B781" s="770"/>
      <c r="C781" s="770"/>
      <c r="D781" s="770"/>
      <c r="E781" s="770"/>
      <c r="F781" s="771"/>
      <c r="G781" s="449" t="s">
        <v>637</v>
      </c>
      <c r="H781" s="754"/>
      <c r="I781" s="754"/>
      <c r="J781" s="754"/>
      <c r="K781" s="755"/>
      <c r="L781" s="452" t="s">
        <v>603</v>
      </c>
      <c r="M781" s="453"/>
      <c r="N781" s="453"/>
      <c r="O781" s="453"/>
      <c r="P781" s="453"/>
      <c r="Q781" s="453"/>
      <c r="R781" s="453"/>
      <c r="S781" s="453"/>
      <c r="T781" s="453"/>
      <c r="U781" s="453"/>
      <c r="V781" s="453"/>
      <c r="W781" s="453"/>
      <c r="X781" s="454"/>
      <c r="Y781" s="455">
        <v>23.2</v>
      </c>
      <c r="Z781" s="456"/>
      <c r="AA781" s="456"/>
      <c r="AB781" s="556"/>
      <c r="AC781" s="449" t="s">
        <v>637</v>
      </c>
      <c r="AD781" s="450"/>
      <c r="AE781" s="450"/>
      <c r="AF781" s="450"/>
      <c r="AG781" s="451"/>
      <c r="AH781" s="452" t="s">
        <v>604</v>
      </c>
      <c r="AI781" s="453"/>
      <c r="AJ781" s="453"/>
      <c r="AK781" s="453"/>
      <c r="AL781" s="453"/>
      <c r="AM781" s="453"/>
      <c r="AN781" s="453"/>
      <c r="AO781" s="453"/>
      <c r="AP781" s="453"/>
      <c r="AQ781" s="453"/>
      <c r="AR781" s="453"/>
      <c r="AS781" s="453"/>
      <c r="AT781" s="454"/>
      <c r="AU781" s="455">
        <v>10.1</v>
      </c>
      <c r="AV781" s="456"/>
      <c r="AW781" s="456"/>
      <c r="AX781" s="457"/>
    </row>
    <row r="782" spans="1:50" ht="24.75" customHeight="1" x14ac:dyDescent="0.15">
      <c r="A782" s="555"/>
      <c r="B782" s="770"/>
      <c r="C782" s="770"/>
      <c r="D782" s="770"/>
      <c r="E782" s="770"/>
      <c r="F782" s="771"/>
      <c r="G782" s="346" t="s">
        <v>640</v>
      </c>
      <c r="H782" s="614"/>
      <c r="I782" s="614"/>
      <c r="J782" s="614"/>
      <c r="K782" s="615"/>
      <c r="L782" s="399" t="s">
        <v>646</v>
      </c>
      <c r="M782" s="400"/>
      <c r="N782" s="400"/>
      <c r="O782" s="400"/>
      <c r="P782" s="400"/>
      <c r="Q782" s="400"/>
      <c r="R782" s="400"/>
      <c r="S782" s="400"/>
      <c r="T782" s="400"/>
      <c r="U782" s="400"/>
      <c r="V782" s="400"/>
      <c r="W782" s="400"/>
      <c r="X782" s="401"/>
      <c r="Y782" s="396">
        <v>2.5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70"/>
      <c r="C783" s="770"/>
      <c r="D783" s="770"/>
      <c r="E783" s="770"/>
      <c r="F783" s="771"/>
      <c r="G783" s="346" t="s">
        <v>641</v>
      </c>
      <c r="H783" s="614"/>
      <c r="I783" s="614"/>
      <c r="J783" s="614"/>
      <c r="K783" s="615"/>
      <c r="L783" s="399" t="s">
        <v>646</v>
      </c>
      <c r="M783" s="400"/>
      <c r="N783" s="400"/>
      <c r="O783" s="400"/>
      <c r="P783" s="400"/>
      <c r="Q783" s="400"/>
      <c r="R783" s="400"/>
      <c r="S783" s="400"/>
      <c r="T783" s="400"/>
      <c r="U783" s="400"/>
      <c r="V783" s="400"/>
      <c r="W783" s="400"/>
      <c r="X783" s="401"/>
      <c r="Y783" s="396">
        <v>1.2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70"/>
      <c r="C784" s="770"/>
      <c r="D784" s="770"/>
      <c r="E784" s="770"/>
      <c r="F784" s="771"/>
      <c r="G784" s="346" t="s">
        <v>642</v>
      </c>
      <c r="H784" s="614"/>
      <c r="I784" s="614"/>
      <c r="J784" s="614"/>
      <c r="K784" s="615"/>
      <c r="L784" s="399" t="s">
        <v>646</v>
      </c>
      <c r="M784" s="400"/>
      <c r="N784" s="400"/>
      <c r="O784" s="400"/>
      <c r="P784" s="400"/>
      <c r="Q784" s="400"/>
      <c r="R784" s="400"/>
      <c r="S784" s="400"/>
      <c r="T784" s="400"/>
      <c r="U784" s="400"/>
      <c r="V784" s="400"/>
      <c r="W784" s="400"/>
      <c r="X784" s="401"/>
      <c r="Y784" s="396">
        <v>0.4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70"/>
      <c r="C785" s="770"/>
      <c r="D785" s="770"/>
      <c r="E785" s="770"/>
      <c r="F785" s="771"/>
      <c r="G785" s="346" t="s">
        <v>643</v>
      </c>
      <c r="H785" s="614"/>
      <c r="I785" s="614"/>
      <c r="J785" s="614"/>
      <c r="K785" s="615"/>
      <c r="L785" s="399" t="s">
        <v>646</v>
      </c>
      <c r="M785" s="400"/>
      <c r="N785" s="400"/>
      <c r="O785" s="400"/>
      <c r="P785" s="400"/>
      <c r="Q785" s="400"/>
      <c r="R785" s="400"/>
      <c r="S785" s="400"/>
      <c r="T785" s="400"/>
      <c r="U785" s="400"/>
      <c r="V785" s="400"/>
      <c r="W785" s="400"/>
      <c r="X785" s="401"/>
      <c r="Y785" s="396">
        <v>0.3</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70"/>
      <c r="C786" s="770"/>
      <c r="D786" s="770"/>
      <c r="E786" s="770"/>
      <c r="F786" s="771"/>
      <c r="G786" s="346" t="s">
        <v>644</v>
      </c>
      <c r="H786" s="614"/>
      <c r="I786" s="614"/>
      <c r="J786" s="614"/>
      <c r="K786" s="615"/>
      <c r="L786" s="399" t="s">
        <v>646</v>
      </c>
      <c r="M786" s="400"/>
      <c r="N786" s="400"/>
      <c r="O786" s="400"/>
      <c r="P786" s="400"/>
      <c r="Q786" s="400"/>
      <c r="R786" s="400"/>
      <c r="S786" s="400"/>
      <c r="T786" s="400"/>
      <c r="U786" s="400"/>
      <c r="V786" s="400"/>
      <c r="W786" s="400"/>
      <c r="X786" s="401"/>
      <c r="Y786" s="396">
        <v>0.02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70"/>
      <c r="C787" s="770"/>
      <c r="D787" s="770"/>
      <c r="E787" s="770"/>
      <c r="F787" s="771"/>
      <c r="G787" s="346" t="s">
        <v>645</v>
      </c>
      <c r="H787" s="614"/>
      <c r="I787" s="614"/>
      <c r="J787" s="614"/>
      <c r="K787" s="615"/>
      <c r="L787" s="399" t="s">
        <v>646</v>
      </c>
      <c r="M787" s="400"/>
      <c r="N787" s="400"/>
      <c r="O787" s="400"/>
      <c r="P787" s="400"/>
      <c r="Q787" s="400"/>
      <c r="R787" s="400"/>
      <c r="S787" s="400"/>
      <c r="T787" s="400"/>
      <c r="U787" s="400"/>
      <c r="V787" s="400"/>
      <c r="W787" s="400"/>
      <c r="X787" s="401"/>
      <c r="Y787" s="396">
        <v>6.0000000000000001E-3</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70"/>
      <c r="C788" s="770"/>
      <c r="D788" s="770"/>
      <c r="E788" s="770"/>
      <c r="F788" s="77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70"/>
      <c r="C789" s="770"/>
      <c r="D789" s="770"/>
      <c r="E789" s="770"/>
      <c r="F789" s="77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70"/>
      <c r="C790" s="770"/>
      <c r="D790" s="770"/>
      <c r="E790" s="770"/>
      <c r="F790" s="77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70"/>
      <c r="C791" s="770"/>
      <c r="D791" s="770"/>
      <c r="E791" s="770"/>
      <c r="F791" s="771"/>
      <c r="G791" s="407" t="s">
        <v>20</v>
      </c>
      <c r="H791" s="408"/>
      <c r="I791" s="408"/>
      <c r="J791" s="408"/>
      <c r="K791" s="408"/>
      <c r="L791" s="409"/>
      <c r="M791" s="410"/>
      <c r="N791" s="410"/>
      <c r="O791" s="410"/>
      <c r="P791" s="410"/>
      <c r="Q791" s="410"/>
      <c r="R791" s="410"/>
      <c r="S791" s="410"/>
      <c r="T791" s="410"/>
      <c r="U791" s="410"/>
      <c r="V791" s="410"/>
      <c r="W791" s="410"/>
      <c r="X791" s="411"/>
      <c r="Y791" s="412">
        <f>SUM(Y781:AB790)</f>
        <v>27.625999999999998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10.1</v>
      </c>
      <c r="AV791" s="413"/>
      <c r="AW791" s="413"/>
      <c r="AX791" s="415"/>
    </row>
    <row r="792" spans="1:50" ht="24.75" customHeight="1" x14ac:dyDescent="0.15">
      <c r="A792" s="555"/>
      <c r="B792" s="770"/>
      <c r="C792" s="770"/>
      <c r="D792" s="770"/>
      <c r="E792" s="770"/>
      <c r="F792" s="771"/>
      <c r="G792" s="440" t="s">
        <v>656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9.25" customHeight="1" x14ac:dyDescent="0.15">
      <c r="A794" s="555"/>
      <c r="B794" s="770"/>
      <c r="C794" s="770"/>
      <c r="D794" s="770"/>
      <c r="E794" s="770"/>
      <c r="F794" s="771"/>
      <c r="G794" s="449" t="s">
        <v>648</v>
      </c>
      <c r="H794" s="450"/>
      <c r="I794" s="450"/>
      <c r="J794" s="450"/>
      <c r="K794" s="451"/>
      <c r="L794" s="452" t="s">
        <v>647</v>
      </c>
      <c r="M794" s="453"/>
      <c r="N794" s="453"/>
      <c r="O794" s="453"/>
      <c r="P794" s="453"/>
      <c r="Q794" s="453"/>
      <c r="R794" s="453"/>
      <c r="S794" s="453"/>
      <c r="T794" s="453"/>
      <c r="U794" s="453"/>
      <c r="V794" s="453"/>
      <c r="W794" s="453"/>
      <c r="X794" s="454"/>
      <c r="Y794" s="455">
        <v>16.7</v>
      </c>
      <c r="Z794" s="456"/>
      <c r="AA794" s="456"/>
      <c r="AB794" s="556"/>
      <c r="AC794" s="449" t="s">
        <v>638</v>
      </c>
      <c r="AD794" s="450"/>
      <c r="AE794" s="450"/>
      <c r="AF794" s="450"/>
      <c r="AG794" s="451"/>
      <c r="AH794" s="452" t="s">
        <v>604</v>
      </c>
      <c r="AI794" s="453"/>
      <c r="AJ794" s="453"/>
      <c r="AK794" s="453"/>
      <c r="AL794" s="453"/>
      <c r="AM794" s="453"/>
      <c r="AN794" s="453"/>
      <c r="AO794" s="453"/>
      <c r="AP794" s="453"/>
      <c r="AQ794" s="453"/>
      <c r="AR794" s="453"/>
      <c r="AS794" s="453"/>
      <c r="AT794" s="454"/>
      <c r="AU794" s="455">
        <v>7</v>
      </c>
      <c r="AV794" s="456"/>
      <c r="AW794" s="456"/>
      <c r="AX794" s="457"/>
    </row>
    <row r="795" spans="1:50" ht="24.75" customHeight="1" x14ac:dyDescent="0.15">
      <c r="A795" s="555"/>
      <c r="B795" s="770"/>
      <c r="C795" s="770"/>
      <c r="D795" s="770"/>
      <c r="E795" s="770"/>
      <c r="F795" s="77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70"/>
      <c r="C796" s="770"/>
      <c r="D796" s="770"/>
      <c r="E796" s="770"/>
      <c r="F796" s="77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70"/>
      <c r="C797" s="770"/>
      <c r="D797" s="770"/>
      <c r="E797" s="770"/>
      <c r="F797" s="77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70"/>
      <c r="C798" s="770"/>
      <c r="D798" s="770"/>
      <c r="E798" s="770"/>
      <c r="F798" s="77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70"/>
      <c r="C799" s="770"/>
      <c r="D799" s="770"/>
      <c r="E799" s="770"/>
      <c r="F799" s="77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70"/>
      <c r="C800" s="770"/>
      <c r="D800" s="770"/>
      <c r="E800" s="770"/>
      <c r="F800" s="77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5"/>
      <c r="B801" s="770"/>
      <c r="C801" s="770"/>
      <c r="D801" s="770"/>
      <c r="E801" s="770"/>
      <c r="F801" s="77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5"/>
      <c r="B802" s="770"/>
      <c r="C802" s="770"/>
      <c r="D802" s="770"/>
      <c r="E802" s="770"/>
      <c r="F802" s="77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5"/>
      <c r="B803" s="770"/>
      <c r="C803" s="770"/>
      <c r="D803" s="770"/>
      <c r="E803" s="770"/>
      <c r="F803" s="77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70"/>
      <c r="C804" s="770"/>
      <c r="D804" s="770"/>
      <c r="E804" s="770"/>
      <c r="F804" s="771"/>
      <c r="G804" s="407" t="s">
        <v>20</v>
      </c>
      <c r="H804" s="408"/>
      <c r="I804" s="408"/>
      <c r="J804" s="408"/>
      <c r="K804" s="408"/>
      <c r="L804" s="409"/>
      <c r="M804" s="410"/>
      <c r="N804" s="410"/>
      <c r="O804" s="410"/>
      <c r="P804" s="410"/>
      <c r="Q804" s="410"/>
      <c r="R804" s="410"/>
      <c r="S804" s="410"/>
      <c r="T804" s="410"/>
      <c r="U804" s="410"/>
      <c r="V804" s="410"/>
      <c r="W804" s="410"/>
      <c r="X804" s="411"/>
      <c r="Y804" s="412">
        <f>SUM(Y794:AB803)</f>
        <v>16.7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v>
      </c>
      <c r="AV804" s="413"/>
      <c r="AW804" s="413"/>
      <c r="AX804" s="415"/>
    </row>
    <row r="805" spans="1:50" ht="17.25" hidden="1" customHeight="1" x14ac:dyDescent="0.15">
      <c r="A805" s="555"/>
      <c r="B805" s="770"/>
      <c r="C805" s="770"/>
      <c r="D805" s="770"/>
      <c r="E805" s="770"/>
      <c r="F805" s="771"/>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13.5" hidden="1" customHeight="1" x14ac:dyDescent="0.15">
      <c r="A806" s="555"/>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13.5" hidden="1" customHeight="1" x14ac:dyDescent="0.15">
      <c r="A807" s="555"/>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13.5" hidden="1" customHeight="1" x14ac:dyDescent="0.15">
      <c r="A808" s="555"/>
      <c r="B808" s="770"/>
      <c r="C808" s="770"/>
      <c r="D808" s="770"/>
      <c r="E808" s="770"/>
      <c r="F808" s="77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13.5" hidden="1" customHeight="1" x14ac:dyDescent="0.15">
      <c r="A809" s="555"/>
      <c r="B809" s="770"/>
      <c r="C809" s="770"/>
      <c r="D809" s="770"/>
      <c r="E809" s="770"/>
      <c r="F809" s="77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13.5" hidden="1" customHeight="1" x14ac:dyDescent="0.15">
      <c r="A810" s="555"/>
      <c r="B810" s="770"/>
      <c r="C810" s="770"/>
      <c r="D810" s="770"/>
      <c r="E810" s="770"/>
      <c r="F810" s="77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13.5" hidden="1" customHeight="1" x14ac:dyDescent="0.15">
      <c r="A811" s="555"/>
      <c r="B811" s="770"/>
      <c r="C811" s="770"/>
      <c r="D811" s="770"/>
      <c r="E811" s="770"/>
      <c r="F811" s="77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13.5" hidden="1" customHeight="1" x14ac:dyDescent="0.15">
      <c r="A812" s="555"/>
      <c r="B812" s="770"/>
      <c r="C812" s="770"/>
      <c r="D812" s="770"/>
      <c r="E812" s="770"/>
      <c r="F812" s="77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13.5" hidden="1" customHeight="1" x14ac:dyDescent="0.15">
      <c r="A813" s="555"/>
      <c r="B813" s="770"/>
      <c r="C813" s="770"/>
      <c r="D813" s="770"/>
      <c r="E813" s="770"/>
      <c r="F813" s="77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13.5" hidden="1" customHeight="1" x14ac:dyDescent="0.15">
      <c r="A814" s="555"/>
      <c r="B814" s="770"/>
      <c r="C814" s="770"/>
      <c r="D814" s="770"/>
      <c r="E814" s="770"/>
      <c r="F814" s="77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13.5" hidden="1" customHeight="1" x14ac:dyDescent="0.15">
      <c r="A815" s="555"/>
      <c r="B815" s="770"/>
      <c r="C815" s="770"/>
      <c r="D815" s="770"/>
      <c r="E815" s="770"/>
      <c r="F815" s="77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13.5" hidden="1" customHeight="1" x14ac:dyDescent="0.15">
      <c r="A816" s="555"/>
      <c r="B816" s="770"/>
      <c r="C816" s="770"/>
      <c r="D816" s="770"/>
      <c r="E816" s="770"/>
      <c r="F816" s="77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13.5" hidden="1" customHeight="1" thickBot="1" x14ac:dyDescent="0.2">
      <c r="A817" s="555"/>
      <c r="B817" s="770"/>
      <c r="C817" s="770"/>
      <c r="D817" s="770"/>
      <c r="E817" s="770"/>
      <c r="F817" s="77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17.25" hidden="1" customHeight="1" x14ac:dyDescent="0.15">
      <c r="A818" s="555"/>
      <c r="B818" s="770"/>
      <c r="C818" s="770"/>
      <c r="D818" s="770"/>
      <c r="E818" s="770"/>
      <c r="F818" s="77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13.5" hidden="1" customHeight="1" x14ac:dyDescent="0.15">
      <c r="A819" s="555"/>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13.5" hidden="1" customHeight="1" x14ac:dyDescent="0.15">
      <c r="A820" s="555"/>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13.5" hidden="1" customHeight="1" x14ac:dyDescent="0.15">
      <c r="A821" s="555"/>
      <c r="B821" s="770"/>
      <c r="C821" s="770"/>
      <c r="D821" s="770"/>
      <c r="E821" s="770"/>
      <c r="F821" s="77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13.5" hidden="1" customHeight="1" x14ac:dyDescent="0.15">
      <c r="A822" s="555"/>
      <c r="B822" s="770"/>
      <c r="C822" s="770"/>
      <c r="D822" s="770"/>
      <c r="E822" s="770"/>
      <c r="F822" s="77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13.5" hidden="1" customHeight="1" x14ac:dyDescent="0.15">
      <c r="A823" s="555"/>
      <c r="B823" s="770"/>
      <c r="C823" s="770"/>
      <c r="D823" s="770"/>
      <c r="E823" s="770"/>
      <c r="F823" s="77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13.5" hidden="1" customHeight="1" x14ac:dyDescent="0.15">
      <c r="A824" s="555"/>
      <c r="B824" s="770"/>
      <c r="C824" s="770"/>
      <c r="D824" s="770"/>
      <c r="E824" s="770"/>
      <c r="F824" s="77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13.5" hidden="1" customHeight="1" x14ac:dyDescent="0.15">
      <c r="A825" s="555"/>
      <c r="B825" s="770"/>
      <c r="C825" s="770"/>
      <c r="D825" s="770"/>
      <c r="E825" s="770"/>
      <c r="F825" s="77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13.5" hidden="1" customHeight="1" x14ac:dyDescent="0.15">
      <c r="A826" s="555"/>
      <c r="B826" s="770"/>
      <c r="C826" s="770"/>
      <c r="D826" s="770"/>
      <c r="E826" s="770"/>
      <c r="F826" s="77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13.5" hidden="1" customHeight="1" x14ac:dyDescent="0.15">
      <c r="A827" s="555"/>
      <c r="B827" s="770"/>
      <c r="C827" s="770"/>
      <c r="D827" s="770"/>
      <c r="E827" s="770"/>
      <c r="F827" s="77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13.5" hidden="1" customHeight="1" x14ac:dyDescent="0.15">
      <c r="A828" s="555"/>
      <c r="B828" s="770"/>
      <c r="C828" s="770"/>
      <c r="D828" s="770"/>
      <c r="E828" s="770"/>
      <c r="F828" s="77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13.5" hidden="1" customHeight="1" x14ac:dyDescent="0.15">
      <c r="A829" s="555"/>
      <c r="B829" s="770"/>
      <c r="C829" s="770"/>
      <c r="D829" s="770"/>
      <c r="E829" s="770"/>
      <c r="F829" s="77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13.5" hidden="1" customHeight="1" x14ac:dyDescent="0.15">
      <c r="A830" s="555"/>
      <c r="B830" s="770"/>
      <c r="C830" s="770"/>
      <c r="D830" s="770"/>
      <c r="E830" s="770"/>
      <c r="F830" s="77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4.2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484</v>
      </c>
      <c r="AM831" s="963"/>
      <c r="AN831" s="96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29.25" customHeight="1" x14ac:dyDescent="0.15">
      <c r="A837" s="402">
        <v>1</v>
      </c>
      <c r="B837" s="402">
        <v>1</v>
      </c>
      <c r="C837" s="425" t="s">
        <v>590</v>
      </c>
      <c r="D837" s="416"/>
      <c r="E837" s="416"/>
      <c r="F837" s="416"/>
      <c r="G837" s="416"/>
      <c r="H837" s="416"/>
      <c r="I837" s="416"/>
      <c r="J837" s="417">
        <v>8000020130001</v>
      </c>
      <c r="K837" s="418"/>
      <c r="L837" s="418"/>
      <c r="M837" s="418"/>
      <c r="N837" s="418"/>
      <c r="O837" s="418"/>
      <c r="P837" s="426" t="s">
        <v>605</v>
      </c>
      <c r="Q837" s="315"/>
      <c r="R837" s="315"/>
      <c r="S837" s="315"/>
      <c r="T837" s="315"/>
      <c r="U837" s="315"/>
      <c r="V837" s="315"/>
      <c r="W837" s="315"/>
      <c r="X837" s="315"/>
      <c r="Y837" s="316">
        <v>27.6</v>
      </c>
      <c r="Z837" s="317"/>
      <c r="AA837" s="317"/>
      <c r="AB837" s="318"/>
      <c r="AC837" s="326" t="s">
        <v>564</v>
      </c>
      <c r="AD837" s="424"/>
      <c r="AE837" s="424"/>
      <c r="AF837" s="424"/>
      <c r="AG837" s="424"/>
      <c r="AH837" s="419" t="s">
        <v>557</v>
      </c>
      <c r="AI837" s="420"/>
      <c r="AJ837" s="420"/>
      <c r="AK837" s="420"/>
      <c r="AL837" s="323" t="s">
        <v>557</v>
      </c>
      <c r="AM837" s="324"/>
      <c r="AN837" s="324"/>
      <c r="AO837" s="325"/>
      <c r="AP837" s="319" t="s">
        <v>557</v>
      </c>
      <c r="AQ837" s="319"/>
      <c r="AR837" s="319"/>
      <c r="AS837" s="319"/>
      <c r="AT837" s="319"/>
      <c r="AU837" s="319"/>
      <c r="AV837" s="319"/>
      <c r="AW837" s="319"/>
      <c r="AX837" s="319"/>
    </row>
    <row r="838" spans="1:50" ht="30" customHeight="1" x14ac:dyDescent="0.15">
      <c r="A838" s="402">
        <v>2</v>
      </c>
      <c r="B838" s="402">
        <v>1</v>
      </c>
      <c r="C838" s="425" t="s">
        <v>591</v>
      </c>
      <c r="D838" s="416"/>
      <c r="E838" s="416"/>
      <c r="F838" s="416"/>
      <c r="G838" s="416"/>
      <c r="H838" s="416"/>
      <c r="I838" s="416"/>
      <c r="J838" s="417">
        <v>1000020140007</v>
      </c>
      <c r="K838" s="418"/>
      <c r="L838" s="418"/>
      <c r="M838" s="418"/>
      <c r="N838" s="418"/>
      <c r="O838" s="418"/>
      <c r="P838" s="315" t="s">
        <v>589</v>
      </c>
      <c r="Q838" s="315"/>
      <c r="R838" s="315"/>
      <c r="S838" s="315"/>
      <c r="T838" s="315"/>
      <c r="U838" s="315"/>
      <c r="V838" s="315"/>
      <c r="W838" s="315"/>
      <c r="X838" s="315"/>
      <c r="Y838" s="316">
        <v>19.100000000000001</v>
      </c>
      <c r="Z838" s="317"/>
      <c r="AA838" s="317"/>
      <c r="AB838" s="318"/>
      <c r="AC838" s="326" t="s">
        <v>564</v>
      </c>
      <c r="AD838" s="326"/>
      <c r="AE838" s="326"/>
      <c r="AF838" s="326"/>
      <c r="AG838" s="326"/>
      <c r="AH838" s="419" t="s">
        <v>551</v>
      </c>
      <c r="AI838" s="420"/>
      <c r="AJ838" s="420"/>
      <c r="AK838" s="420"/>
      <c r="AL838" s="323" t="s">
        <v>557</v>
      </c>
      <c r="AM838" s="324"/>
      <c r="AN838" s="324"/>
      <c r="AO838" s="325"/>
      <c r="AP838" s="319" t="s">
        <v>551</v>
      </c>
      <c r="AQ838" s="319"/>
      <c r="AR838" s="319"/>
      <c r="AS838" s="319"/>
      <c r="AT838" s="319"/>
      <c r="AU838" s="319"/>
      <c r="AV838" s="319"/>
      <c r="AW838" s="319"/>
      <c r="AX838" s="319"/>
    </row>
    <row r="839" spans="1:50" ht="30" customHeight="1" x14ac:dyDescent="0.15">
      <c r="A839" s="402">
        <v>3</v>
      </c>
      <c r="B839" s="402">
        <v>1</v>
      </c>
      <c r="C839" s="425" t="s">
        <v>592</v>
      </c>
      <c r="D839" s="416"/>
      <c r="E839" s="416"/>
      <c r="F839" s="416"/>
      <c r="G839" s="416"/>
      <c r="H839" s="416"/>
      <c r="I839" s="416"/>
      <c r="J839" s="417">
        <v>4000020120006</v>
      </c>
      <c r="K839" s="418"/>
      <c r="L839" s="418"/>
      <c r="M839" s="418"/>
      <c r="N839" s="418"/>
      <c r="O839" s="418"/>
      <c r="P839" s="426" t="s">
        <v>589</v>
      </c>
      <c r="Q839" s="315"/>
      <c r="R839" s="315"/>
      <c r="S839" s="315"/>
      <c r="T839" s="315"/>
      <c r="U839" s="315"/>
      <c r="V839" s="315"/>
      <c r="W839" s="315"/>
      <c r="X839" s="315"/>
      <c r="Y839" s="316">
        <v>16.8</v>
      </c>
      <c r="Z839" s="317"/>
      <c r="AA839" s="317"/>
      <c r="AB839" s="318"/>
      <c r="AC839" s="326" t="s">
        <v>564</v>
      </c>
      <c r="AD839" s="326"/>
      <c r="AE839" s="326"/>
      <c r="AF839" s="326"/>
      <c r="AG839" s="326"/>
      <c r="AH839" s="321" t="s">
        <v>551</v>
      </c>
      <c r="AI839" s="322"/>
      <c r="AJ839" s="322"/>
      <c r="AK839" s="322"/>
      <c r="AL839" s="323" t="s">
        <v>551</v>
      </c>
      <c r="AM839" s="324"/>
      <c r="AN839" s="324"/>
      <c r="AO839" s="325"/>
      <c r="AP839" s="319" t="s">
        <v>551</v>
      </c>
      <c r="AQ839" s="319"/>
      <c r="AR839" s="319"/>
      <c r="AS839" s="319"/>
      <c r="AT839" s="319"/>
      <c r="AU839" s="319"/>
      <c r="AV839" s="319"/>
      <c r="AW839" s="319"/>
      <c r="AX839" s="319"/>
    </row>
    <row r="840" spans="1:50" ht="30" customHeight="1" x14ac:dyDescent="0.15">
      <c r="A840" s="402">
        <v>4</v>
      </c>
      <c r="B840" s="402">
        <v>1</v>
      </c>
      <c r="C840" s="425" t="s">
        <v>593</v>
      </c>
      <c r="D840" s="416"/>
      <c r="E840" s="416"/>
      <c r="F840" s="416"/>
      <c r="G840" s="416"/>
      <c r="H840" s="416"/>
      <c r="I840" s="416"/>
      <c r="J840" s="417">
        <v>5000020090000</v>
      </c>
      <c r="K840" s="418"/>
      <c r="L840" s="418"/>
      <c r="M840" s="418"/>
      <c r="N840" s="418"/>
      <c r="O840" s="418"/>
      <c r="P840" s="426" t="s">
        <v>589</v>
      </c>
      <c r="Q840" s="315"/>
      <c r="R840" s="315"/>
      <c r="S840" s="315"/>
      <c r="T840" s="315"/>
      <c r="U840" s="315"/>
      <c r="V840" s="315"/>
      <c r="W840" s="315"/>
      <c r="X840" s="315"/>
      <c r="Y840" s="316">
        <v>14.9</v>
      </c>
      <c r="Z840" s="317"/>
      <c r="AA840" s="317"/>
      <c r="AB840" s="318"/>
      <c r="AC840" s="326" t="s">
        <v>564</v>
      </c>
      <c r="AD840" s="326"/>
      <c r="AE840" s="326"/>
      <c r="AF840" s="326"/>
      <c r="AG840" s="326"/>
      <c r="AH840" s="321" t="s">
        <v>551</v>
      </c>
      <c r="AI840" s="322"/>
      <c r="AJ840" s="322"/>
      <c r="AK840" s="322"/>
      <c r="AL840" s="323" t="s">
        <v>551</v>
      </c>
      <c r="AM840" s="324"/>
      <c r="AN840" s="324"/>
      <c r="AO840" s="325"/>
      <c r="AP840" s="319" t="s">
        <v>551</v>
      </c>
      <c r="AQ840" s="319"/>
      <c r="AR840" s="319"/>
      <c r="AS840" s="319"/>
      <c r="AT840" s="319"/>
      <c r="AU840" s="319"/>
      <c r="AV840" s="319"/>
      <c r="AW840" s="319"/>
      <c r="AX840" s="319"/>
    </row>
    <row r="841" spans="1:50" ht="30" customHeight="1" x14ac:dyDescent="0.15">
      <c r="A841" s="402">
        <v>5</v>
      </c>
      <c r="B841" s="402">
        <v>1</v>
      </c>
      <c r="C841" s="425" t="s">
        <v>594</v>
      </c>
      <c r="D841" s="416"/>
      <c r="E841" s="416"/>
      <c r="F841" s="416"/>
      <c r="G841" s="416"/>
      <c r="H841" s="416"/>
      <c r="I841" s="416"/>
      <c r="J841" s="417">
        <v>6000020400009</v>
      </c>
      <c r="K841" s="418"/>
      <c r="L841" s="418"/>
      <c r="M841" s="418"/>
      <c r="N841" s="418"/>
      <c r="O841" s="418"/>
      <c r="P841" s="315" t="s">
        <v>589</v>
      </c>
      <c r="Q841" s="315"/>
      <c r="R841" s="315"/>
      <c r="S841" s="315"/>
      <c r="T841" s="315"/>
      <c r="U841" s="315"/>
      <c r="V841" s="315"/>
      <c r="W841" s="315"/>
      <c r="X841" s="315"/>
      <c r="Y841" s="316">
        <v>14.1</v>
      </c>
      <c r="Z841" s="317"/>
      <c r="AA841" s="317"/>
      <c r="AB841" s="318"/>
      <c r="AC841" s="320" t="s">
        <v>564</v>
      </c>
      <c r="AD841" s="320"/>
      <c r="AE841" s="320"/>
      <c r="AF841" s="320"/>
      <c r="AG841" s="320"/>
      <c r="AH841" s="321" t="s">
        <v>551</v>
      </c>
      <c r="AI841" s="322"/>
      <c r="AJ841" s="322"/>
      <c r="AK841" s="322"/>
      <c r="AL841" s="323" t="s">
        <v>551</v>
      </c>
      <c r="AM841" s="324"/>
      <c r="AN841" s="324"/>
      <c r="AO841" s="325"/>
      <c r="AP841" s="319" t="s">
        <v>551</v>
      </c>
      <c r="AQ841" s="319"/>
      <c r="AR841" s="319"/>
      <c r="AS841" s="319"/>
      <c r="AT841" s="319"/>
      <c r="AU841" s="319"/>
      <c r="AV841" s="319"/>
      <c r="AW841" s="319"/>
      <c r="AX841" s="319"/>
    </row>
    <row r="842" spans="1:50" ht="30" customHeight="1" x14ac:dyDescent="0.15">
      <c r="A842" s="402">
        <v>6</v>
      </c>
      <c r="B842" s="402">
        <v>1</v>
      </c>
      <c r="C842" s="425" t="s">
        <v>595</v>
      </c>
      <c r="D842" s="416"/>
      <c r="E842" s="416"/>
      <c r="F842" s="416"/>
      <c r="G842" s="416"/>
      <c r="H842" s="416"/>
      <c r="I842" s="416"/>
      <c r="J842" s="417">
        <v>1000020470007</v>
      </c>
      <c r="K842" s="418"/>
      <c r="L842" s="418"/>
      <c r="M842" s="418"/>
      <c r="N842" s="418"/>
      <c r="O842" s="418"/>
      <c r="P842" s="315" t="s">
        <v>589</v>
      </c>
      <c r="Q842" s="315"/>
      <c r="R842" s="315"/>
      <c r="S842" s="315"/>
      <c r="T842" s="315"/>
      <c r="U842" s="315"/>
      <c r="V842" s="315"/>
      <c r="W842" s="315"/>
      <c r="X842" s="315"/>
      <c r="Y842" s="316">
        <v>11</v>
      </c>
      <c r="Z842" s="317"/>
      <c r="AA842" s="317"/>
      <c r="AB842" s="318"/>
      <c r="AC842" s="320" t="s">
        <v>564</v>
      </c>
      <c r="AD842" s="320"/>
      <c r="AE842" s="320"/>
      <c r="AF842" s="320"/>
      <c r="AG842" s="320"/>
      <c r="AH842" s="321" t="s">
        <v>551</v>
      </c>
      <c r="AI842" s="322"/>
      <c r="AJ842" s="322"/>
      <c r="AK842" s="322"/>
      <c r="AL842" s="323" t="s">
        <v>551</v>
      </c>
      <c r="AM842" s="324"/>
      <c r="AN842" s="324"/>
      <c r="AO842" s="325"/>
      <c r="AP842" s="319" t="s">
        <v>551</v>
      </c>
      <c r="AQ842" s="319"/>
      <c r="AR842" s="319"/>
      <c r="AS842" s="319"/>
      <c r="AT842" s="319"/>
      <c r="AU842" s="319"/>
      <c r="AV842" s="319"/>
      <c r="AW842" s="319"/>
      <c r="AX842" s="319"/>
    </row>
    <row r="843" spans="1:50" ht="30" customHeight="1" x14ac:dyDescent="0.15">
      <c r="A843" s="402">
        <v>7</v>
      </c>
      <c r="B843" s="402">
        <v>1</v>
      </c>
      <c r="C843" s="425" t="s">
        <v>596</v>
      </c>
      <c r="D843" s="416"/>
      <c r="E843" s="416"/>
      <c r="F843" s="416"/>
      <c r="G843" s="416"/>
      <c r="H843" s="416"/>
      <c r="I843" s="416"/>
      <c r="J843" s="417">
        <v>7000020250007</v>
      </c>
      <c r="K843" s="418"/>
      <c r="L843" s="418"/>
      <c r="M843" s="418"/>
      <c r="N843" s="418"/>
      <c r="O843" s="418"/>
      <c r="P843" s="315" t="s">
        <v>589</v>
      </c>
      <c r="Q843" s="315"/>
      <c r="R843" s="315"/>
      <c r="S843" s="315"/>
      <c r="T843" s="315"/>
      <c r="U843" s="315"/>
      <c r="V843" s="315"/>
      <c r="W843" s="315"/>
      <c r="X843" s="315"/>
      <c r="Y843" s="316">
        <v>10.5</v>
      </c>
      <c r="Z843" s="317"/>
      <c r="AA843" s="317"/>
      <c r="AB843" s="318"/>
      <c r="AC843" s="320" t="s">
        <v>564</v>
      </c>
      <c r="AD843" s="320"/>
      <c r="AE843" s="320"/>
      <c r="AF843" s="320"/>
      <c r="AG843" s="320"/>
      <c r="AH843" s="321" t="s">
        <v>551</v>
      </c>
      <c r="AI843" s="322"/>
      <c r="AJ843" s="322"/>
      <c r="AK843" s="322"/>
      <c r="AL843" s="323" t="s">
        <v>551</v>
      </c>
      <c r="AM843" s="324"/>
      <c r="AN843" s="324"/>
      <c r="AO843" s="325"/>
      <c r="AP843" s="319" t="s">
        <v>551</v>
      </c>
      <c r="AQ843" s="319"/>
      <c r="AR843" s="319"/>
      <c r="AS843" s="319"/>
      <c r="AT843" s="319"/>
      <c r="AU843" s="319"/>
      <c r="AV843" s="319"/>
      <c r="AW843" s="319"/>
      <c r="AX843" s="319"/>
    </row>
    <row r="844" spans="1:50" ht="30" customHeight="1" x14ac:dyDescent="0.15">
      <c r="A844" s="402">
        <v>8</v>
      </c>
      <c r="B844" s="402">
        <v>1</v>
      </c>
      <c r="C844" s="425" t="s">
        <v>597</v>
      </c>
      <c r="D844" s="416"/>
      <c r="E844" s="416"/>
      <c r="F844" s="416"/>
      <c r="G844" s="416"/>
      <c r="H844" s="416"/>
      <c r="I844" s="416"/>
      <c r="J844" s="417">
        <v>7000020160008</v>
      </c>
      <c r="K844" s="418"/>
      <c r="L844" s="418"/>
      <c r="M844" s="418"/>
      <c r="N844" s="418"/>
      <c r="O844" s="418"/>
      <c r="P844" s="315" t="s">
        <v>589</v>
      </c>
      <c r="Q844" s="315"/>
      <c r="R844" s="315"/>
      <c r="S844" s="315"/>
      <c r="T844" s="315"/>
      <c r="U844" s="315"/>
      <c r="V844" s="315"/>
      <c r="W844" s="315"/>
      <c r="X844" s="315"/>
      <c r="Y844" s="316">
        <v>10.199999999999999</v>
      </c>
      <c r="Z844" s="317"/>
      <c r="AA844" s="317"/>
      <c r="AB844" s="318"/>
      <c r="AC844" s="320" t="s">
        <v>564</v>
      </c>
      <c r="AD844" s="320"/>
      <c r="AE844" s="320"/>
      <c r="AF844" s="320"/>
      <c r="AG844" s="320"/>
      <c r="AH844" s="321" t="s">
        <v>551</v>
      </c>
      <c r="AI844" s="322"/>
      <c r="AJ844" s="322"/>
      <c r="AK844" s="322"/>
      <c r="AL844" s="323" t="s">
        <v>551</v>
      </c>
      <c r="AM844" s="324"/>
      <c r="AN844" s="324"/>
      <c r="AO844" s="325"/>
      <c r="AP844" s="319" t="s">
        <v>551</v>
      </c>
      <c r="AQ844" s="319"/>
      <c r="AR844" s="319"/>
      <c r="AS844" s="319"/>
      <c r="AT844" s="319"/>
      <c r="AU844" s="319"/>
      <c r="AV844" s="319"/>
      <c r="AW844" s="319"/>
      <c r="AX844" s="319"/>
    </row>
    <row r="845" spans="1:50" ht="30" customHeight="1" x14ac:dyDescent="0.15">
      <c r="A845" s="402">
        <v>9</v>
      </c>
      <c r="B845" s="402">
        <v>1</v>
      </c>
      <c r="C845" s="425" t="s">
        <v>649</v>
      </c>
      <c r="D845" s="416"/>
      <c r="E845" s="416"/>
      <c r="F845" s="416"/>
      <c r="G845" s="416"/>
      <c r="H845" s="416"/>
      <c r="I845" s="416"/>
      <c r="J845" s="417">
        <v>2000020350001</v>
      </c>
      <c r="K845" s="418"/>
      <c r="L845" s="418"/>
      <c r="M845" s="418"/>
      <c r="N845" s="418"/>
      <c r="O845" s="418"/>
      <c r="P845" s="315" t="s">
        <v>589</v>
      </c>
      <c r="Q845" s="315"/>
      <c r="R845" s="315"/>
      <c r="S845" s="315"/>
      <c r="T845" s="315"/>
      <c r="U845" s="315"/>
      <c r="V845" s="315"/>
      <c r="W845" s="315"/>
      <c r="X845" s="315"/>
      <c r="Y845" s="316">
        <v>9.6999999999999993</v>
      </c>
      <c r="Z845" s="317"/>
      <c r="AA845" s="317"/>
      <c r="AB845" s="318"/>
      <c r="AC845" s="320" t="s">
        <v>564</v>
      </c>
      <c r="AD845" s="320"/>
      <c r="AE845" s="320"/>
      <c r="AF845" s="320"/>
      <c r="AG845" s="320"/>
      <c r="AH845" s="321" t="s">
        <v>551</v>
      </c>
      <c r="AI845" s="322"/>
      <c r="AJ845" s="322"/>
      <c r="AK845" s="322"/>
      <c r="AL845" s="323" t="s">
        <v>551</v>
      </c>
      <c r="AM845" s="324"/>
      <c r="AN845" s="324"/>
      <c r="AO845" s="325"/>
      <c r="AP845" s="319" t="s">
        <v>551</v>
      </c>
      <c r="AQ845" s="319"/>
      <c r="AR845" s="319"/>
      <c r="AS845" s="319"/>
      <c r="AT845" s="319"/>
      <c r="AU845" s="319"/>
      <c r="AV845" s="319"/>
      <c r="AW845" s="319"/>
      <c r="AX845" s="319"/>
    </row>
    <row r="846" spans="1:50" ht="30" customHeight="1" x14ac:dyDescent="0.15">
      <c r="A846" s="402">
        <v>10</v>
      </c>
      <c r="B846" s="402">
        <v>1</v>
      </c>
      <c r="C846" s="425" t="s">
        <v>598</v>
      </c>
      <c r="D846" s="416"/>
      <c r="E846" s="416"/>
      <c r="F846" s="416"/>
      <c r="G846" s="416"/>
      <c r="H846" s="416"/>
      <c r="I846" s="416"/>
      <c r="J846" s="417">
        <v>7000020010006</v>
      </c>
      <c r="K846" s="418"/>
      <c r="L846" s="418"/>
      <c r="M846" s="418"/>
      <c r="N846" s="418"/>
      <c r="O846" s="418"/>
      <c r="P846" s="315" t="s">
        <v>589</v>
      </c>
      <c r="Q846" s="315"/>
      <c r="R846" s="315"/>
      <c r="S846" s="315"/>
      <c r="T846" s="315"/>
      <c r="U846" s="315"/>
      <c r="V846" s="315"/>
      <c r="W846" s="315"/>
      <c r="X846" s="315"/>
      <c r="Y846" s="316">
        <v>9.4</v>
      </c>
      <c r="Z846" s="317"/>
      <c r="AA846" s="317"/>
      <c r="AB846" s="318"/>
      <c r="AC846" s="320" t="s">
        <v>564</v>
      </c>
      <c r="AD846" s="320"/>
      <c r="AE846" s="320"/>
      <c r="AF846" s="320"/>
      <c r="AG846" s="320"/>
      <c r="AH846" s="321" t="s">
        <v>551</v>
      </c>
      <c r="AI846" s="322"/>
      <c r="AJ846" s="322"/>
      <c r="AK846" s="322"/>
      <c r="AL846" s="323" t="s">
        <v>551</v>
      </c>
      <c r="AM846" s="324"/>
      <c r="AN846" s="324"/>
      <c r="AO846" s="325"/>
      <c r="AP846" s="319" t="s">
        <v>551</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4.2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579</v>
      </c>
      <c r="D870" s="416"/>
      <c r="E870" s="416"/>
      <c r="F870" s="416"/>
      <c r="G870" s="416"/>
      <c r="H870" s="416"/>
      <c r="I870" s="416"/>
      <c r="J870" s="417">
        <v>6000020271004</v>
      </c>
      <c r="K870" s="418"/>
      <c r="L870" s="418"/>
      <c r="M870" s="418"/>
      <c r="N870" s="418"/>
      <c r="O870" s="418"/>
      <c r="P870" s="426" t="s">
        <v>606</v>
      </c>
      <c r="Q870" s="315"/>
      <c r="R870" s="315"/>
      <c r="S870" s="315"/>
      <c r="T870" s="315"/>
      <c r="U870" s="315"/>
      <c r="V870" s="315"/>
      <c r="W870" s="315"/>
      <c r="X870" s="315"/>
      <c r="Y870" s="316">
        <v>10.1</v>
      </c>
      <c r="Z870" s="317"/>
      <c r="AA870" s="317"/>
      <c r="AB870" s="318"/>
      <c r="AC870" s="326" t="s">
        <v>564</v>
      </c>
      <c r="AD870" s="424"/>
      <c r="AE870" s="424"/>
      <c r="AF870" s="424"/>
      <c r="AG870" s="424"/>
      <c r="AH870" s="419" t="s">
        <v>551</v>
      </c>
      <c r="AI870" s="420"/>
      <c r="AJ870" s="420"/>
      <c r="AK870" s="420"/>
      <c r="AL870" s="323" t="s">
        <v>551</v>
      </c>
      <c r="AM870" s="324"/>
      <c r="AN870" s="324"/>
      <c r="AO870" s="325"/>
      <c r="AP870" s="319" t="s">
        <v>551</v>
      </c>
      <c r="AQ870" s="319"/>
      <c r="AR870" s="319"/>
      <c r="AS870" s="319"/>
      <c r="AT870" s="319"/>
      <c r="AU870" s="319"/>
      <c r="AV870" s="319"/>
      <c r="AW870" s="319"/>
      <c r="AX870" s="319"/>
    </row>
    <row r="871" spans="1:50" ht="30" customHeight="1" x14ac:dyDescent="0.15">
      <c r="A871" s="402">
        <v>2</v>
      </c>
      <c r="B871" s="402">
        <v>1</v>
      </c>
      <c r="C871" s="425" t="s">
        <v>580</v>
      </c>
      <c r="D871" s="416"/>
      <c r="E871" s="416"/>
      <c r="F871" s="416"/>
      <c r="G871" s="416"/>
      <c r="H871" s="416"/>
      <c r="I871" s="416"/>
      <c r="J871" s="417">
        <v>9000020281000</v>
      </c>
      <c r="K871" s="418"/>
      <c r="L871" s="418"/>
      <c r="M871" s="418"/>
      <c r="N871" s="418"/>
      <c r="O871" s="418"/>
      <c r="P871" s="426" t="s">
        <v>589</v>
      </c>
      <c r="Q871" s="315"/>
      <c r="R871" s="315"/>
      <c r="S871" s="315"/>
      <c r="T871" s="315"/>
      <c r="U871" s="315"/>
      <c r="V871" s="315"/>
      <c r="W871" s="315"/>
      <c r="X871" s="315"/>
      <c r="Y871" s="316">
        <v>9.9</v>
      </c>
      <c r="Z871" s="317"/>
      <c r="AA871" s="317"/>
      <c r="AB871" s="318"/>
      <c r="AC871" s="326" t="s">
        <v>564</v>
      </c>
      <c r="AD871" s="326"/>
      <c r="AE871" s="326"/>
      <c r="AF871" s="326"/>
      <c r="AG871" s="326"/>
      <c r="AH871" s="419" t="s">
        <v>551</v>
      </c>
      <c r="AI871" s="420"/>
      <c r="AJ871" s="420"/>
      <c r="AK871" s="420"/>
      <c r="AL871" s="323" t="s">
        <v>551</v>
      </c>
      <c r="AM871" s="324"/>
      <c r="AN871" s="324"/>
      <c r="AO871" s="325"/>
      <c r="AP871" s="319" t="s">
        <v>551</v>
      </c>
      <c r="AQ871" s="319"/>
      <c r="AR871" s="319"/>
      <c r="AS871" s="319"/>
      <c r="AT871" s="319"/>
      <c r="AU871" s="319"/>
      <c r="AV871" s="319"/>
      <c r="AW871" s="319"/>
      <c r="AX871" s="319"/>
    </row>
    <row r="872" spans="1:50" ht="30" customHeight="1" x14ac:dyDescent="0.15">
      <c r="A872" s="402">
        <v>3</v>
      </c>
      <c r="B872" s="402">
        <v>1</v>
      </c>
      <c r="C872" s="425" t="s">
        <v>581</v>
      </c>
      <c r="D872" s="416"/>
      <c r="E872" s="416"/>
      <c r="F872" s="416"/>
      <c r="G872" s="416"/>
      <c r="H872" s="416"/>
      <c r="I872" s="416"/>
      <c r="J872" s="417">
        <v>3000020141003</v>
      </c>
      <c r="K872" s="418"/>
      <c r="L872" s="418"/>
      <c r="M872" s="418"/>
      <c r="N872" s="418"/>
      <c r="O872" s="418"/>
      <c r="P872" s="426" t="s">
        <v>589</v>
      </c>
      <c r="Q872" s="315"/>
      <c r="R872" s="315"/>
      <c r="S872" s="315"/>
      <c r="T872" s="315"/>
      <c r="U872" s="315"/>
      <c r="V872" s="315"/>
      <c r="W872" s="315"/>
      <c r="X872" s="315"/>
      <c r="Y872" s="316">
        <v>9.8000000000000007</v>
      </c>
      <c r="Z872" s="317"/>
      <c r="AA872" s="317"/>
      <c r="AB872" s="318"/>
      <c r="AC872" s="326" t="s">
        <v>564</v>
      </c>
      <c r="AD872" s="326"/>
      <c r="AE872" s="326"/>
      <c r="AF872" s="326"/>
      <c r="AG872" s="326"/>
      <c r="AH872" s="321" t="s">
        <v>551</v>
      </c>
      <c r="AI872" s="322"/>
      <c r="AJ872" s="322"/>
      <c r="AK872" s="322"/>
      <c r="AL872" s="323" t="s">
        <v>551</v>
      </c>
      <c r="AM872" s="324"/>
      <c r="AN872" s="324"/>
      <c r="AO872" s="325"/>
      <c r="AP872" s="319" t="s">
        <v>551</v>
      </c>
      <c r="AQ872" s="319"/>
      <c r="AR872" s="319"/>
      <c r="AS872" s="319"/>
      <c r="AT872" s="319"/>
      <c r="AU872" s="319"/>
      <c r="AV872" s="319"/>
      <c r="AW872" s="319"/>
      <c r="AX872" s="319"/>
    </row>
    <row r="873" spans="1:50" ht="30" customHeight="1" x14ac:dyDescent="0.15">
      <c r="A873" s="402">
        <v>4</v>
      </c>
      <c r="B873" s="402">
        <v>1</v>
      </c>
      <c r="C873" s="425" t="s">
        <v>582</v>
      </c>
      <c r="D873" s="416"/>
      <c r="E873" s="416"/>
      <c r="F873" s="416"/>
      <c r="G873" s="416"/>
      <c r="H873" s="416"/>
      <c r="I873" s="416"/>
      <c r="J873" s="417">
        <v>8000020041009</v>
      </c>
      <c r="K873" s="418"/>
      <c r="L873" s="418"/>
      <c r="M873" s="418"/>
      <c r="N873" s="418"/>
      <c r="O873" s="418"/>
      <c r="P873" s="426" t="s">
        <v>589</v>
      </c>
      <c r="Q873" s="315"/>
      <c r="R873" s="315"/>
      <c r="S873" s="315"/>
      <c r="T873" s="315"/>
      <c r="U873" s="315"/>
      <c r="V873" s="315"/>
      <c r="W873" s="315"/>
      <c r="X873" s="315"/>
      <c r="Y873" s="316">
        <v>9.6999999999999993</v>
      </c>
      <c r="Z873" s="317"/>
      <c r="AA873" s="317"/>
      <c r="AB873" s="318"/>
      <c r="AC873" s="326" t="s">
        <v>564</v>
      </c>
      <c r="AD873" s="326"/>
      <c r="AE873" s="326"/>
      <c r="AF873" s="326"/>
      <c r="AG873" s="326"/>
      <c r="AH873" s="321" t="s">
        <v>551</v>
      </c>
      <c r="AI873" s="322"/>
      <c r="AJ873" s="322"/>
      <c r="AK873" s="322"/>
      <c r="AL873" s="323" t="s">
        <v>551</v>
      </c>
      <c r="AM873" s="324"/>
      <c r="AN873" s="324"/>
      <c r="AO873" s="325"/>
      <c r="AP873" s="319" t="s">
        <v>551</v>
      </c>
      <c r="AQ873" s="319"/>
      <c r="AR873" s="319"/>
      <c r="AS873" s="319"/>
      <c r="AT873" s="319"/>
      <c r="AU873" s="319"/>
      <c r="AV873" s="319"/>
      <c r="AW873" s="319"/>
      <c r="AX873" s="319"/>
    </row>
    <row r="874" spans="1:50" ht="30" customHeight="1" x14ac:dyDescent="0.15">
      <c r="A874" s="402">
        <v>5</v>
      </c>
      <c r="B874" s="402">
        <v>1</v>
      </c>
      <c r="C874" s="425" t="s">
        <v>583</v>
      </c>
      <c r="D874" s="416"/>
      <c r="E874" s="416"/>
      <c r="F874" s="416"/>
      <c r="G874" s="416"/>
      <c r="H874" s="416"/>
      <c r="I874" s="416"/>
      <c r="J874" s="417">
        <v>9000020011002</v>
      </c>
      <c r="K874" s="418"/>
      <c r="L874" s="418"/>
      <c r="M874" s="418"/>
      <c r="N874" s="418"/>
      <c r="O874" s="418"/>
      <c r="P874" s="315" t="s">
        <v>589</v>
      </c>
      <c r="Q874" s="315"/>
      <c r="R874" s="315"/>
      <c r="S874" s="315"/>
      <c r="T874" s="315"/>
      <c r="U874" s="315"/>
      <c r="V874" s="315"/>
      <c r="W874" s="315"/>
      <c r="X874" s="315"/>
      <c r="Y874" s="316">
        <v>9.6</v>
      </c>
      <c r="Z874" s="317"/>
      <c r="AA874" s="317"/>
      <c r="AB874" s="318"/>
      <c r="AC874" s="320" t="s">
        <v>564</v>
      </c>
      <c r="AD874" s="320"/>
      <c r="AE874" s="320"/>
      <c r="AF874" s="320"/>
      <c r="AG874" s="320"/>
      <c r="AH874" s="321" t="s">
        <v>551</v>
      </c>
      <c r="AI874" s="322"/>
      <c r="AJ874" s="322"/>
      <c r="AK874" s="322"/>
      <c r="AL874" s="323" t="s">
        <v>551</v>
      </c>
      <c r="AM874" s="324"/>
      <c r="AN874" s="324"/>
      <c r="AO874" s="325"/>
      <c r="AP874" s="319" t="s">
        <v>551</v>
      </c>
      <c r="AQ874" s="319"/>
      <c r="AR874" s="319"/>
      <c r="AS874" s="319"/>
      <c r="AT874" s="319"/>
      <c r="AU874" s="319"/>
      <c r="AV874" s="319"/>
      <c r="AW874" s="319"/>
      <c r="AX874" s="319"/>
    </row>
    <row r="875" spans="1:50" ht="30" customHeight="1" x14ac:dyDescent="0.15">
      <c r="A875" s="402">
        <v>6</v>
      </c>
      <c r="B875" s="402">
        <v>1</v>
      </c>
      <c r="C875" s="425" t="s">
        <v>584</v>
      </c>
      <c r="D875" s="416"/>
      <c r="E875" s="416"/>
      <c r="F875" s="416"/>
      <c r="G875" s="416"/>
      <c r="H875" s="416"/>
      <c r="I875" s="416"/>
      <c r="J875" s="417">
        <v>3000020401307</v>
      </c>
      <c r="K875" s="418"/>
      <c r="L875" s="418"/>
      <c r="M875" s="418"/>
      <c r="N875" s="418"/>
      <c r="O875" s="418"/>
      <c r="P875" s="315" t="s">
        <v>589</v>
      </c>
      <c r="Q875" s="315"/>
      <c r="R875" s="315"/>
      <c r="S875" s="315"/>
      <c r="T875" s="315"/>
      <c r="U875" s="315"/>
      <c r="V875" s="315"/>
      <c r="W875" s="315"/>
      <c r="X875" s="315"/>
      <c r="Y875" s="316">
        <v>9.5</v>
      </c>
      <c r="Z875" s="317"/>
      <c r="AA875" s="317"/>
      <c r="AB875" s="318"/>
      <c r="AC875" s="320" t="s">
        <v>564</v>
      </c>
      <c r="AD875" s="320"/>
      <c r="AE875" s="320"/>
      <c r="AF875" s="320"/>
      <c r="AG875" s="320"/>
      <c r="AH875" s="321" t="s">
        <v>551</v>
      </c>
      <c r="AI875" s="322"/>
      <c r="AJ875" s="322"/>
      <c r="AK875" s="322"/>
      <c r="AL875" s="323" t="s">
        <v>551</v>
      </c>
      <c r="AM875" s="324"/>
      <c r="AN875" s="324"/>
      <c r="AO875" s="325"/>
      <c r="AP875" s="319" t="s">
        <v>551</v>
      </c>
      <c r="AQ875" s="319"/>
      <c r="AR875" s="319"/>
      <c r="AS875" s="319"/>
      <c r="AT875" s="319"/>
      <c r="AU875" s="319"/>
      <c r="AV875" s="319"/>
      <c r="AW875" s="319"/>
      <c r="AX875" s="319"/>
    </row>
    <row r="876" spans="1:50" ht="30" customHeight="1" x14ac:dyDescent="0.15">
      <c r="A876" s="402">
        <v>7</v>
      </c>
      <c r="B876" s="402">
        <v>1</v>
      </c>
      <c r="C876" s="425" t="s">
        <v>585</v>
      </c>
      <c r="D876" s="416"/>
      <c r="E876" s="416"/>
      <c r="F876" s="416"/>
      <c r="G876" s="416"/>
      <c r="H876" s="416"/>
      <c r="I876" s="416"/>
      <c r="J876" s="417">
        <v>5000020331007</v>
      </c>
      <c r="K876" s="418"/>
      <c r="L876" s="418"/>
      <c r="M876" s="418"/>
      <c r="N876" s="418"/>
      <c r="O876" s="418"/>
      <c r="P876" s="315" t="s">
        <v>589</v>
      </c>
      <c r="Q876" s="315"/>
      <c r="R876" s="315"/>
      <c r="S876" s="315"/>
      <c r="T876" s="315"/>
      <c r="U876" s="315"/>
      <c r="V876" s="315"/>
      <c r="W876" s="315"/>
      <c r="X876" s="315"/>
      <c r="Y876" s="316">
        <v>9.5</v>
      </c>
      <c r="Z876" s="317"/>
      <c r="AA876" s="317"/>
      <c r="AB876" s="318"/>
      <c r="AC876" s="320" t="s">
        <v>564</v>
      </c>
      <c r="AD876" s="320"/>
      <c r="AE876" s="320"/>
      <c r="AF876" s="320"/>
      <c r="AG876" s="320"/>
      <c r="AH876" s="321" t="s">
        <v>551</v>
      </c>
      <c r="AI876" s="322"/>
      <c r="AJ876" s="322"/>
      <c r="AK876" s="322"/>
      <c r="AL876" s="323" t="s">
        <v>551</v>
      </c>
      <c r="AM876" s="324"/>
      <c r="AN876" s="324"/>
      <c r="AO876" s="325"/>
      <c r="AP876" s="319" t="s">
        <v>551</v>
      </c>
      <c r="AQ876" s="319"/>
      <c r="AR876" s="319"/>
      <c r="AS876" s="319"/>
      <c r="AT876" s="319"/>
      <c r="AU876" s="319"/>
      <c r="AV876" s="319"/>
      <c r="AW876" s="319"/>
      <c r="AX876" s="319"/>
    </row>
    <row r="877" spans="1:50" ht="30" customHeight="1" x14ac:dyDescent="0.15">
      <c r="A877" s="402">
        <v>8</v>
      </c>
      <c r="B877" s="402">
        <v>1</v>
      </c>
      <c r="C877" s="425" t="s">
        <v>586</v>
      </c>
      <c r="D877" s="416"/>
      <c r="E877" s="416"/>
      <c r="F877" s="416"/>
      <c r="G877" s="416"/>
      <c r="H877" s="416"/>
      <c r="I877" s="416"/>
      <c r="J877" s="417">
        <v>8000020401005</v>
      </c>
      <c r="K877" s="418"/>
      <c r="L877" s="418"/>
      <c r="M877" s="418"/>
      <c r="N877" s="418"/>
      <c r="O877" s="418"/>
      <c r="P877" s="315" t="s">
        <v>589</v>
      </c>
      <c r="Q877" s="315"/>
      <c r="R877" s="315"/>
      <c r="S877" s="315"/>
      <c r="T877" s="315"/>
      <c r="U877" s="315"/>
      <c r="V877" s="315"/>
      <c r="W877" s="315"/>
      <c r="X877" s="315"/>
      <c r="Y877" s="316">
        <v>9.4</v>
      </c>
      <c r="Z877" s="317"/>
      <c r="AA877" s="317"/>
      <c r="AB877" s="318"/>
      <c r="AC877" s="320" t="s">
        <v>564</v>
      </c>
      <c r="AD877" s="320"/>
      <c r="AE877" s="320"/>
      <c r="AF877" s="320"/>
      <c r="AG877" s="320"/>
      <c r="AH877" s="321" t="s">
        <v>551</v>
      </c>
      <c r="AI877" s="322"/>
      <c r="AJ877" s="322"/>
      <c r="AK877" s="322"/>
      <c r="AL877" s="323" t="s">
        <v>551</v>
      </c>
      <c r="AM877" s="324"/>
      <c r="AN877" s="324"/>
      <c r="AO877" s="325"/>
      <c r="AP877" s="319" t="s">
        <v>551</v>
      </c>
      <c r="AQ877" s="319"/>
      <c r="AR877" s="319"/>
      <c r="AS877" s="319"/>
      <c r="AT877" s="319"/>
      <c r="AU877" s="319"/>
      <c r="AV877" s="319"/>
      <c r="AW877" s="319"/>
      <c r="AX877" s="319"/>
    </row>
    <row r="878" spans="1:50" ht="30" customHeight="1" x14ac:dyDescent="0.15">
      <c r="A878" s="402">
        <v>9</v>
      </c>
      <c r="B878" s="402">
        <v>1</v>
      </c>
      <c r="C878" s="425" t="s">
        <v>587</v>
      </c>
      <c r="D878" s="416"/>
      <c r="E878" s="416"/>
      <c r="F878" s="416"/>
      <c r="G878" s="416"/>
      <c r="H878" s="416"/>
      <c r="I878" s="416"/>
      <c r="J878" s="417">
        <v>5000020151009</v>
      </c>
      <c r="K878" s="418"/>
      <c r="L878" s="418"/>
      <c r="M878" s="418"/>
      <c r="N878" s="418"/>
      <c r="O878" s="418"/>
      <c r="P878" s="315" t="s">
        <v>589</v>
      </c>
      <c r="Q878" s="315"/>
      <c r="R878" s="315"/>
      <c r="S878" s="315"/>
      <c r="T878" s="315"/>
      <c r="U878" s="315"/>
      <c r="V878" s="315"/>
      <c r="W878" s="315"/>
      <c r="X878" s="315"/>
      <c r="Y878" s="316">
        <v>9.4</v>
      </c>
      <c r="Z878" s="317"/>
      <c r="AA878" s="317"/>
      <c r="AB878" s="318"/>
      <c r="AC878" s="320" t="s">
        <v>564</v>
      </c>
      <c r="AD878" s="320"/>
      <c r="AE878" s="320"/>
      <c r="AF878" s="320"/>
      <c r="AG878" s="320"/>
      <c r="AH878" s="321" t="s">
        <v>551</v>
      </c>
      <c r="AI878" s="322"/>
      <c r="AJ878" s="322"/>
      <c r="AK878" s="322"/>
      <c r="AL878" s="323" t="s">
        <v>551</v>
      </c>
      <c r="AM878" s="324"/>
      <c r="AN878" s="324"/>
      <c r="AO878" s="325"/>
      <c r="AP878" s="319" t="s">
        <v>551</v>
      </c>
      <c r="AQ878" s="319"/>
      <c r="AR878" s="319"/>
      <c r="AS878" s="319"/>
      <c r="AT878" s="319"/>
      <c r="AU878" s="319"/>
      <c r="AV878" s="319"/>
      <c r="AW878" s="319"/>
      <c r="AX878" s="319"/>
    </row>
    <row r="879" spans="1:50" ht="30" customHeight="1" x14ac:dyDescent="0.15">
      <c r="A879" s="402">
        <v>10</v>
      </c>
      <c r="B879" s="402">
        <v>1</v>
      </c>
      <c r="C879" s="425" t="s">
        <v>588</v>
      </c>
      <c r="D879" s="416"/>
      <c r="E879" s="416"/>
      <c r="F879" s="416"/>
      <c r="G879" s="416"/>
      <c r="H879" s="416"/>
      <c r="I879" s="416"/>
      <c r="J879" s="417">
        <v>9000020431001</v>
      </c>
      <c r="K879" s="418"/>
      <c r="L879" s="418"/>
      <c r="M879" s="418"/>
      <c r="N879" s="418"/>
      <c r="O879" s="418"/>
      <c r="P879" s="315" t="s">
        <v>589</v>
      </c>
      <c r="Q879" s="315"/>
      <c r="R879" s="315"/>
      <c r="S879" s="315"/>
      <c r="T879" s="315"/>
      <c r="U879" s="315"/>
      <c r="V879" s="315"/>
      <c r="W879" s="315"/>
      <c r="X879" s="315"/>
      <c r="Y879" s="316">
        <v>9.4</v>
      </c>
      <c r="Z879" s="317"/>
      <c r="AA879" s="317"/>
      <c r="AB879" s="318"/>
      <c r="AC879" s="320" t="s">
        <v>564</v>
      </c>
      <c r="AD879" s="320"/>
      <c r="AE879" s="320"/>
      <c r="AF879" s="320"/>
      <c r="AG879" s="320"/>
      <c r="AH879" s="321" t="s">
        <v>551</v>
      </c>
      <c r="AI879" s="322"/>
      <c r="AJ879" s="322"/>
      <c r="AK879" s="322"/>
      <c r="AL879" s="323" t="s">
        <v>551</v>
      </c>
      <c r="AM879" s="324"/>
      <c r="AN879" s="324"/>
      <c r="AO879" s="325"/>
      <c r="AP879" s="319" t="s">
        <v>551</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44.25" customHeight="1" x14ac:dyDescent="0.15">
      <c r="A903" s="402">
        <v>1</v>
      </c>
      <c r="B903" s="402">
        <v>1</v>
      </c>
      <c r="C903" s="425" t="s">
        <v>655</v>
      </c>
      <c r="D903" s="416"/>
      <c r="E903" s="416"/>
      <c r="F903" s="416"/>
      <c r="G903" s="416"/>
      <c r="H903" s="416"/>
      <c r="I903" s="416"/>
      <c r="J903" s="417" t="s">
        <v>657</v>
      </c>
      <c r="K903" s="418"/>
      <c r="L903" s="418"/>
      <c r="M903" s="418"/>
      <c r="N903" s="418"/>
      <c r="O903" s="418"/>
      <c r="P903" s="426" t="s">
        <v>658</v>
      </c>
      <c r="Q903" s="315"/>
      <c r="R903" s="315"/>
      <c r="S903" s="315"/>
      <c r="T903" s="315"/>
      <c r="U903" s="315"/>
      <c r="V903" s="315"/>
      <c r="W903" s="315"/>
      <c r="X903" s="315"/>
      <c r="Y903" s="316">
        <v>16.7</v>
      </c>
      <c r="Z903" s="317"/>
      <c r="AA903" s="317"/>
      <c r="AB903" s="318"/>
      <c r="AC903" s="326" t="s">
        <v>523</v>
      </c>
      <c r="AD903" s="424"/>
      <c r="AE903" s="424"/>
      <c r="AF903" s="424"/>
      <c r="AG903" s="424"/>
      <c r="AH903" s="419" t="s">
        <v>551</v>
      </c>
      <c r="AI903" s="420"/>
      <c r="AJ903" s="420"/>
      <c r="AK903" s="420"/>
      <c r="AL903" s="323">
        <v>100</v>
      </c>
      <c r="AM903" s="324"/>
      <c r="AN903" s="324"/>
      <c r="AO903" s="325"/>
      <c r="AP903" s="319" t="s">
        <v>551</v>
      </c>
      <c r="AQ903" s="319"/>
      <c r="AR903" s="319"/>
      <c r="AS903" s="319"/>
      <c r="AT903" s="319"/>
      <c r="AU903" s="319"/>
      <c r="AV903" s="319"/>
      <c r="AW903" s="319"/>
      <c r="AX903" s="319"/>
    </row>
    <row r="904" spans="1:50" ht="30" customHeight="1" x14ac:dyDescent="0.15">
      <c r="A904" s="402">
        <v>2</v>
      </c>
      <c r="B904" s="402">
        <v>1</v>
      </c>
      <c r="C904" s="425" t="s">
        <v>659</v>
      </c>
      <c r="D904" s="416"/>
      <c r="E904" s="416"/>
      <c r="F904" s="416"/>
      <c r="G904" s="416"/>
      <c r="H904" s="416"/>
      <c r="I904" s="416"/>
      <c r="J904" s="417">
        <v>2011101023151</v>
      </c>
      <c r="K904" s="418"/>
      <c r="L904" s="418"/>
      <c r="M904" s="418"/>
      <c r="N904" s="418"/>
      <c r="O904" s="418"/>
      <c r="P904" s="426" t="s">
        <v>663</v>
      </c>
      <c r="Q904" s="315"/>
      <c r="R904" s="315"/>
      <c r="S904" s="315"/>
      <c r="T904" s="315"/>
      <c r="U904" s="315"/>
      <c r="V904" s="315"/>
      <c r="W904" s="315"/>
      <c r="X904" s="315"/>
      <c r="Y904" s="316">
        <v>3.6</v>
      </c>
      <c r="Z904" s="317"/>
      <c r="AA904" s="317"/>
      <c r="AB904" s="318"/>
      <c r="AC904" s="326" t="s">
        <v>516</v>
      </c>
      <c r="AD904" s="326"/>
      <c r="AE904" s="326"/>
      <c r="AF904" s="326"/>
      <c r="AG904" s="326"/>
      <c r="AH904" s="419">
        <v>4</v>
      </c>
      <c r="AI904" s="420"/>
      <c r="AJ904" s="420"/>
      <c r="AK904" s="420"/>
      <c r="AL904" s="323">
        <v>100</v>
      </c>
      <c r="AM904" s="324"/>
      <c r="AN904" s="324"/>
      <c r="AO904" s="325"/>
      <c r="AP904" s="319" t="s">
        <v>551</v>
      </c>
      <c r="AQ904" s="319"/>
      <c r="AR904" s="319"/>
      <c r="AS904" s="319"/>
      <c r="AT904" s="319"/>
      <c r="AU904" s="319"/>
      <c r="AV904" s="319"/>
      <c r="AW904" s="319"/>
      <c r="AX904" s="319"/>
    </row>
    <row r="905" spans="1:50" ht="30" customHeight="1" x14ac:dyDescent="0.15">
      <c r="A905" s="402">
        <v>3</v>
      </c>
      <c r="B905" s="402">
        <v>1</v>
      </c>
      <c r="C905" s="425" t="s">
        <v>654</v>
      </c>
      <c r="D905" s="416"/>
      <c r="E905" s="416"/>
      <c r="F905" s="416"/>
      <c r="G905" s="416"/>
      <c r="H905" s="416"/>
      <c r="I905" s="416"/>
      <c r="J905" s="417">
        <v>8010905002470</v>
      </c>
      <c r="K905" s="418"/>
      <c r="L905" s="418"/>
      <c r="M905" s="418"/>
      <c r="N905" s="418"/>
      <c r="O905" s="418"/>
      <c r="P905" s="426" t="s">
        <v>650</v>
      </c>
      <c r="Q905" s="315"/>
      <c r="R905" s="315"/>
      <c r="S905" s="315"/>
      <c r="T905" s="315"/>
      <c r="U905" s="315"/>
      <c r="V905" s="315"/>
      <c r="W905" s="315"/>
      <c r="X905" s="315"/>
      <c r="Y905" s="316">
        <v>2.2999999999999998</v>
      </c>
      <c r="Z905" s="317"/>
      <c r="AA905" s="317"/>
      <c r="AB905" s="318"/>
      <c r="AC905" s="326" t="s">
        <v>523</v>
      </c>
      <c r="AD905" s="326"/>
      <c r="AE905" s="326"/>
      <c r="AF905" s="326"/>
      <c r="AG905" s="326"/>
      <c r="AH905" s="321" t="s">
        <v>651</v>
      </c>
      <c r="AI905" s="322"/>
      <c r="AJ905" s="322"/>
      <c r="AK905" s="322"/>
      <c r="AL905" s="323">
        <v>100</v>
      </c>
      <c r="AM905" s="324"/>
      <c r="AN905" s="324"/>
      <c r="AO905" s="325"/>
      <c r="AP905" s="319" t="s">
        <v>651</v>
      </c>
      <c r="AQ905" s="319"/>
      <c r="AR905" s="319"/>
      <c r="AS905" s="319"/>
      <c r="AT905" s="319"/>
      <c r="AU905" s="319"/>
      <c r="AV905" s="319"/>
      <c r="AW905" s="319"/>
      <c r="AX905" s="319"/>
    </row>
    <row r="906" spans="1:50" ht="30" customHeight="1" x14ac:dyDescent="0.15">
      <c r="A906" s="402">
        <v>4</v>
      </c>
      <c r="B906" s="402">
        <v>1</v>
      </c>
      <c r="C906" s="425" t="s">
        <v>660</v>
      </c>
      <c r="D906" s="416"/>
      <c r="E906" s="416"/>
      <c r="F906" s="416"/>
      <c r="G906" s="416"/>
      <c r="H906" s="416"/>
      <c r="I906" s="416"/>
      <c r="J906" s="417">
        <v>1010001024723</v>
      </c>
      <c r="K906" s="418"/>
      <c r="L906" s="418"/>
      <c r="M906" s="418"/>
      <c r="N906" s="418"/>
      <c r="O906" s="418"/>
      <c r="P906" s="426" t="s">
        <v>662</v>
      </c>
      <c r="Q906" s="315"/>
      <c r="R906" s="315"/>
      <c r="S906" s="315"/>
      <c r="T906" s="315"/>
      <c r="U906" s="315"/>
      <c r="V906" s="315"/>
      <c r="W906" s="315"/>
      <c r="X906" s="315"/>
      <c r="Y906" s="316">
        <v>0.5</v>
      </c>
      <c r="Z906" s="317"/>
      <c r="AA906" s="317"/>
      <c r="AB906" s="318"/>
      <c r="AC906" s="326" t="s">
        <v>516</v>
      </c>
      <c r="AD906" s="326"/>
      <c r="AE906" s="326"/>
      <c r="AF906" s="326"/>
      <c r="AG906" s="326"/>
      <c r="AH906" s="321">
        <v>5</v>
      </c>
      <c r="AI906" s="322"/>
      <c r="AJ906" s="322"/>
      <c r="AK906" s="322"/>
      <c r="AL906" s="323">
        <v>100</v>
      </c>
      <c r="AM906" s="324"/>
      <c r="AN906" s="324"/>
      <c r="AO906" s="325"/>
      <c r="AP906" s="319" t="s">
        <v>652</v>
      </c>
      <c r="AQ906" s="319"/>
      <c r="AR906" s="319"/>
      <c r="AS906" s="319"/>
      <c r="AT906" s="319"/>
      <c r="AU906" s="319"/>
      <c r="AV906" s="319"/>
      <c r="AW906" s="319"/>
      <c r="AX906" s="319"/>
    </row>
    <row r="907" spans="1:50" ht="30" customHeight="1" x14ac:dyDescent="0.15">
      <c r="A907" s="402">
        <v>5</v>
      </c>
      <c r="B907" s="402">
        <v>1</v>
      </c>
      <c r="C907" s="416" t="s">
        <v>607</v>
      </c>
      <c r="D907" s="416"/>
      <c r="E907" s="416"/>
      <c r="F907" s="416"/>
      <c r="G907" s="416"/>
      <c r="H907" s="416"/>
      <c r="I907" s="416"/>
      <c r="J907" s="417" t="s">
        <v>661</v>
      </c>
      <c r="K907" s="418"/>
      <c r="L907" s="418"/>
      <c r="M907" s="418"/>
      <c r="N907" s="418"/>
      <c r="O907" s="418"/>
      <c r="P907" s="315" t="s">
        <v>650</v>
      </c>
      <c r="Q907" s="315"/>
      <c r="R907" s="315"/>
      <c r="S907" s="315"/>
      <c r="T907" s="315"/>
      <c r="U907" s="315"/>
      <c r="V907" s="315"/>
      <c r="W907" s="315"/>
      <c r="X907" s="315"/>
      <c r="Y907" s="316">
        <v>0.1</v>
      </c>
      <c r="Z907" s="317"/>
      <c r="AA907" s="317"/>
      <c r="AB907" s="318"/>
      <c r="AC907" s="320" t="s">
        <v>523</v>
      </c>
      <c r="AD907" s="320"/>
      <c r="AE907" s="320"/>
      <c r="AF907" s="320"/>
      <c r="AG907" s="320"/>
      <c r="AH907" s="321" t="s">
        <v>651</v>
      </c>
      <c r="AI907" s="322"/>
      <c r="AJ907" s="322"/>
      <c r="AK907" s="322"/>
      <c r="AL907" s="323">
        <v>100</v>
      </c>
      <c r="AM907" s="324"/>
      <c r="AN907" s="324"/>
      <c r="AO907" s="325"/>
      <c r="AP907" s="319" t="s">
        <v>653</v>
      </c>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632</v>
      </c>
      <c r="D936" s="416"/>
      <c r="E936" s="416"/>
      <c r="F936" s="416"/>
      <c r="G936" s="416"/>
      <c r="H936" s="416"/>
      <c r="I936" s="416"/>
      <c r="J936" s="417">
        <v>2290801002908</v>
      </c>
      <c r="K936" s="418"/>
      <c r="L936" s="418"/>
      <c r="M936" s="418"/>
      <c r="N936" s="418"/>
      <c r="O936" s="418"/>
      <c r="P936" s="426" t="s">
        <v>628</v>
      </c>
      <c r="Q936" s="315"/>
      <c r="R936" s="315"/>
      <c r="S936" s="315"/>
      <c r="T936" s="315"/>
      <c r="U936" s="315"/>
      <c r="V936" s="315"/>
      <c r="W936" s="315"/>
      <c r="X936" s="315"/>
      <c r="Y936" s="316">
        <v>7</v>
      </c>
      <c r="Z936" s="317"/>
      <c r="AA936" s="317"/>
      <c r="AB936" s="318"/>
      <c r="AC936" s="326" t="s">
        <v>523</v>
      </c>
      <c r="AD936" s="424"/>
      <c r="AE936" s="424"/>
      <c r="AF936" s="424"/>
      <c r="AG936" s="424"/>
      <c r="AH936" s="419" t="s">
        <v>551</v>
      </c>
      <c r="AI936" s="420"/>
      <c r="AJ936" s="420"/>
      <c r="AK936" s="420"/>
      <c r="AL936" s="323" t="s">
        <v>608</v>
      </c>
      <c r="AM936" s="324"/>
      <c r="AN936" s="324"/>
      <c r="AO936" s="325"/>
      <c r="AP936" s="319" t="s">
        <v>609</v>
      </c>
      <c r="AQ936" s="319"/>
      <c r="AR936" s="319"/>
      <c r="AS936" s="319"/>
      <c r="AT936" s="319"/>
      <c r="AU936" s="319"/>
      <c r="AV936" s="319"/>
      <c r="AW936" s="319"/>
      <c r="AX936" s="319"/>
    </row>
    <row r="937" spans="1:50" ht="30" customHeight="1" x14ac:dyDescent="0.15">
      <c r="A937" s="402">
        <v>2</v>
      </c>
      <c r="B937" s="402">
        <v>1</v>
      </c>
      <c r="C937" s="425" t="s">
        <v>633</v>
      </c>
      <c r="D937" s="416"/>
      <c r="E937" s="416"/>
      <c r="F937" s="416"/>
      <c r="G937" s="416"/>
      <c r="H937" s="416"/>
      <c r="I937" s="416"/>
      <c r="J937" s="417">
        <v>7010001008844</v>
      </c>
      <c r="K937" s="418"/>
      <c r="L937" s="418"/>
      <c r="M937" s="418"/>
      <c r="N937" s="418"/>
      <c r="O937" s="418"/>
      <c r="P937" s="426" t="s">
        <v>629</v>
      </c>
      <c r="Q937" s="315"/>
      <c r="R937" s="315"/>
      <c r="S937" s="315"/>
      <c r="T937" s="315"/>
      <c r="U937" s="315"/>
      <c r="V937" s="315"/>
      <c r="W937" s="315"/>
      <c r="X937" s="315"/>
      <c r="Y937" s="316">
        <v>3.1</v>
      </c>
      <c r="Z937" s="317"/>
      <c r="AA937" s="317"/>
      <c r="AB937" s="318"/>
      <c r="AC937" s="326" t="s">
        <v>523</v>
      </c>
      <c r="AD937" s="326"/>
      <c r="AE937" s="326"/>
      <c r="AF937" s="326"/>
      <c r="AG937" s="326"/>
      <c r="AH937" s="419" t="s">
        <v>630</v>
      </c>
      <c r="AI937" s="420"/>
      <c r="AJ937" s="420"/>
      <c r="AK937" s="420"/>
      <c r="AL937" s="323" t="s">
        <v>464</v>
      </c>
      <c r="AM937" s="324"/>
      <c r="AN937" s="324"/>
      <c r="AO937" s="325"/>
      <c r="AP937" s="319" t="s">
        <v>631</v>
      </c>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466</v>
      </c>
      <c r="AQ1101" s="428"/>
      <c r="AR1101" s="428"/>
      <c r="AS1101" s="428"/>
      <c r="AT1101" s="428"/>
      <c r="AU1101" s="428"/>
      <c r="AV1101" s="428"/>
      <c r="AW1101" s="428"/>
      <c r="AX1101" s="428"/>
    </row>
    <row r="1102" spans="1:50" ht="30" customHeight="1" x14ac:dyDescent="0.15">
      <c r="A1102" s="402">
        <v>1</v>
      </c>
      <c r="B1102" s="402">
        <v>1</v>
      </c>
      <c r="C1102" s="900"/>
      <c r="D1102" s="900"/>
      <c r="E1102" s="259" t="s">
        <v>553</v>
      </c>
      <c r="F1102" s="899"/>
      <c r="G1102" s="899"/>
      <c r="H1102" s="899"/>
      <c r="I1102" s="899"/>
      <c r="J1102" s="417" t="s">
        <v>553</v>
      </c>
      <c r="K1102" s="418"/>
      <c r="L1102" s="418"/>
      <c r="M1102" s="418"/>
      <c r="N1102" s="418"/>
      <c r="O1102" s="418"/>
      <c r="P1102" s="426" t="s">
        <v>556</v>
      </c>
      <c r="Q1102" s="315"/>
      <c r="R1102" s="315"/>
      <c r="S1102" s="315"/>
      <c r="T1102" s="315"/>
      <c r="U1102" s="315"/>
      <c r="V1102" s="315"/>
      <c r="W1102" s="315"/>
      <c r="X1102" s="315"/>
      <c r="Y1102" s="316" t="s">
        <v>553</v>
      </c>
      <c r="Z1102" s="317"/>
      <c r="AA1102" s="317"/>
      <c r="AB1102" s="318"/>
      <c r="AC1102" s="320"/>
      <c r="AD1102" s="320"/>
      <c r="AE1102" s="320"/>
      <c r="AF1102" s="320"/>
      <c r="AG1102" s="320"/>
      <c r="AH1102" s="321" t="s">
        <v>553</v>
      </c>
      <c r="AI1102" s="322"/>
      <c r="AJ1102" s="322"/>
      <c r="AK1102" s="322"/>
      <c r="AL1102" s="323" t="s">
        <v>553</v>
      </c>
      <c r="AM1102" s="324"/>
      <c r="AN1102" s="324"/>
      <c r="AO1102" s="325"/>
      <c r="AP1102" s="319" t="s">
        <v>553</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801" t="s">
        <v>265</v>
      </c>
      <c r="H2" s="786"/>
      <c r="I2" s="786"/>
      <c r="J2" s="786"/>
      <c r="K2" s="786"/>
      <c r="L2" s="786"/>
      <c r="M2" s="786"/>
      <c r="N2" s="786"/>
      <c r="O2" s="787"/>
      <c r="P2" s="785" t="s">
        <v>59</v>
      </c>
      <c r="Q2" s="786"/>
      <c r="R2" s="786"/>
      <c r="S2" s="786"/>
      <c r="T2" s="786"/>
      <c r="U2" s="786"/>
      <c r="V2" s="786"/>
      <c r="W2" s="786"/>
      <c r="X2" s="787"/>
      <c r="Y2" s="1011"/>
      <c r="Z2" s="410"/>
      <c r="AA2" s="411"/>
      <c r="AB2" s="1015" t="s">
        <v>11</v>
      </c>
      <c r="AC2" s="1016"/>
      <c r="AD2" s="1017"/>
      <c r="AE2" s="1003" t="s">
        <v>357</v>
      </c>
      <c r="AF2" s="1003"/>
      <c r="AG2" s="1003"/>
      <c r="AH2" s="1003"/>
      <c r="AI2" s="1003" t="s">
        <v>363</v>
      </c>
      <c r="AJ2" s="1003"/>
      <c r="AK2" s="1003"/>
      <c r="AL2" s="1003"/>
      <c r="AM2" s="1003" t="s">
        <v>470</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80"/>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489</v>
      </c>
      <c r="B9" s="513"/>
      <c r="C9" s="513"/>
      <c r="D9" s="513"/>
      <c r="E9" s="513"/>
      <c r="F9" s="514"/>
      <c r="G9" s="801" t="s">
        <v>265</v>
      </c>
      <c r="H9" s="786"/>
      <c r="I9" s="786"/>
      <c r="J9" s="786"/>
      <c r="K9" s="786"/>
      <c r="L9" s="786"/>
      <c r="M9" s="786"/>
      <c r="N9" s="786"/>
      <c r="O9" s="787"/>
      <c r="P9" s="785" t="s">
        <v>59</v>
      </c>
      <c r="Q9" s="786"/>
      <c r="R9" s="786"/>
      <c r="S9" s="786"/>
      <c r="T9" s="786"/>
      <c r="U9" s="786"/>
      <c r="V9" s="786"/>
      <c r="W9" s="786"/>
      <c r="X9" s="787"/>
      <c r="Y9" s="1011"/>
      <c r="Z9" s="410"/>
      <c r="AA9" s="411"/>
      <c r="AB9" s="1015" t="s">
        <v>11</v>
      </c>
      <c r="AC9" s="1016"/>
      <c r="AD9" s="1017"/>
      <c r="AE9" s="1003" t="s">
        <v>357</v>
      </c>
      <c r="AF9" s="1003"/>
      <c r="AG9" s="1003"/>
      <c r="AH9" s="1003"/>
      <c r="AI9" s="1003" t="s">
        <v>363</v>
      </c>
      <c r="AJ9" s="1003"/>
      <c r="AK9" s="1003"/>
      <c r="AL9" s="1003"/>
      <c r="AM9" s="1003" t="s">
        <v>470</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80"/>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489</v>
      </c>
      <c r="B16" s="513"/>
      <c r="C16" s="513"/>
      <c r="D16" s="513"/>
      <c r="E16" s="513"/>
      <c r="F16" s="514"/>
      <c r="G16" s="801" t="s">
        <v>265</v>
      </c>
      <c r="H16" s="786"/>
      <c r="I16" s="786"/>
      <c r="J16" s="786"/>
      <c r="K16" s="786"/>
      <c r="L16" s="786"/>
      <c r="M16" s="786"/>
      <c r="N16" s="786"/>
      <c r="O16" s="787"/>
      <c r="P16" s="785" t="s">
        <v>59</v>
      </c>
      <c r="Q16" s="786"/>
      <c r="R16" s="786"/>
      <c r="S16" s="786"/>
      <c r="T16" s="786"/>
      <c r="U16" s="786"/>
      <c r="V16" s="786"/>
      <c r="W16" s="786"/>
      <c r="X16" s="787"/>
      <c r="Y16" s="1011"/>
      <c r="Z16" s="410"/>
      <c r="AA16" s="411"/>
      <c r="AB16" s="1015" t="s">
        <v>11</v>
      </c>
      <c r="AC16" s="1016"/>
      <c r="AD16" s="1017"/>
      <c r="AE16" s="1003" t="s">
        <v>357</v>
      </c>
      <c r="AF16" s="1003"/>
      <c r="AG16" s="1003"/>
      <c r="AH16" s="1003"/>
      <c r="AI16" s="1003" t="s">
        <v>363</v>
      </c>
      <c r="AJ16" s="1003"/>
      <c r="AK16" s="1003"/>
      <c r="AL16" s="1003"/>
      <c r="AM16" s="1003" t="s">
        <v>470</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80"/>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489</v>
      </c>
      <c r="B23" s="513"/>
      <c r="C23" s="513"/>
      <c r="D23" s="513"/>
      <c r="E23" s="513"/>
      <c r="F23" s="514"/>
      <c r="G23" s="801" t="s">
        <v>265</v>
      </c>
      <c r="H23" s="786"/>
      <c r="I23" s="786"/>
      <c r="J23" s="786"/>
      <c r="K23" s="786"/>
      <c r="L23" s="786"/>
      <c r="M23" s="786"/>
      <c r="N23" s="786"/>
      <c r="O23" s="787"/>
      <c r="P23" s="785" t="s">
        <v>59</v>
      </c>
      <c r="Q23" s="786"/>
      <c r="R23" s="786"/>
      <c r="S23" s="786"/>
      <c r="T23" s="786"/>
      <c r="U23" s="786"/>
      <c r="V23" s="786"/>
      <c r="W23" s="786"/>
      <c r="X23" s="787"/>
      <c r="Y23" s="1011"/>
      <c r="Z23" s="410"/>
      <c r="AA23" s="411"/>
      <c r="AB23" s="1015" t="s">
        <v>11</v>
      </c>
      <c r="AC23" s="1016"/>
      <c r="AD23" s="1017"/>
      <c r="AE23" s="1003" t="s">
        <v>357</v>
      </c>
      <c r="AF23" s="1003"/>
      <c r="AG23" s="1003"/>
      <c r="AH23" s="1003"/>
      <c r="AI23" s="1003" t="s">
        <v>363</v>
      </c>
      <c r="AJ23" s="1003"/>
      <c r="AK23" s="1003"/>
      <c r="AL23" s="1003"/>
      <c r="AM23" s="1003" t="s">
        <v>470</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80"/>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489</v>
      </c>
      <c r="B30" s="513"/>
      <c r="C30" s="513"/>
      <c r="D30" s="513"/>
      <c r="E30" s="513"/>
      <c r="F30" s="514"/>
      <c r="G30" s="801" t="s">
        <v>265</v>
      </c>
      <c r="H30" s="786"/>
      <c r="I30" s="786"/>
      <c r="J30" s="786"/>
      <c r="K30" s="786"/>
      <c r="L30" s="786"/>
      <c r="M30" s="786"/>
      <c r="N30" s="786"/>
      <c r="O30" s="787"/>
      <c r="P30" s="785" t="s">
        <v>59</v>
      </c>
      <c r="Q30" s="786"/>
      <c r="R30" s="786"/>
      <c r="S30" s="786"/>
      <c r="T30" s="786"/>
      <c r="U30" s="786"/>
      <c r="V30" s="786"/>
      <c r="W30" s="786"/>
      <c r="X30" s="787"/>
      <c r="Y30" s="1011"/>
      <c r="Z30" s="410"/>
      <c r="AA30" s="411"/>
      <c r="AB30" s="1015" t="s">
        <v>11</v>
      </c>
      <c r="AC30" s="1016"/>
      <c r="AD30" s="1017"/>
      <c r="AE30" s="1003" t="s">
        <v>357</v>
      </c>
      <c r="AF30" s="1003"/>
      <c r="AG30" s="1003"/>
      <c r="AH30" s="1003"/>
      <c r="AI30" s="1003" t="s">
        <v>363</v>
      </c>
      <c r="AJ30" s="1003"/>
      <c r="AK30" s="1003"/>
      <c r="AL30" s="1003"/>
      <c r="AM30" s="1003" t="s">
        <v>470</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80"/>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489</v>
      </c>
      <c r="B37" s="513"/>
      <c r="C37" s="513"/>
      <c r="D37" s="513"/>
      <c r="E37" s="513"/>
      <c r="F37" s="514"/>
      <c r="G37" s="801" t="s">
        <v>265</v>
      </c>
      <c r="H37" s="786"/>
      <c r="I37" s="786"/>
      <c r="J37" s="786"/>
      <c r="K37" s="786"/>
      <c r="L37" s="786"/>
      <c r="M37" s="786"/>
      <c r="N37" s="786"/>
      <c r="O37" s="787"/>
      <c r="P37" s="785" t="s">
        <v>59</v>
      </c>
      <c r="Q37" s="786"/>
      <c r="R37" s="786"/>
      <c r="S37" s="786"/>
      <c r="T37" s="786"/>
      <c r="U37" s="786"/>
      <c r="V37" s="786"/>
      <c r="W37" s="786"/>
      <c r="X37" s="787"/>
      <c r="Y37" s="1011"/>
      <c r="Z37" s="410"/>
      <c r="AA37" s="411"/>
      <c r="AB37" s="1015" t="s">
        <v>11</v>
      </c>
      <c r="AC37" s="1016"/>
      <c r="AD37" s="1017"/>
      <c r="AE37" s="1003" t="s">
        <v>357</v>
      </c>
      <c r="AF37" s="1003"/>
      <c r="AG37" s="1003"/>
      <c r="AH37" s="1003"/>
      <c r="AI37" s="1003" t="s">
        <v>363</v>
      </c>
      <c r="AJ37" s="1003"/>
      <c r="AK37" s="1003"/>
      <c r="AL37" s="1003"/>
      <c r="AM37" s="1003" t="s">
        <v>470</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80"/>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489</v>
      </c>
      <c r="B44" s="513"/>
      <c r="C44" s="513"/>
      <c r="D44" s="513"/>
      <c r="E44" s="513"/>
      <c r="F44" s="514"/>
      <c r="G44" s="801" t="s">
        <v>265</v>
      </c>
      <c r="H44" s="786"/>
      <c r="I44" s="786"/>
      <c r="J44" s="786"/>
      <c r="K44" s="786"/>
      <c r="L44" s="786"/>
      <c r="M44" s="786"/>
      <c r="N44" s="786"/>
      <c r="O44" s="787"/>
      <c r="P44" s="785" t="s">
        <v>59</v>
      </c>
      <c r="Q44" s="786"/>
      <c r="R44" s="786"/>
      <c r="S44" s="786"/>
      <c r="T44" s="786"/>
      <c r="U44" s="786"/>
      <c r="V44" s="786"/>
      <c r="W44" s="786"/>
      <c r="X44" s="787"/>
      <c r="Y44" s="1011"/>
      <c r="Z44" s="410"/>
      <c r="AA44" s="411"/>
      <c r="AB44" s="1015" t="s">
        <v>11</v>
      </c>
      <c r="AC44" s="1016"/>
      <c r="AD44" s="1017"/>
      <c r="AE44" s="1003" t="s">
        <v>357</v>
      </c>
      <c r="AF44" s="1003"/>
      <c r="AG44" s="1003"/>
      <c r="AH44" s="1003"/>
      <c r="AI44" s="1003" t="s">
        <v>363</v>
      </c>
      <c r="AJ44" s="1003"/>
      <c r="AK44" s="1003"/>
      <c r="AL44" s="1003"/>
      <c r="AM44" s="1003" t="s">
        <v>470</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80"/>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489</v>
      </c>
      <c r="B51" s="513"/>
      <c r="C51" s="513"/>
      <c r="D51" s="513"/>
      <c r="E51" s="513"/>
      <c r="F51" s="514"/>
      <c r="G51" s="801" t="s">
        <v>265</v>
      </c>
      <c r="H51" s="786"/>
      <c r="I51" s="786"/>
      <c r="J51" s="786"/>
      <c r="K51" s="786"/>
      <c r="L51" s="786"/>
      <c r="M51" s="786"/>
      <c r="N51" s="786"/>
      <c r="O51" s="787"/>
      <c r="P51" s="785" t="s">
        <v>59</v>
      </c>
      <c r="Q51" s="786"/>
      <c r="R51" s="786"/>
      <c r="S51" s="786"/>
      <c r="T51" s="786"/>
      <c r="U51" s="786"/>
      <c r="V51" s="786"/>
      <c r="W51" s="786"/>
      <c r="X51" s="787"/>
      <c r="Y51" s="1011"/>
      <c r="Z51" s="410"/>
      <c r="AA51" s="411"/>
      <c r="AB51" s="458" t="s">
        <v>11</v>
      </c>
      <c r="AC51" s="1016"/>
      <c r="AD51" s="1017"/>
      <c r="AE51" s="1003" t="s">
        <v>357</v>
      </c>
      <c r="AF51" s="1003"/>
      <c r="AG51" s="1003"/>
      <c r="AH51" s="1003"/>
      <c r="AI51" s="1003" t="s">
        <v>363</v>
      </c>
      <c r="AJ51" s="1003"/>
      <c r="AK51" s="1003"/>
      <c r="AL51" s="1003"/>
      <c r="AM51" s="1003" t="s">
        <v>470</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80"/>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489</v>
      </c>
      <c r="B58" s="513"/>
      <c r="C58" s="513"/>
      <c r="D58" s="513"/>
      <c r="E58" s="513"/>
      <c r="F58" s="514"/>
      <c r="G58" s="801" t="s">
        <v>265</v>
      </c>
      <c r="H58" s="786"/>
      <c r="I58" s="786"/>
      <c r="J58" s="786"/>
      <c r="K58" s="786"/>
      <c r="L58" s="786"/>
      <c r="M58" s="786"/>
      <c r="N58" s="786"/>
      <c r="O58" s="787"/>
      <c r="P58" s="785" t="s">
        <v>59</v>
      </c>
      <c r="Q58" s="786"/>
      <c r="R58" s="786"/>
      <c r="S58" s="786"/>
      <c r="T58" s="786"/>
      <c r="U58" s="786"/>
      <c r="V58" s="786"/>
      <c r="W58" s="786"/>
      <c r="X58" s="787"/>
      <c r="Y58" s="1011"/>
      <c r="Z58" s="410"/>
      <c r="AA58" s="411"/>
      <c r="AB58" s="1015" t="s">
        <v>11</v>
      </c>
      <c r="AC58" s="1016"/>
      <c r="AD58" s="1017"/>
      <c r="AE58" s="1003" t="s">
        <v>357</v>
      </c>
      <c r="AF58" s="1003"/>
      <c r="AG58" s="1003"/>
      <c r="AH58" s="1003"/>
      <c r="AI58" s="1003" t="s">
        <v>363</v>
      </c>
      <c r="AJ58" s="1003"/>
      <c r="AK58" s="1003"/>
      <c r="AL58" s="1003"/>
      <c r="AM58" s="1003" t="s">
        <v>470</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80"/>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489</v>
      </c>
      <c r="B65" s="513"/>
      <c r="C65" s="513"/>
      <c r="D65" s="513"/>
      <c r="E65" s="513"/>
      <c r="F65" s="514"/>
      <c r="G65" s="801" t="s">
        <v>265</v>
      </c>
      <c r="H65" s="786"/>
      <c r="I65" s="786"/>
      <c r="J65" s="786"/>
      <c r="K65" s="786"/>
      <c r="L65" s="786"/>
      <c r="M65" s="786"/>
      <c r="N65" s="786"/>
      <c r="O65" s="787"/>
      <c r="P65" s="785" t="s">
        <v>59</v>
      </c>
      <c r="Q65" s="786"/>
      <c r="R65" s="786"/>
      <c r="S65" s="786"/>
      <c r="T65" s="786"/>
      <c r="U65" s="786"/>
      <c r="V65" s="786"/>
      <c r="W65" s="786"/>
      <c r="X65" s="787"/>
      <c r="Y65" s="1011"/>
      <c r="Z65" s="410"/>
      <c r="AA65" s="411"/>
      <c r="AB65" s="1015" t="s">
        <v>11</v>
      </c>
      <c r="AC65" s="1016"/>
      <c r="AD65" s="1017"/>
      <c r="AE65" s="1003" t="s">
        <v>357</v>
      </c>
      <c r="AF65" s="1003"/>
      <c r="AG65" s="1003"/>
      <c r="AH65" s="1003"/>
      <c r="AI65" s="1003" t="s">
        <v>363</v>
      </c>
      <c r="AJ65" s="1003"/>
      <c r="AK65" s="1003"/>
      <c r="AL65" s="1003"/>
      <c r="AM65" s="1003" t="s">
        <v>470</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80"/>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2018-06-11T13:35:06Z</cp:lastPrinted>
  <dcterms:created xsi:type="dcterms:W3CDTF">2012-03-13T00:50:25Z</dcterms:created>
  <dcterms:modified xsi:type="dcterms:W3CDTF">2018-07-04T06:44:31Z</dcterms:modified>
</cp:coreProperties>
</file>