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10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I4" i="5" s="1"/>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D7" i="5" s="1"/>
  <c r="D8" i="5" s="1"/>
  <c r="D9" i="5" s="1"/>
  <c r="R2" i="5"/>
  <c r="S2" i="5" s="1"/>
  <c r="M2" i="5"/>
  <c r="N2" i="5" s="1"/>
  <c r="N3" i="5" s="1"/>
  <c r="N4" i="5" s="1"/>
  <c r="N5" i="5" s="1"/>
  <c r="N6" i="5" s="1"/>
  <c r="N7" i="5" s="1"/>
  <c r="N8" i="5" s="1"/>
  <c r="N9" i="5" s="1"/>
  <c r="N10" i="5" s="1"/>
  <c r="N11" i="5" s="1"/>
  <c r="K13" i="5" s="1"/>
  <c r="AE9" i="4" s="1"/>
  <c r="H2" i="5"/>
  <c r="I2" i="5" s="1"/>
  <c r="I3" i="5" s="1"/>
  <c r="C2" i="5"/>
  <c r="D2" i="5"/>
  <c r="AU249" i="4"/>
  <c r="Y249" i="4"/>
  <c r="AU236" i="4"/>
  <c r="Y236" i="4"/>
  <c r="AU223" i="4"/>
  <c r="Y223" i="4"/>
  <c r="AU210" i="4"/>
  <c r="S3" i="5" l="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4" i="5"/>
  <c r="S5" i="5"/>
  <c r="S6" i="5" s="1"/>
  <c r="S7" i="5" s="1"/>
  <c r="S8" i="5" s="1"/>
  <c r="P10" i="5" s="1"/>
  <c r="G12" i="4" s="1"/>
  <c r="D10" i="5"/>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<sst xmlns="http://schemas.openxmlformats.org/spreadsheetml/2006/main" count="1857" uniqueCount="699">
  <si>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</si>
  <si>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</si>
  <si>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</si>
  <si>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</si>
  <si>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</si>
  <si>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</si>
  <si>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</si>
  <si>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</si>
  <si>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</si>
  <si>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</si>
  <si>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</si>
  <si>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</si>
  <si>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</si>
  <si>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</si>
  <si>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</si>
  <si>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</si>
  <si>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</si>
  <si>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</si>
  <si>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</si>
  <si>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</si>
  <si>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</si>
  <si>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</si>
  <si>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</si>
  <si>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</si>
  <si>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</si>
  <si>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</si>
  <si>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</si>
  <si>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</si>
  <si>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</si>
  <si>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</si>
  <si>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</si>
  <si>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</si>
  <si>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</si>
  <si>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</si>
  <si>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</si>
  <si>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</si>
  <si>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</si>
  <si>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</si>
  <si>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</si>
  <si>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</si>
  <si>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</si>
  <si>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</si>
  <si>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</si>
  <si>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</si>
  <si>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</si>
  <si>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</si>
  <si>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</si>
  <si>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</si>
  <si>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</si>
  <si>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</si>
  <si>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</si>
  <si>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</si>
  <si>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</si>
  <si>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</si>
  <si>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</si>
  <si>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</si>
  <si>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</si>
  <si>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</si>
  <si>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</si>
  <si>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</si>
  <si>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</si>
  <si>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</si>
  <si>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</si>
  <si>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</si>
  <si>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</si>
  <si>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</si>
  <si>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</si>
  <si>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</si>
  <si>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</si>
  <si>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</si>
  <si>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</si>
  <si>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</si>
  <si>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</si>
  <si>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</si>
  <si>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</si>
  <si>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</si>
  <si>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</si>
  <si>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</si>
  <si>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</si>
  <si>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</si>
  <si>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</si>
  <si>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</si>
  <si>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</si>
  <si>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</si>
  <si>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</si>
  <si>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</si>
  <si>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</si>
  <si>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</si>
  <si>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</si>
  <si>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</si>
  <si>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</si>
  <si>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</si>
  <si>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</si>
  <si>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</si>
  <si>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</si>
  <si>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</si>
  <si>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</si>
  <si>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</si>
  <si>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</si>
  <si>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</si>
  <si>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</si>
  <si>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</si>
  <si>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</si>
  <si>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</si>
  <si>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</si>
  <si>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</si>
  <si>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</si>
  <si>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</si>
  <si>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</si>
  <si>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</si>
  <si>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</si>
  <si>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</si>
  <si>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</si>
  <si>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</si>
  <si>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</si>
  <si>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</si>
  <si>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</si>
  <si>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</si>
  <si>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</si>
  <si>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</si>
  <si>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</si>
  <si>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</si>
  <si>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</si>
  <si>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</si>
  <si>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</si>
  <si>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</si>
  <si>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</si>
  <si>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</si>
  <si>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</si>
  <si>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</si>
  <si>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</si>
  <si>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</si>
  <si>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</si>
  <si>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</si>
  <si>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</si>
  <si>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</si>
  <si>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</si>
  <si>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</si>
  <si>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</si>
  <si>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</si>
  <si>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</si>
  <si>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</si>
  <si>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</si>
  <si>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</si>
  <si>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</si>
  <si>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</si>
  <si>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</si>
  <si>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</si>
  <si>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</si>
  <si>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</si>
  <si>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</si>
  <si>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</si>
  <si>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</si>
  <si>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</si>
  <si>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</si>
  <si>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</si>
  <si>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</si>
  <si>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</si>
  <si>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</si>
  <si>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</si>
  <si>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</si>
  <si>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</si>
  <si>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</si>
  <si>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</si>
  <si>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</si>
  <si>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</si>
  <si>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</si>
  <si>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</si>
  <si>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</si>
  <si>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</si>
  <si>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</si>
  <si>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</si>
  <si>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</si>
  <si>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</si>
  <si>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</si>
  <si>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</si>
  <si>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</si>
  <si>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</si>
  <si>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</si>
  <si>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</si>
  <si>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</si>
  <si>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</si>
  <si>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</si>
  <si>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</si>
  <si>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</si>
  <si>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</si>
  <si>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</si>
  <si>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</si>
  <si>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</si>
  <si>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</si>
  <si>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</si>
  <si>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</si>
  <si>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</si>
  <si>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</si>
  <si>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</si>
  <si>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</si>
  <si>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</si>
  <si>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</si>
  <si>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</si>
  <si>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</si>
  <si>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</si>
  <si>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</si>
  <si>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</si>
  <si>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</si>
  <si>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</si>
  <si>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</si>
  <si>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</si>
  <si>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</si>
  <si>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</si>
  <si>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</si>
  <si>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</si>
  <si>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</si>
  <si>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</si>
  <si>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</si>
  <si>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</si>
  <si>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</si>
  <si>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</si>
  <si>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</si>
  <si>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</si>
  <si>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</si>
  <si>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</si>
  <si>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</si>
  <si>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</si>
  <si>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</si>
  <si>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</si>
  <si>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</si>
  <si>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</si>
  <si>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</si>
  <si>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</si>
  <si>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</si>
  <si>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</si>
  <si>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</si>
  <si>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</si>
  <si>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</si>
  <si>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</si>
  <si>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</si>
  <si>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</si>
  <si>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</si>
  <si>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</si>
  <si>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</si>
  <si>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</si>
  <si>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</si>
  <si>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</si>
  <si>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</si>
  <si>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</si>
  <si>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</si>
  <si>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</si>
  <si>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</si>
  <si>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</si>
  <si>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</si>
  <si>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</si>
  <si>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</si>
  <si>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</si>
  <si>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</si>
  <si>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</si>
  <si>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</si>
  <si>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</si>
  <si>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</si>
  <si>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</si>
  <si>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</si>
  <si>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</si>
  <si>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</si>
  <si>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</si>
  <si>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</si>
  <si>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</si>
  <si>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</si>
  <si>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</si>
  <si>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</si>
  <si>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</si>
  <si>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</si>
  <si>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</si>
  <si>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</si>
  <si>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</si>
  <si>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</si>
  <si>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</si>
  <si>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</si>
  <si>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</si>
  <si>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</si>
  <si>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</si>
  <si>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</si>
  <si>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</si>
  <si>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</si>
  <si>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</si>
  <si>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</si>
  <si>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</si>
  <si>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</si>
  <si>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</si>
  <si>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</si>
  <si>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</si>
  <si>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</si>
  <si>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</si>
  <si>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</si>
  <si>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</si>
  <si>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</si>
  <si>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</si>
  <si>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</si>
  <si>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</si>
  <si>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</si>
  <si>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</si>
  <si>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</si>
  <si>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</si>
  <si>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</si>
  <si>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</si>
  <si>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</si>
  <si>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</si>
  <si>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</si>
  <si>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</si>
  <si>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</si>
  <si>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</si>
  <si>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</si>
  <si>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</si>
  <si>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</si>
  <si>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</si>
  <si>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</si>
  <si>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</si>
  <si>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</si>
  <si>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</si>
  <si>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</si>
  <si>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</si>
  <si>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</si>
  <si>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</si>
  <si>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</si>
  <si>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</si>
  <si>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</si>
  <si>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</si>
  <si>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</si>
  <si>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</si>
  <si>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</si>
  <si>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</si>
  <si>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</si>
  <si>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</si>
  <si>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</si>
  <si>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</si>
  <si>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</si>
  <si>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</si>
  <si>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</si>
  <si>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</si>
  <si>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</si>
  <si>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</si>
  <si>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</si>
  <si>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</si>
  <si>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</si>
  <si>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</si>
  <si>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</si>
  <si>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</si>
  <si>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</si>
  <si>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</si>
  <si>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</si>
  <si>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</si>
  <si>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</si>
  <si>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</si>
  <si>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</si>
  <si>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</si>
  <si>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</si>
  <si>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</si>
  <si>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</si>
  <si>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</si>
  <si>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</si>
  <si>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</si>
  <si>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</si>
  <si>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</si>
  <si>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</si>
  <si>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</si>
  <si>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</si>
  <si>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</si>
  <si>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</si>
  <si>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</si>
  <si>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</si>
  <si>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</si>
  <si>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</si>
  <si>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</si>
  <si>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</si>
  <si>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</si>
  <si>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</si>
  <si>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</si>
  <si>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</si>
  <si>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</si>
  <si>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</si>
  <si>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</si>
  <si>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</si>
  <si>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</si>
  <si>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</si>
  <si>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</si>
  <si>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</si>
  <si>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</si>
  <si>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</si>
  <si>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</si>
  <si>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</si>
  <si>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</si>
  <si>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</si>
  <si>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</si>
  <si>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</si>
  <si>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</si>
  <si>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</si>
  <si>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</si>
  <si>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</si>
  <si>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</si>
  <si>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</si>
  <si>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</si>
  <si>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</si>
  <si>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</si>
  <si>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</si>
  <si>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</si>
  <si>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</si>
  <si>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</si>
  <si>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</si>
  <si>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</si>
  <si>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</si>
  <si>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</si>
  <si>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</si>
  <si>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</si>
  <si>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</si>
  <si>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</si>
  <si>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</si>
  <si>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</si>
  <si>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</si>
  <si>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</si>
  <si>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</si>
  <si>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</si>
  <si>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</si>
  <si>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</si>
  <si>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</si>
  <si>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</si>
  <si>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</si>
  <si>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</si>
  <si>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</si>
  <si>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</si>
  <si>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</si>
  <si>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</si>
  <si>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</si>
  <si>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</si>
  <si>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</si>
  <si>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</si>
  <si>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</si>
  <si>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</si>
  <si>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</si>
  <si>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</si>
  <si>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</si>
  <si>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</si>
  <si>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</si>
  <si>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</si>
  <si>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</si>
  <si>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</si>
  <si>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</si>
  <si>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</si>
  <si>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</si>
  <si>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</si>
  <si>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</si>
  <si>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</si>
  <si>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</si>
  <si>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</si>
  <si>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</si>
  <si>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</si>
  <si>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</si>
  <si>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</si>
  <si>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</si>
  <si>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</si>
  <si>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</si>
  <si>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</si>
  <si>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</si>
  <si>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</si>
  <si>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</si>
  <si>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</si>
  <si>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</si>
  <si>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</si>
  <si>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</si>
  <si>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</si>
  <si>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</si>
  <si>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</si>
  <si>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</si>
  <si>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</si>
  <si>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</si>
  <si>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</si>
  <si>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</si>
  <si>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</si>
  <si>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</si>
  <si>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</si>
  <si>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</si>
  <si>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</si>
  <si>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</si>
  <si>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</si>
  <si>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</si>
  <si>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</si>
  <si>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</si>
  <si>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</si>
  <si>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</si>
  <si>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</si>
  <si>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</si>
  <si>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</si>
  <si>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</si>
  <si>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</si>
  <si>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</si>
  <si>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</si>
  <si>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</si>
  <si>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</si>
  <si>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</si>
  <si>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</si>
  <si>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</si>
  <si>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</si>
  <si>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</si>
  <si>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</si>
  <si>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</si>
  <si>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</si>
  <si>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</si>
  <si>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</si>
  <si>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</si>
  <si>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</si>
  <si>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</si>
  <si>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</si>
  <si>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</si>
  <si>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</si>
  <si>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</si>
  <si>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</si>
  <si>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</si>
  <si>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</si>
  <si>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</si>
  <si>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</si>
  <si>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</si>
  <si>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</si>
  <si>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</si>
  <si>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</si>
  <si>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</si>
  <si>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</si>
  <si>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</si>
  <si>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</si>
  <si>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</si>
  <si>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</si>
  <si>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</si>
  <si>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</si>
  <si>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</si>
  <si>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</si>
  <si>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</si>
  <si>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</si>
  <si>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</si>
  <si>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</si>
  <si>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</si>
  <si>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</si>
  <si>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</si>
  <si>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</si>
  <si>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</si>
  <si>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</si>
  <si>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</si>
  <si>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</si>
  <si>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</si>
  <si>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</si>
  <si>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</si>
  <si>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</si>
  <si>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</si>
  <si>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</si>
  <si>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</si>
  <si>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</si>
  <si>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</si>
  <si>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</si>
  <si>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</si>
  <si>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</si>
  <si>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</si>
  <si>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</si>
  <si>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</si>
  <si>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</si>
  <si>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</si>
  <si>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</si>
  <si>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</si>
  <si>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</si>
  <si>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</si>
  <si>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</si>
  <si>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</si>
  <si>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</si>
  <si>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</si>
  <si>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</si>
  <si>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</si>
  <si>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</si>
  <si>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</si>
  <si>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</si>
  <si>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</si>
  <si>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</si>
  <si>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臨床研究事業</t>
    <rPh sb="0" eb="2">
      <t>リンショウ</t>
    </rPh>
    <rPh sb="2" eb="4">
      <t>ケンキュウ</t>
    </rPh>
    <rPh sb="4" eb="6">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</si>
  <si>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</si>
  <si>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</si>
  <si>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</si>
  <si>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rPh sb="0" eb="2">
      <t>チリョウ</t>
    </rPh>
    <rPh sb="2" eb="4">
      <t>セイセキ</t>
    </rPh>
    <rPh sb="4" eb="5">
      <t>オヨ</t>
    </rPh>
    <rPh sb="6" eb="8">
      <t>カンジャ</t>
    </rPh>
    <rPh sb="13" eb="15">
      <t>コウジョウ</t>
    </rPh>
    <rPh sb="20" eb="22">
      <t>リンショウ</t>
    </rPh>
    <rPh sb="22" eb="24">
      <t>ケンキュウ</t>
    </rPh>
    <rPh sb="24" eb="25">
      <t>オヨ</t>
    </rPh>
    <rPh sb="26" eb="28">
      <t>チケン</t>
    </rPh>
    <rPh sb="28" eb="29">
      <t>ナド</t>
    </rPh>
    <phoneticPr fontId="6"/>
  </si>
  <si>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</si>
  <si>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</si>
  <si>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</si>
  <si>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</si>
  <si>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</si>
  <si>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</si>
  <si>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</si>
  <si>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</si>
  <si>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</si>
  <si>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</si>
  <si>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</si>
  <si>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</si>
  <si>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</si>
  <si>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</si>
  <si>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</si>
  <si>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</si>
  <si>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</si>
  <si>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</si>
  <si>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</si>
  <si>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</si>
  <si>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</si>
  <si>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</si>
  <si>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</si>
  <si>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</si>
  <si>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</si>
  <si>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</si>
  <si>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</si>
  <si>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</si>
  <si>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</si>
  <si>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</si>
  <si>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</si>
  <si>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</si>
  <si>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</si>
  <si>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</si>
  <si>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</si>
  <si>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</si>
  <si>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A.国立研究開発法人国立がん研究センター</t>
    <phoneticPr fontId="5"/>
  </si>
  <si>
    <t>交付金</t>
    <rPh sb="0" eb="3">
      <t>コウフキン</t>
    </rPh>
    <phoneticPr fontId="5"/>
  </si>
  <si>
    <t>運営費</t>
    <rPh sb="0" eb="3">
      <t>ウンエイヒ</t>
    </rPh>
    <phoneticPr fontId="5"/>
  </si>
  <si>
    <t>委託費</t>
    <rPh sb="0" eb="3">
      <t>イタクヒ</t>
    </rPh>
    <phoneticPr fontId="5"/>
  </si>
  <si>
    <t>情報システム開発・保守業務</t>
    <rPh sb="0" eb="2">
      <t>ジョウホウ</t>
    </rPh>
    <rPh sb="6" eb="8">
      <t>カイハツ</t>
    </rPh>
    <rPh sb="9" eb="11">
      <t>ホシュ</t>
    </rPh>
    <rPh sb="11" eb="13">
      <t>ギョウム</t>
    </rPh>
    <phoneticPr fontId="5"/>
  </si>
  <si>
    <t>材料費</t>
    <rPh sb="0" eb="3">
      <t>ザイリョウヒ</t>
    </rPh>
    <phoneticPr fontId="5"/>
  </si>
  <si>
    <t>研究用試薬・消耗品等購入</t>
    <rPh sb="0" eb="3">
      <t>ケンキュウヨウ</t>
    </rPh>
    <rPh sb="3" eb="5">
      <t>シヤク</t>
    </rPh>
    <rPh sb="6" eb="9">
      <t>ショウモウヒン</t>
    </rPh>
    <rPh sb="9" eb="10">
      <t>トウ</t>
    </rPh>
    <rPh sb="10" eb="12">
      <t>コウニュウ</t>
    </rPh>
    <phoneticPr fontId="5"/>
  </si>
  <si>
    <t>機器保守・解析業務委託</t>
    <rPh sb="0" eb="2">
      <t>キキ</t>
    </rPh>
    <rPh sb="2" eb="4">
      <t>ホシュ</t>
    </rPh>
    <rPh sb="5" eb="7">
      <t>カイセキ</t>
    </rPh>
    <rPh sb="7" eb="9">
      <t>ギョウム</t>
    </rPh>
    <rPh sb="9" eb="11">
      <t>イタク</t>
    </rPh>
    <phoneticPr fontId="5"/>
  </si>
  <si>
    <t>その他器械備品</t>
    <rPh sb="2" eb="3">
      <t>タ</t>
    </rPh>
    <rPh sb="3" eb="5">
      <t>キカイ</t>
    </rPh>
    <rPh sb="5" eb="7">
      <t>ビヒン</t>
    </rPh>
    <phoneticPr fontId="5"/>
  </si>
  <si>
    <t>研究装置等購入</t>
    <rPh sb="0" eb="2">
      <t>ケンキュウ</t>
    </rPh>
    <rPh sb="2" eb="4">
      <t>ソウチ</t>
    </rPh>
    <rPh sb="4" eb="5">
      <t>トウ</t>
    </rPh>
    <rPh sb="5" eb="7">
      <t>コウニュウ</t>
    </rPh>
    <phoneticPr fontId="5"/>
  </si>
  <si>
    <t>D.（株）池田理化</t>
    <phoneticPr fontId="5"/>
  </si>
  <si>
    <t>研究機器等購入費用</t>
    <rPh sb="0" eb="2">
      <t>ケンキュウ</t>
    </rPh>
    <rPh sb="2" eb="4">
      <t>キキ</t>
    </rPh>
    <rPh sb="4" eb="5">
      <t>トウ</t>
    </rPh>
    <rPh sb="5" eb="7">
      <t>コウニュウ</t>
    </rPh>
    <rPh sb="7" eb="9">
      <t>ヒヨウ</t>
    </rPh>
    <phoneticPr fontId="5"/>
  </si>
  <si>
    <t>機器保守業務委託</t>
    <rPh sb="0" eb="2">
      <t>キキ</t>
    </rPh>
    <rPh sb="2" eb="4">
      <t>ホシュ</t>
    </rPh>
    <rPh sb="4" eb="6">
      <t>ギョウム</t>
    </rPh>
    <rPh sb="6" eb="8">
      <t>イタク</t>
    </rPh>
    <phoneticPr fontId="5"/>
  </si>
  <si>
    <t>E.理科研（株）</t>
    <phoneticPr fontId="5"/>
  </si>
  <si>
    <t>委託費</t>
    <rPh sb="0" eb="3">
      <t>イタクヒ</t>
    </rPh>
    <phoneticPr fontId="5"/>
  </si>
  <si>
    <t>遺伝子解析等業務</t>
    <rPh sb="0" eb="3">
      <t>イデンシ</t>
    </rPh>
    <rPh sb="3" eb="5">
      <t>カイセキ</t>
    </rPh>
    <rPh sb="5" eb="6">
      <t>トウ</t>
    </rPh>
    <rPh sb="6" eb="8">
      <t>ギョウム</t>
    </rPh>
    <phoneticPr fontId="5"/>
  </si>
  <si>
    <t>材料費</t>
    <rPh sb="0" eb="3">
      <t>ザイリョウヒ</t>
    </rPh>
    <phoneticPr fontId="5"/>
  </si>
  <si>
    <t>研究用試薬・材料・消耗品等購入</t>
    <rPh sb="0" eb="3">
      <t>ケンキュウヨウ</t>
    </rPh>
    <rPh sb="3" eb="5">
      <t>シヤク</t>
    </rPh>
    <rPh sb="6" eb="8">
      <t>ザイリョウ</t>
    </rPh>
    <rPh sb="9" eb="12">
      <t>ショウモウヒン</t>
    </rPh>
    <rPh sb="12" eb="13">
      <t>トウ</t>
    </rPh>
    <rPh sb="13" eb="15">
      <t>コウニュウ</t>
    </rPh>
    <phoneticPr fontId="5"/>
  </si>
  <si>
    <t>F. 堀内電機（株）</t>
    <phoneticPr fontId="5"/>
  </si>
  <si>
    <t>研究用消耗品等購入</t>
    <rPh sb="0" eb="3">
      <t>ケンキュウヨウ</t>
    </rPh>
    <rPh sb="3" eb="6">
      <t>ショウモウヒン</t>
    </rPh>
    <rPh sb="6" eb="7">
      <t>トウ</t>
    </rPh>
    <rPh sb="7" eb="9">
      <t>コウニュウ</t>
    </rPh>
    <phoneticPr fontId="5"/>
  </si>
  <si>
    <t>研究用備品購入</t>
    <rPh sb="0" eb="3">
      <t>ケンキュウヨウ</t>
    </rPh>
    <rPh sb="3" eb="5">
      <t>ビヒン</t>
    </rPh>
    <rPh sb="5" eb="7">
      <t>コウニュウ</t>
    </rPh>
    <phoneticPr fontId="5"/>
  </si>
  <si>
    <t>患者調査等委託</t>
    <rPh sb="0" eb="2">
      <t>カンジャ</t>
    </rPh>
    <rPh sb="2" eb="4">
      <t>チョウサ</t>
    </rPh>
    <rPh sb="4" eb="5">
      <t>トウ</t>
    </rPh>
    <rPh sb="5" eb="7">
      <t>イタク</t>
    </rPh>
    <phoneticPr fontId="5"/>
  </si>
  <si>
    <t>研究装置購入</t>
    <rPh sb="0" eb="2">
      <t>ケンキュウ</t>
    </rPh>
    <rPh sb="2" eb="4">
      <t>ソウチ</t>
    </rPh>
    <rPh sb="4" eb="6">
      <t>コウニュウ</t>
    </rPh>
    <phoneticPr fontId="5"/>
  </si>
  <si>
    <t>☑</t>
  </si>
  <si>
    <t>委託費</t>
    <rPh sb="0" eb="3">
      <t>イタクヒ</t>
    </rPh>
    <phoneticPr fontId="5"/>
  </si>
  <si>
    <t>情報システム開発等業務　</t>
    <rPh sb="0" eb="2">
      <t>ジョウホウ</t>
    </rPh>
    <rPh sb="6" eb="8">
      <t>カイハツ</t>
    </rPh>
    <rPh sb="8" eb="9">
      <t>トウ</t>
    </rPh>
    <rPh sb="9" eb="11">
      <t>ギョウム</t>
    </rPh>
    <phoneticPr fontId="5"/>
  </si>
  <si>
    <t>その他器械備品</t>
    <rPh sb="2" eb="3">
      <t>タ</t>
    </rPh>
    <rPh sb="3" eb="5">
      <t>キカイ</t>
    </rPh>
    <rPh sb="5" eb="7">
      <t>ビヒン</t>
    </rPh>
    <phoneticPr fontId="5"/>
  </si>
  <si>
    <t>研究機器購入</t>
    <rPh sb="0" eb="2">
      <t>ケンキュウ</t>
    </rPh>
    <rPh sb="2" eb="4">
      <t>キキ</t>
    </rPh>
    <rPh sb="4" eb="6">
      <t>コウニュウ</t>
    </rPh>
    <phoneticPr fontId="5"/>
  </si>
  <si>
    <t>国立研究開発法人国立がん研究センター</t>
  </si>
  <si>
    <t>-</t>
    <phoneticPr fontId="5"/>
  </si>
  <si>
    <t>B.富士通（株）</t>
    <phoneticPr fontId="5"/>
  </si>
  <si>
    <t>富士通（株）</t>
    <phoneticPr fontId="5"/>
  </si>
  <si>
    <t>情報システム開発業務</t>
    <rPh sb="0" eb="2">
      <t>ジョウホウ</t>
    </rPh>
    <rPh sb="6" eb="8">
      <t>カイハツ</t>
    </rPh>
    <rPh sb="8" eb="10">
      <t>ギョウム</t>
    </rPh>
    <phoneticPr fontId="5"/>
  </si>
  <si>
    <t>C.岩井化学薬品（株）</t>
    <phoneticPr fontId="5"/>
  </si>
  <si>
    <t>岩井化学薬品（株）</t>
    <phoneticPr fontId="5"/>
  </si>
  <si>
    <t>研究機器の保守</t>
    <rPh sb="0" eb="2">
      <t>ケンキュウ</t>
    </rPh>
    <rPh sb="2" eb="4">
      <t>キキ</t>
    </rPh>
    <rPh sb="5" eb="7">
      <t>ホシュ</t>
    </rPh>
    <phoneticPr fontId="5"/>
  </si>
  <si>
    <t>（支出額７４百万円）</t>
    <phoneticPr fontId="5"/>
  </si>
  <si>
    <t>（株）池田理化</t>
    <phoneticPr fontId="5"/>
  </si>
  <si>
    <t>研究機器の購入</t>
    <rPh sb="0" eb="2">
      <t>ケンキュウ</t>
    </rPh>
    <rPh sb="2" eb="4">
      <t>キキ</t>
    </rPh>
    <rPh sb="5" eb="7">
      <t>コウニュウ</t>
    </rPh>
    <phoneticPr fontId="5"/>
  </si>
  <si>
    <t>（支出額５２百万円）</t>
    <phoneticPr fontId="5"/>
  </si>
  <si>
    <t>理科研（株）</t>
    <phoneticPr fontId="5"/>
  </si>
  <si>
    <t>K.（株）アダチ</t>
    <phoneticPr fontId="5"/>
  </si>
  <si>
    <t>J.データリンクス（株）</t>
    <phoneticPr fontId="5"/>
  </si>
  <si>
    <t>I.（株）薬研社</t>
    <phoneticPr fontId="5"/>
  </si>
  <si>
    <t>H.（株）教育ソフトウェア</t>
    <phoneticPr fontId="5"/>
  </si>
  <si>
    <t>G.（株）バイオテック・ラボ</t>
    <phoneticPr fontId="5"/>
  </si>
  <si>
    <t>研究用試薬・材料・消耗品等購入</t>
    <rPh sb="0" eb="3">
      <t>ケンキュウヨウ</t>
    </rPh>
    <rPh sb="3" eb="5">
      <t>シヤク</t>
    </rPh>
    <rPh sb="6" eb="8">
      <t>ザイリョウ</t>
    </rPh>
    <rPh sb="9" eb="11">
      <t>ショウモウ</t>
    </rPh>
    <rPh sb="11" eb="13">
      <t>ヒンナド</t>
    </rPh>
    <rPh sb="13" eb="15">
      <t>コウニュウ</t>
    </rPh>
    <phoneticPr fontId="5"/>
  </si>
  <si>
    <t>研究機器修理等</t>
    <rPh sb="0" eb="2">
      <t>ケンキュウ</t>
    </rPh>
    <rPh sb="2" eb="4">
      <t>キキ</t>
    </rPh>
    <rPh sb="4" eb="6">
      <t>シュウリ</t>
    </rPh>
    <rPh sb="6" eb="7">
      <t>トウ</t>
    </rPh>
    <phoneticPr fontId="5"/>
  </si>
  <si>
    <t>研究機器等購入</t>
    <rPh sb="0" eb="2">
      <t>ケンキュウ</t>
    </rPh>
    <rPh sb="2" eb="4">
      <t>キキ</t>
    </rPh>
    <rPh sb="4" eb="5">
      <t>トウ</t>
    </rPh>
    <rPh sb="5" eb="7">
      <t>コウニュウ</t>
    </rPh>
    <phoneticPr fontId="5"/>
  </si>
  <si>
    <t>堀内電機（株）</t>
    <phoneticPr fontId="5"/>
  </si>
  <si>
    <t>研究用備品の購入</t>
    <rPh sb="0" eb="3">
      <t>ケンキュウヨウ</t>
    </rPh>
    <rPh sb="3" eb="5">
      <t>ビヒン</t>
    </rPh>
    <rPh sb="6" eb="8">
      <t>コウニュウ</t>
    </rPh>
    <phoneticPr fontId="5"/>
  </si>
  <si>
    <t>（支出額３０百万円）</t>
    <phoneticPr fontId="5"/>
  </si>
  <si>
    <t>（支出額４４百万円）</t>
    <phoneticPr fontId="5"/>
  </si>
  <si>
    <t>（株）バイオテック・ラボ</t>
    <phoneticPr fontId="5"/>
  </si>
  <si>
    <t>（支出額２３百万円）</t>
    <phoneticPr fontId="5"/>
  </si>
  <si>
    <t>研究機器の購入</t>
    <rPh sb="0" eb="2">
      <t>ケンキュウ</t>
    </rPh>
    <rPh sb="2" eb="4">
      <t>キキ</t>
    </rPh>
    <rPh sb="5" eb="7">
      <t>コウニュウ</t>
    </rPh>
    <phoneticPr fontId="5"/>
  </si>
  <si>
    <t>研究機器等購入</t>
    <rPh sb="0" eb="2">
      <t>ケンキュウ</t>
    </rPh>
    <rPh sb="2" eb="4">
      <t>キキ</t>
    </rPh>
    <rPh sb="4" eb="5">
      <t>トウ</t>
    </rPh>
    <rPh sb="5" eb="7">
      <t>コウニュウ</t>
    </rPh>
    <phoneticPr fontId="5"/>
  </si>
  <si>
    <t>（株）教育ソフトウェア</t>
    <phoneticPr fontId="5"/>
  </si>
  <si>
    <t>患者調査委託経費</t>
    <rPh sb="0" eb="2">
      <t>カンジャ</t>
    </rPh>
    <rPh sb="2" eb="4">
      <t>チョウサ</t>
    </rPh>
    <rPh sb="4" eb="6">
      <t>イタク</t>
    </rPh>
    <rPh sb="6" eb="8">
      <t>ケイヒ</t>
    </rPh>
    <phoneticPr fontId="5"/>
  </si>
  <si>
    <t>（支出額１８百万円）</t>
    <phoneticPr fontId="5"/>
  </si>
  <si>
    <t>（株）薬研社</t>
    <phoneticPr fontId="5"/>
  </si>
  <si>
    <t>データリンクス（株）</t>
    <phoneticPr fontId="5"/>
  </si>
  <si>
    <t>情報システムの改修</t>
    <rPh sb="0" eb="2">
      <t>ジョウホウ</t>
    </rPh>
    <rPh sb="7" eb="9">
      <t>カイシュウ</t>
    </rPh>
    <phoneticPr fontId="5"/>
  </si>
  <si>
    <t>情報システムの構築</t>
    <rPh sb="0" eb="2">
      <t>ジョウホウ</t>
    </rPh>
    <rPh sb="7" eb="9">
      <t>コウチク</t>
    </rPh>
    <phoneticPr fontId="5"/>
  </si>
  <si>
    <t>（支出額１５百万円）</t>
    <phoneticPr fontId="5"/>
  </si>
  <si>
    <t>（株）アダチ</t>
    <phoneticPr fontId="5"/>
  </si>
  <si>
    <t>研究機器の購入</t>
    <rPh sb="0" eb="2">
      <t>ケンキュウ</t>
    </rPh>
    <rPh sb="2" eb="4">
      <t>キキ</t>
    </rPh>
    <rPh sb="5" eb="7">
      <t>コウニュウ</t>
    </rPh>
    <phoneticPr fontId="5"/>
  </si>
  <si>
    <t>研究用消耗品の購入</t>
    <rPh sb="0" eb="3">
      <t>ケンキュウヨウ</t>
    </rPh>
    <rPh sb="3" eb="6">
      <t>ショウモウヒン</t>
    </rPh>
    <rPh sb="7" eb="9">
      <t>コウニュウ</t>
    </rPh>
    <phoneticPr fontId="5"/>
  </si>
  <si>
    <t>（支出額１７百万円）</t>
    <phoneticPr fontId="5"/>
  </si>
  <si>
    <t>（支出額１３百万円）</t>
    <phoneticPr fontId="5"/>
  </si>
  <si>
    <t>臨床研究事業</t>
    <rPh sb="0" eb="2">
      <t>リンショウ</t>
    </rPh>
    <rPh sb="2" eb="4">
      <t>ケンキュウ</t>
    </rPh>
    <rPh sb="4" eb="6">
      <t>ジギョウ</t>
    </rPh>
    <phoneticPr fontId="28"/>
  </si>
  <si>
    <t>有</t>
  </si>
  <si>
    <t>-</t>
    <phoneticPr fontId="5"/>
  </si>
  <si>
    <t>-</t>
    <phoneticPr fontId="5"/>
  </si>
  <si>
    <t>-</t>
    <phoneticPr fontId="5"/>
  </si>
  <si>
    <t>-</t>
    <phoneticPr fontId="5"/>
  </si>
  <si>
    <t>-</t>
    <phoneticPr fontId="5"/>
  </si>
  <si>
    <t>-</t>
    <phoneticPr fontId="5"/>
  </si>
  <si>
    <t>-</t>
    <phoneticPr fontId="5"/>
  </si>
  <si>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</si>
  <si>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</si>
  <si>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（支出額２２１百万円）</t>
    <rPh sb="1" eb="4">
      <t>シシュツガク</t>
    </rPh>
    <rPh sb="7" eb="8">
      <t>ヒャク</t>
    </rPh>
    <rPh sb="8" eb="10">
      <t>マンエン</t>
    </rPh>
    <phoneticPr fontId="5"/>
  </si>
  <si>
    <t>6,690/1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</si>
</sst>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8405</xdr:colOff>
      <xdr:row>89</xdr:row>
      <xdr:rowOff>31516</xdr:rowOff>
    </xdr:to>
    <xdr:sp macro="" textlink="">
      <xdr:nvSpPr>
        <xdr:cNvPr id="2" name="テキスト ボックス 1"/>
        <xdr:cNvSpPr txBox="1"/>
      </xdr:nvSpPr>
      <xdr:spPr>
        <a:xfrm>
          <a:off x="6572250" y="15144750"/>
          <a:ext cx="884705"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65722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74485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5" name="テキスト ボックス 4"/>
        <xdr:cNvSpPr txBox="1"/>
      </xdr:nvSpPr>
      <xdr:spPr>
        <a:xfrm>
          <a:off x="83248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6" name="テキスト ボックス 5"/>
        <xdr:cNvSpPr txBox="1"/>
      </xdr:nvSpPr>
      <xdr:spPr>
        <a:xfrm>
          <a:off x="10077450" y="15468600"/>
          <a:ext cx="984857"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448550" y="15144750"/>
          <a:ext cx="884705"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202406</xdr:colOff>
      <xdr:row>90</xdr:row>
      <xdr:rowOff>2226469</xdr:rowOff>
    </xdr:to>
    <xdr:sp macro="" textlink="">
      <xdr:nvSpPr>
        <xdr:cNvPr id="8" name="Text Box 7"/>
        <xdr:cNvSpPr txBox="1">
          <a:spLocks noChangeArrowheads="1"/>
        </xdr:cNvSpPr>
      </xdr:nvSpPr>
      <xdr:spPr bwMode="auto">
        <a:xfrm>
          <a:off x="6429375" y="15728156"/>
          <a:ext cx="2559844" cy="22264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1" name="テキスト ボックス 10"/>
        <xdr:cNvSpPr txBox="1"/>
      </xdr:nvSpPr>
      <xdr:spPr>
        <a:xfrm>
          <a:off x="8324850" y="188737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4" name="テキスト ボックス 13"/>
        <xdr:cNvSpPr txBox="1"/>
      </xdr:nvSpPr>
      <xdr:spPr>
        <a:xfrm>
          <a:off x="8324850" y="198643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7" name="テキスト ボックス 16"/>
        <xdr:cNvSpPr txBox="1"/>
      </xdr:nvSpPr>
      <xdr:spPr>
        <a:xfrm>
          <a:off x="8324850" y="208549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166687</xdr:colOff>
      <xdr:row>516</xdr:row>
      <xdr:rowOff>178593</xdr:rowOff>
    </xdr:from>
    <xdr:to>
      <xdr:col>47</xdr:col>
      <xdr:colOff>59530</xdr:colOff>
      <xdr:row>516</xdr:row>
      <xdr:rowOff>1063858</xdr:rowOff>
    </xdr:to>
    <xdr:sp macro="" textlink="">
      <xdr:nvSpPr>
        <xdr:cNvPr id="18" name="テキスト ボックス 17"/>
        <xdr:cNvSpPr txBox="1"/>
      </xdr:nvSpPr>
      <xdr:spPr>
        <a:xfrm>
          <a:off x="166687" y="152328562"/>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617034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２，１５８百万円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20" name="直線矢印コネクタ 19"/>
        <xdr:cNvCxnSpPr>
          <a:stCxn id="19" idx="2"/>
          <a:endCxn id="22" idx="0"/>
        </xdr:cNvCxnSpPr>
      </xdr:nvCxnSpPr>
      <xdr:spPr>
        <a:xfrm>
          <a:off x="6283139" y="37129826"/>
          <a:ext cx="7844" cy="6597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24275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22" name="正方形/長方形 21"/>
        <xdr:cNvSpPr/>
      </xdr:nvSpPr>
      <xdr:spPr>
        <a:xfrm>
          <a:off x="4285690" y="37789596"/>
          <a:ext cx="4010585"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ja-JP" altLang="en-US" sz="1600">
              <a:solidFill>
                <a:schemeClr val="dk1"/>
              </a:solidFill>
              <a:effectLst/>
              <a:latin typeface="+mn-ea"/>
              <a:ea typeface="+mn-ea"/>
              <a:cs typeface="+mn-cs"/>
            </a:rPr>
            <a:t>２</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１５８</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908499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40067753"/>
          <a:ext cx="0" cy="5404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4812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6" name="直線矢印コネクタ 25"/>
        <xdr:cNvCxnSpPr/>
      </xdr:nvCxnSpPr>
      <xdr:spPr>
        <a:xfrm flipH="1" flipV="1">
          <a:off x="4515971" y="415889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8927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280148</xdr:rowOff>
    </xdr:from>
    <xdr:to>
      <xdr:col>28</xdr:col>
      <xdr:colOff>157194</xdr:colOff>
      <xdr:row>183</xdr:row>
      <xdr:rowOff>280148</xdr:rowOff>
    </xdr:to>
    <xdr:cxnSp macro="">
      <xdr:nvCxnSpPr>
        <xdr:cNvPr id="28" name="直線矢印コネクタ 27"/>
        <xdr:cNvCxnSpPr/>
      </xdr:nvCxnSpPr>
      <xdr:spPr>
        <a:xfrm flipH="1">
          <a:off x="4645397" y="44133248"/>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483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30" name="直線矢印コネクタ 29"/>
        <xdr:cNvCxnSpPr/>
      </xdr:nvCxnSpPr>
      <xdr:spPr>
        <a:xfrm>
          <a:off x="6279776" y="40481250"/>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15889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892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33" name="直線矢印コネクタ 32"/>
        <xdr:cNvCxnSpPr/>
      </xdr:nvCxnSpPr>
      <xdr:spPr>
        <a:xfrm>
          <a:off x="6268570" y="4414445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483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5" name="正方形/長方形 34"/>
        <xdr:cNvSpPr/>
      </xdr:nvSpPr>
      <xdr:spPr>
        <a:xfrm>
          <a:off x="1679202" y="4007895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富士通（株）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36" name="正方形/長方形 35"/>
        <xdr:cNvSpPr/>
      </xdr:nvSpPr>
      <xdr:spPr>
        <a:xfrm>
          <a:off x="7880535" y="40011723"/>
          <a:ext cx="2904005" cy="7485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一般競争入札（最低価格）等</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岩井化学薬品（株）</a:t>
          </a:r>
          <a:endParaRPr kumimoji="1" lang="en-US" altLang="ja-JP" sz="1100"/>
        </a:p>
        <a:p>
          <a:pPr algn="l"/>
          <a:r>
            <a:rPr kumimoji="1" lang="ja-JP" altLang="en-US" sz="1100">
              <a:latin typeface="+mn-ea"/>
              <a:ea typeface="+mn-ea"/>
            </a:rPr>
            <a:t>　　</a:t>
          </a:r>
          <a:r>
            <a:rPr kumimoji="1" lang="en-US" altLang="ja-JP" sz="1100">
              <a:latin typeface="+mn-ea"/>
              <a:ea typeface="+mn-ea"/>
            </a:rPr>
            <a:t>74</a:t>
          </a:r>
          <a:r>
            <a:rPr kumimoji="1" lang="ja-JP" altLang="en-US" sz="1100"/>
            <a:t>百万円</a:t>
          </a:r>
          <a:endParaRPr kumimoji="1" lang="en-US" altLang="ja-JP" sz="1100"/>
        </a:p>
      </xdr:txBody>
    </xdr:sp>
    <xdr:clientData/>
  </xdr:twoCellAnchor>
  <xdr:twoCellAnchor>
    <xdr:from>
      <xdr:col>7</xdr:col>
      <xdr:colOff>100852</xdr:colOff>
      <xdr:row>175</xdr:row>
      <xdr:rowOff>1682</xdr:rowOff>
    </xdr:from>
    <xdr:to>
      <xdr:col>20</xdr:col>
      <xdr:colOff>23808</xdr:colOff>
      <xdr:row>177</xdr:row>
      <xdr:rowOff>33619</xdr:rowOff>
    </xdr:to>
    <xdr:sp macro="" textlink="">
      <xdr:nvSpPr>
        <xdr:cNvPr id="37" name="正方形/長方形 36"/>
        <xdr:cNvSpPr/>
      </xdr:nvSpPr>
      <xdr:spPr>
        <a:xfrm>
          <a:off x="1634377" y="41263982"/>
          <a:ext cx="2770931" cy="6796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174</xdr:row>
      <xdr:rowOff>372196</xdr:rowOff>
    </xdr:from>
    <xdr:to>
      <xdr:col>49</xdr:col>
      <xdr:colOff>59391</xdr:colOff>
      <xdr:row>177</xdr:row>
      <xdr:rowOff>58431</xdr:rowOff>
    </xdr:to>
    <xdr:sp macro="" textlink="">
      <xdr:nvSpPr>
        <xdr:cNvPr id="38" name="正方形/長方形 37"/>
        <xdr:cNvSpPr/>
      </xdr:nvSpPr>
      <xdr:spPr>
        <a:xfrm>
          <a:off x="7904949" y="40962303"/>
          <a:ext cx="282244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一般競争入札（最低価格）等</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理科研</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258011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178</xdr:row>
      <xdr:rowOff>347383</xdr:rowOff>
    </xdr:from>
    <xdr:to>
      <xdr:col>49</xdr:col>
      <xdr:colOff>89647</xdr:colOff>
      <xdr:row>181</xdr:row>
      <xdr:rowOff>22411</xdr:rowOff>
    </xdr:to>
    <xdr:sp macro="" textlink="">
      <xdr:nvSpPr>
        <xdr:cNvPr id="40" name="正方形/長方形 39"/>
        <xdr:cNvSpPr/>
      </xdr:nvSpPr>
      <xdr:spPr>
        <a:xfrm>
          <a:off x="7953935" y="42562183"/>
          <a:ext cx="2870387" cy="6656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（株）バイオテック・ラボ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41" name="正方形/長方形 40"/>
        <xdr:cNvSpPr/>
      </xdr:nvSpPr>
      <xdr:spPr>
        <a:xfrm>
          <a:off x="1600760" y="43851420"/>
          <a:ext cx="2904005" cy="6493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随意契約（その他）等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（株）教育ソフトウェア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42" name="正方形/長方形 41"/>
        <xdr:cNvSpPr/>
      </xdr:nvSpPr>
      <xdr:spPr>
        <a:xfrm>
          <a:off x="7965142" y="43931540"/>
          <a:ext cx="2870387"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（株）薬研社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43" name="正方形/長方形 42"/>
        <xdr:cNvSpPr/>
      </xdr:nvSpPr>
      <xdr:spPr>
        <a:xfrm>
          <a:off x="1589553" y="45151301"/>
          <a:ext cx="2836769"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データリンクス（株）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44" name="正方形/長方形 43"/>
        <xdr:cNvSpPr/>
      </xdr:nvSpPr>
      <xdr:spPr>
        <a:xfrm>
          <a:off x="7897906" y="45037562"/>
          <a:ext cx="2832287" cy="6589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a:t>
          </a:r>
          <a:r>
            <a:rPr kumimoji="1" lang="ja-JP" altLang="ja-JP" sz="1100">
              <a:solidFill>
                <a:schemeClr val="dk1"/>
              </a:solidFill>
              <a:effectLst/>
              <a:latin typeface="+mn-lt"/>
              <a:ea typeface="+mn-ea"/>
              <a:cs typeface="+mn-cs"/>
            </a:rPr>
            <a:t>株）アダチ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5" name="正方形/長方形 44"/>
        <xdr:cNvSpPr/>
      </xdr:nvSpPr>
      <xdr:spPr>
        <a:xfrm>
          <a:off x="1808631" y="40793893"/>
          <a:ext cx="2606487" cy="20058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（情報システム開発業務等）</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46" name="正方形/長方形 45"/>
        <xdr:cNvSpPr/>
      </xdr:nvSpPr>
      <xdr:spPr>
        <a:xfrm>
          <a:off x="8217833" y="40771481"/>
          <a:ext cx="2050117" cy="256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47" name="正方形/長方形 46"/>
        <xdr:cNvSpPr/>
      </xdr:nvSpPr>
      <xdr:spPr>
        <a:xfrm>
          <a:off x="1724025" y="41977236"/>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48" name="正方形/長方形 47"/>
        <xdr:cNvSpPr/>
      </xdr:nvSpPr>
      <xdr:spPr>
        <a:xfrm>
          <a:off x="8184216" y="42022058"/>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（研究機器購入等）</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9" name="正方形/長方形 48"/>
        <xdr:cNvSpPr/>
      </xdr:nvSpPr>
      <xdr:spPr>
        <a:xfrm>
          <a:off x="1460129" y="4332866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研究用備品購入等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60830</xdr:rowOff>
    </xdr:from>
    <xdr:to>
      <xdr:col>49</xdr:col>
      <xdr:colOff>145677</xdr:colOff>
      <xdr:row>181</xdr:row>
      <xdr:rowOff>353785</xdr:rowOff>
    </xdr:to>
    <xdr:sp macro="" textlink="">
      <xdr:nvSpPr>
        <xdr:cNvPr id="50" name="正方形/長方形 49"/>
        <xdr:cNvSpPr/>
      </xdr:nvSpPr>
      <xdr:spPr>
        <a:xfrm>
          <a:off x="8050626" y="43317937"/>
          <a:ext cx="2763051"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51" name="正方形/長方形 50"/>
        <xdr:cNvSpPr/>
      </xdr:nvSpPr>
      <xdr:spPr>
        <a:xfrm>
          <a:off x="1567143" y="445904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患者調査等委託）</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612859"/>
          <a:ext cx="2937622" cy="2145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（研究用試薬・材料・消耗品等購入）</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53" name="正方形/長方形 52"/>
        <xdr:cNvSpPr/>
      </xdr:nvSpPr>
      <xdr:spPr>
        <a:xfrm>
          <a:off x="1679202" y="45852230"/>
          <a:ext cx="2954990"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情報システム改修等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54" name="正方形/長方形 53"/>
        <xdr:cNvSpPr/>
      </xdr:nvSpPr>
      <xdr:spPr>
        <a:xfrm>
          <a:off x="8100252" y="46213860"/>
          <a:ext cx="2758248"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研究機器購入</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55" name="テキスト ボックス 54"/>
        <xdr:cNvSpPr txBox="1"/>
      </xdr:nvSpPr>
      <xdr:spPr>
        <a:xfrm>
          <a:off x="1986643" y="46726929"/>
          <a:ext cx="8366312" cy="802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・・・１，６５１百万円</a:t>
          </a:r>
          <a:endParaRPr kumimoji="1" lang="en-US" altLang="ja-JP" sz="1400"/>
        </a:p>
        <a:p>
          <a:r>
            <a:rPr kumimoji="1" lang="ja-JP" altLang="en-US" sz="1400"/>
            <a:t>　</a:t>
          </a:r>
        </a:p>
      </xdr:txBody>
    </xdr:sp>
    <xdr:clientData/>
  </xdr:twoCellAnchor>
  <xdr:twoCellAnchor>
    <xdr:from>
      <xdr:col>30</xdr:col>
      <xdr:colOff>139700</xdr:colOff>
      <xdr:row>15</xdr:row>
      <xdr:rowOff>12700</xdr:rowOff>
    </xdr:from>
    <xdr:to>
      <xdr:col>34</xdr:col>
      <xdr:colOff>150906</xdr:colOff>
      <xdr:row>15</xdr:row>
      <xdr:rowOff>270435</xdr:rowOff>
    </xdr:to>
    <xdr:sp macro="" textlink="">
      <xdr:nvSpPr>
        <xdr:cNvPr id="56" name="テキスト ボックス 55"/>
        <xdr:cNvSpPr txBox="1"/>
      </xdr:nvSpPr>
      <xdr:spPr>
        <a:xfrm>
          <a:off x="6616700" y="66548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139700</xdr:colOff>
      <xdr:row>16</xdr:row>
      <xdr:rowOff>12700</xdr:rowOff>
    </xdr:from>
    <xdr:to>
      <xdr:col>34</xdr:col>
      <xdr:colOff>150906</xdr:colOff>
      <xdr:row>16</xdr:row>
      <xdr:rowOff>270435</xdr:rowOff>
    </xdr:to>
    <xdr:sp macro="" textlink="">
      <xdr:nvSpPr>
        <xdr:cNvPr id="57" name="テキスト ボックス 56"/>
        <xdr:cNvSpPr txBox="1"/>
      </xdr:nvSpPr>
      <xdr:spPr>
        <a:xfrm>
          <a:off x="6616700" y="69596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127000</xdr:colOff>
      <xdr:row>21</xdr:row>
      <xdr:rowOff>38100</xdr:rowOff>
    </xdr:from>
    <xdr:to>
      <xdr:col>34</xdr:col>
      <xdr:colOff>138206</xdr:colOff>
      <xdr:row>21</xdr:row>
      <xdr:rowOff>295835</xdr:rowOff>
    </xdr:to>
    <xdr:sp macro="" textlink="">
      <xdr:nvSpPr>
        <xdr:cNvPr id="58" name="テキスト ボックス 57"/>
        <xdr:cNvSpPr txBox="1"/>
      </xdr:nvSpPr>
      <xdr:spPr>
        <a:xfrm>
          <a:off x="6604000" y="88138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1" t="s">
        <v>0</v>
      </c>
      <c r="AK2" s="621"/>
      <c r="AL2" s="621"/>
      <c r="AM2" s="621"/>
      <c r="AN2" s="621"/>
      <c r="AO2" s="622"/>
      <c r="AP2" s="622"/>
      <c r="AQ2" s="622"/>
      <c r="AR2" s="65" t="str">
        <f>IF(OR(AO2="　", AO2=""), "", "-")</f>
        <v/>
      </c>
      <c r="AS2" s="620">
        <v>103</v>
      </c>
      <c r="AT2" s="620"/>
      <c r="AU2" s="620"/>
      <c r="AV2" s="9" t="str">
        <f>IF(AW2="", "", "-")</f>
        <v>-</v>
      </c>
      <c r="AW2" s="619">
        <v>2</v>
      </c>
      <c r="AX2" s="619"/>
      <c r="BH2" s="5"/>
    </row>
    <row r="3" spans="1:60" ht="24" customHeight="1" thickBot="1" x14ac:dyDescent="0.2">
      <c r="A3" s="660" t="s">
        <v>471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556</v>
      </c>
      <c r="AK3" s="662"/>
      <c r="AL3" s="662"/>
      <c r="AM3" s="662"/>
      <c r="AN3" s="662"/>
      <c r="AO3" s="662"/>
      <c r="AP3" s="662"/>
      <c r="AQ3" s="662"/>
      <c r="AR3" s="662"/>
      <c r="AS3" s="662"/>
      <c r="AT3" s="662"/>
      <c r="AU3" s="662"/>
      <c r="AV3" s="662"/>
      <c r="AW3" s="662"/>
      <c r="AX3" s="8" t="s">
        <v>45</v>
      </c>
    </row>
    <row r="4" spans="1:60" ht="36" customHeight="1" x14ac:dyDescent="0.15">
      <c r="A4" s="637" t="s">
        <v>74</v>
      </c>
      <c r="B4" s="638"/>
      <c r="C4" s="638"/>
      <c r="D4" s="638"/>
      <c r="E4" s="638"/>
      <c r="F4" s="638"/>
      <c r="G4" s="639" t="s">
        <v>575</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570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334</v>
      </c>
      <c r="H5" s="653"/>
      <c r="I5" s="653"/>
      <c r="J5" s="653"/>
      <c r="K5" s="653"/>
      <c r="L5" s="653"/>
      <c r="M5" s="654" t="s">
        <v>46</v>
      </c>
      <c r="N5" s="655"/>
      <c r="O5" s="655"/>
      <c r="P5" s="655"/>
      <c r="Q5" s="655"/>
      <c r="R5" s="656"/>
      <c r="S5" s="657" t="s">
        <v>279</v>
      </c>
      <c r="T5" s="653"/>
      <c r="U5" s="653"/>
      <c r="V5" s="653"/>
      <c r="W5" s="653"/>
      <c r="X5" s="658"/>
      <c r="Y5" s="659" t="s">
        <v>3</v>
      </c>
      <c r="Z5" s="490"/>
      <c r="AA5" s="490"/>
      <c r="AB5" s="490"/>
      <c r="AC5" s="490"/>
      <c r="AD5" s="491"/>
      <c r="AE5" s="623" t="s">
        <v>571</v>
      </c>
      <c r="AF5" s="623"/>
      <c r="AG5" s="623"/>
      <c r="AH5" s="623"/>
      <c r="AI5" s="623"/>
      <c r="AJ5" s="623"/>
      <c r="AK5" s="623"/>
      <c r="AL5" s="623"/>
      <c r="AM5" s="623"/>
      <c r="AN5" s="623"/>
      <c r="AO5" s="623"/>
      <c r="AP5" s="624"/>
      <c r="AQ5" s="625" t="s">
        <v>572</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78</v>
      </c>
      <c r="B7" s="629"/>
      <c r="C7" s="629"/>
      <c r="D7" s="629"/>
      <c r="E7" s="629"/>
      <c r="F7" s="629"/>
      <c r="G7" s="634" t="s">
        <v>576</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75</v>
      </c>
      <c r="B8" s="588"/>
      <c r="C8" s="588"/>
      <c r="D8" s="588"/>
      <c r="E8" s="588"/>
      <c r="F8" s="589"/>
      <c r="G8" s="590" t="s">
        <v>577</v>
      </c>
      <c r="H8" s="591"/>
      <c r="I8" s="591"/>
      <c r="J8" s="591"/>
      <c r="K8" s="591"/>
      <c r="L8" s="591"/>
      <c r="M8" s="591"/>
      <c r="N8" s="591"/>
      <c r="O8" s="591"/>
      <c r="P8" s="591"/>
      <c r="Q8" s="591"/>
      <c r="R8" s="591"/>
      <c r="S8" s="591"/>
      <c r="T8" s="591"/>
      <c r="U8" s="591"/>
      <c r="V8" s="591"/>
      <c r="W8" s="591"/>
      <c r="X8" s="592"/>
      <c r="Y8" s="593" t="s">
        <v>426</v>
      </c>
      <c r="Z8" s="594"/>
      <c r="AA8" s="594"/>
      <c r="AB8" s="594"/>
      <c r="AC8" s="594"/>
      <c r="AD8" s="595"/>
      <c r="AE8" s="596" t="s">
        <v>574</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76</v>
      </c>
      <c r="B9" s="588"/>
      <c r="C9" s="588"/>
      <c r="D9" s="588"/>
      <c r="E9" s="588"/>
      <c r="F9" s="589"/>
      <c r="G9" s="599" t="str">
        <f>入力規則等!A26</f>
        <v>医療分野の研究開発関連、科学技術・イノベーション</v>
      </c>
      <c r="H9" s="600"/>
      <c r="I9" s="600"/>
      <c r="J9" s="600"/>
      <c r="K9" s="600"/>
      <c r="L9" s="600"/>
      <c r="M9" s="600"/>
      <c r="N9" s="600"/>
      <c r="O9" s="600"/>
      <c r="P9" s="600"/>
      <c r="Q9" s="600"/>
      <c r="R9" s="600"/>
      <c r="S9" s="600"/>
      <c r="T9" s="600"/>
      <c r="U9" s="600"/>
      <c r="V9" s="600"/>
      <c r="W9" s="600"/>
      <c r="X9" s="601"/>
      <c r="Y9" s="602" t="s">
        <v>77</v>
      </c>
      <c r="Z9" s="603"/>
      <c r="AA9" s="603"/>
      <c r="AB9" s="603"/>
      <c r="AC9" s="603"/>
      <c r="AD9" s="604"/>
      <c r="AE9" s="605" t="str">
        <f>入力規則等!K13</f>
        <v>社会保障</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448</v>
      </c>
      <c r="B10" s="574"/>
      <c r="C10" s="574"/>
      <c r="D10" s="574"/>
      <c r="E10" s="574"/>
      <c r="F10" s="574"/>
      <c r="G10" s="575" t="s">
        <v>578</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68.25" customHeight="1" x14ac:dyDescent="0.15">
      <c r="A11" s="578" t="s">
        <v>449</v>
      </c>
      <c r="B11" s="579"/>
      <c r="C11" s="579"/>
      <c r="D11" s="579"/>
      <c r="E11" s="579"/>
      <c r="F11" s="579"/>
      <c r="G11" s="580" t="s">
        <v>579</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112</v>
      </c>
      <c r="B13" s="664"/>
      <c r="C13" s="664"/>
      <c r="D13" s="664"/>
      <c r="E13" s="664"/>
      <c r="F13" s="665"/>
      <c r="G13" s="667"/>
      <c r="H13" s="668"/>
      <c r="I13" s="668"/>
      <c r="J13" s="668"/>
      <c r="K13" s="668"/>
      <c r="L13" s="668"/>
      <c r="M13" s="668"/>
      <c r="N13" s="668"/>
      <c r="O13" s="668"/>
      <c r="P13" s="169" t="s">
        <v>63</v>
      </c>
      <c r="Q13" s="611"/>
      <c r="R13" s="611"/>
      <c r="S13" s="611"/>
      <c r="T13" s="611"/>
      <c r="U13" s="611"/>
      <c r="V13" s="669"/>
      <c r="W13" s="169" t="s">
        <v>99</v>
      </c>
      <c r="X13" s="611"/>
      <c r="Y13" s="611"/>
      <c r="Z13" s="611"/>
      <c r="AA13" s="611"/>
      <c r="AB13" s="611"/>
      <c r="AC13" s="669"/>
      <c r="AD13" s="169" t="s">
        <v>470</v>
      </c>
      <c r="AE13" s="611"/>
      <c r="AF13" s="611"/>
      <c r="AG13" s="611"/>
      <c r="AH13" s="611"/>
      <c r="AI13" s="611"/>
      <c r="AJ13" s="669"/>
      <c r="AK13" s="169" t="s">
        <v>562</v>
      </c>
      <c r="AL13" s="611"/>
      <c r="AM13" s="611"/>
      <c r="AN13" s="611"/>
      <c r="AO13" s="611"/>
      <c r="AP13" s="611"/>
      <c r="AQ13" s="669"/>
      <c r="AR13" s="169" t="s">
        <v>563</v>
      </c>
      <c r="AS13" s="611"/>
      <c r="AT13" s="611"/>
      <c r="AU13" s="611"/>
      <c r="AV13" s="611"/>
      <c r="AW13" s="611"/>
      <c r="AX13" s="612"/>
    </row>
    <row r="14" spans="1:60" ht="24" customHeight="1" x14ac:dyDescent="0.15">
      <c r="A14" s="339"/>
      <c r="B14" s="340"/>
      <c r="C14" s="340"/>
      <c r="D14" s="340"/>
      <c r="E14" s="340"/>
      <c r="F14" s="341"/>
      <c r="G14" s="527" t="s">
        <v>109</v>
      </c>
      <c r="H14" s="528" t="s">
        <v>100</v>
      </c>
      <c r="I14" s="528"/>
      <c r="J14" s="528"/>
      <c r="K14" s="528"/>
      <c r="L14" s="528"/>
      <c r="M14" s="528"/>
      <c r="N14" s="528"/>
      <c r="O14" s="528"/>
      <c r="P14" s="523">
        <v>6136</v>
      </c>
      <c r="Q14" s="523"/>
      <c r="R14" s="523"/>
      <c r="S14" s="523"/>
      <c r="T14" s="523"/>
      <c r="U14" s="523"/>
      <c r="V14" s="523"/>
      <c r="W14" s="523">
        <v>6079</v>
      </c>
      <c r="X14" s="523"/>
      <c r="Y14" s="523"/>
      <c r="Z14" s="523"/>
      <c r="AA14" s="523"/>
      <c r="AB14" s="523"/>
      <c r="AC14" s="523"/>
      <c r="AD14" s="523">
        <v>6690</v>
      </c>
      <c r="AE14" s="523"/>
      <c r="AF14" s="523"/>
      <c r="AG14" s="523"/>
      <c r="AH14" s="523"/>
      <c r="AI14" s="523"/>
      <c r="AJ14" s="523"/>
      <c r="AK14" s="523">
        <v>6477</v>
      </c>
      <c r="AL14" s="523"/>
      <c r="AM14" s="523"/>
      <c r="AN14" s="523"/>
      <c r="AO14" s="523"/>
      <c r="AP14" s="523"/>
      <c r="AQ14" s="523"/>
      <c r="AR14" s="523"/>
      <c r="AS14" s="523"/>
      <c r="AT14" s="523"/>
      <c r="AU14" s="523"/>
      <c r="AV14" s="523"/>
      <c r="AW14" s="523"/>
      <c r="AX14" s="524"/>
    </row>
    <row r="15" spans="1:60" ht="24" customHeight="1" x14ac:dyDescent="0.15">
      <c r="A15" s="339"/>
      <c r="B15" s="340"/>
      <c r="C15" s="340"/>
      <c r="D15" s="340"/>
      <c r="E15" s="340"/>
      <c r="F15" s="341"/>
      <c r="G15" s="527"/>
      <c r="H15" s="528" t="s">
        <v>101</v>
      </c>
      <c r="I15" s="528" t="s">
        <v>105</v>
      </c>
      <c r="J15" s="528"/>
      <c r="K15" s="528"/>
      <c r="L15" s="528"/>
      <c r="M15" s="528"/>
      <c r="N15" s="528"/>
      <c r="O15" s="528"/>
      <c r="P15" s="670">
        <v>1951</v>
      </c>
      <c r="Q15" s="671"/>
      <c r="R15" s="671"/>
      <c r="S15" s="671"/>
      <c r="T15" s="671"/>
      <c r="U15" s="671"/>
      <c r="V15" s="672"/>
      <c r="W15" s="670">
        <v>2215</v>
      </c>
      <c r="X15" s="671"/>
      <c r="Y15" s="671"/>
      <c r="Z15" s="671"/>
      <c r="AA15" s="671"/>
      <c r="AB15" s="671"/>
      <c r="AC15" s="672"/>
      <c r="AD15" s="670">
        <v>2158</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9"/>
      <c r="B16" s="340"/>
      <c r="C16" s="340"/>
      <c r="D16" s="340"/>
      <c r="E16" s="340"/>
      <c r="F16" s="341"/>
      <c r="G16" s="527"/>
      <c r="H16" s="528"/>
      <c r="I16" s="528" t="s">
        <v>106</v>
      </c>
      <c r="J16" s="528"/>
      <c r="K16" s="528"/>
      <c r="L16" s="528"/>
      <c r="M16" s="528"/>
      <c r="N16" s="528"/>
      <c r="O16" s="528"/>
      <c r="P16" s="607">
        <v>596</v>
      </c>
      <c r="Q16" s="608"/>
      <c r="R16" s="608"/>
      <c r="S16" s="608"/>
      <c r="T16" s="608"/>
      <c r="U16" s="608"/>
      <c r="V16" s="609"/>
      <c r="W16" s="607">
        <v>664</v>
      </c>
      <c r="X16" s="608"/>
      <c r="Y16" s="608"/>
      <c r="Z16" s="608"/>
      <c r="AA16" s="608"/>
      <c r="AB16" s="608"/>
      <c r="AC16" s="609"/>
      <c r="AD16" s="607"/>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9"/>
      <c r="B17" s="340"/>
      <c r="C17" s="340"/>
      <c r="D17" s="340"/>
      <c r="E17" s="340"/>
      <c r="F17" s="341"/>
      <c r="G17" s="527"/>
      <c r="H17" s="528"/>
      <c r="I17" s="528" t="s">
        <v>107</v>
      </c>
      <c r="J17" s="528"/>
      <c r="K17" s="528"/>
      <c r="L17" s="528"/>
      <c r="M17" s="528"/>
      <c r="N17" s="528"/>
      <c r="O17" s="528"/>
      <c r="P17" s="607">
        <v>3394</v>
      </c>
      <c r="Q17" s="608"/>
      <c r="R17" s="608"/>
      <c r="S17" s="608"/>
      <c r="T17" s="608"/>
      <c r="U17" s="608"/>
      <c r="V17" s="609"/>
      <c r="W17" s="607">
        <v>3855</v>
      </c>
      <c r="X17" s="608"/>
      <c r="Y17" s="608"/>
      <c r="Z17" s="608"/>
      <c r="AA17" s="608"/>
      <c r="AB17" s="608"/>
      <c r="AC17" s="609"/>
      <c r="AD17" s="607"/>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9"/>
      <c r="B18" s="340"/>
      <c r="C18" s="340"/>
      <c r="D18" s="340"/>
      <c r="E18" s="340"/>
      <c r="F18" s="341"/>
      <c r="G18" s="527"/>
      <c r="H18" s="528"/>
      <c r="I18" s="528" t="s">
        <v>102</v>
      </c>
      <c r="J18" s="528"/>
      <c r="K18" s="528"/>
      <c r="L18" s="528"/>
      <c r="M18" s="528"/>
      <c r="N18" s="528"/>
      <c r="O18" s="528"/>
      <c r="P18" s="562">
        <f>SUM(P15:V17)</f>
        <v>5941</v>
      </c>
      <c r="Q18" s="563"/>
      <c r="R18" s="563"/>
      <c r="S18" s="563"/>
      <c r="T18" s="563"/>
      <c r="U18" s="563"/>
      <c r="V18" s="564"/>
      <c r="W18" s="562">
        <f t="shared" ref="W18" si="0">SUM(W15:AC17)</f>
        <v>6734</v>
      </c>
      <c r="X18" s="563"/>
      <c r="Y18" s="563"/>
      <c r="Z18" s="563"/>
      <c r="AA18" s="563"/>
      <c r="AB18" s="563"/>
      <c r="AC18" s="564"/>
      <c r="AD18" s="562">
        <f t="shared" ref="AD18" si="1">SUM(AD15:AJ17)</f>
        <v>2158</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9"/>
      <c r="B19" s="340"/>
      <c r="C19" s="340"/>
      <c r="D19" s="340"/>
      <c r="E19" s="340"/>
      <c r="F19" s="341"/>
      <c r="G19" s="527"/>
      <c r="H19" s="528" t="s">
        <v>110</v>
      </c>
      <c r="I19" s="528"/>
      <c r="J19" s="528"/>
      <c r="K19" s="528"/>
      <c r="L19" s="528"/>
      <c r="M19" s="528"/>
      <c r="N19" s="528"/>
      <c r="O19" s="528"/>
      <c r="P19" s="559">
        <f>P15/P18</f>
        <v>0.32839589294731525</v>
      </c>
      <c r="Q19" s="559"/>
      <c r="R19" s="559"/>
      <c r="S19" s="559"/>
      <c r="T19" s="559"/>
      <c r="U19" s="559"/>
      <c r="V19" s="559"/>
      <c r="W19" s="559">
        <f>W15/W18</f>
        <v>0.3289278289278289</v>
      </c>
      <c r="X19" s="559"/>
      <c r="Y19" s="559"/>
      <c r="Z19" s="559"/>
      <c r="AA19" s="559"/>
      <c r="AB19" s="559"/>
      <c r="AC19" s="559"/>
      <c r="AD19" s="559">
        <f>AD15/AD18</f>
        <v>1</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9"/>
      <c r="B20" s="340"/>
      <c r="C20" s="340"/>
      <c r="D20" s="340"/>
      <c r="E20" s="340"/>
      <c r="F20" s="341"/>
      <c r="G20" s="527"/>
      <c r="H20" s="528" t="s">
        <v>111</v>
      </c>
      <c r="I20" s="528"/>
      <c r="J20" s="528"/>
      <c r="K20" s="528"/>
      <c r="L20" s="528"/>
      <c r="M20" s="528"/>
      <c r="N20" s="528"/>
      <c r="O20" s="528"/>
      <c r="P20" s="554" t="s">
        <v>580</v>
      </c>
      <c r="Q20" s="555"/>
      <c r="R20" s="555"/>
      <c r="S20" s="555"/>
      <c r="T20" s="555"/>
      <c r="U20" s="555"/>
      <c r="V20" s="555"/>
      <c r="W20" s="555" t="s">
        <v>580</v>
      </c>
      <c r="X20" s="555"/>
      <c r="Y20" s="555"/>
      <c r="Z20" s="555"/>
      <c r="AA20" s="555"/>
      <c r="AB20" s="555"/>
      <c r="AC20" s="555"/>
      <c r="AD20" s="555" t="s">
        <v>580</v>
      </c>
      <c r="AE20" s="555"/>
      <c r="AF20" s="555"/>
      <c r="AG20" s="555"/>
      <c r="AH20" s="555"/>
      <c r="AI20" s="555"/>
      <c r="AJ20" s="555"/>
      <c r="AK20" s="523" t="s">
        <v>580</v>
      </c>
      <c r="AL20" s="523"/>
      <c r="AM20" s="523"/>
      <c r="AN20" s="523"/>
      <c r="AO20" s="523"/>
      <c r="AP20" s="523"/>
      <c r="AQ20" s="523"/>
      <c r="AR20" s="556"/>
      <c r="AS20" s="556"/>
      <c r="AT20" s="556"/>
      <c r="AU20" s="557"/>
      <c r="AV20" s="557"/>
      <c r="AW20" s="557"/>
      <c r="AX20" s="558"/>
    </row>
    <row r="21" spans="1:50" ht="24" customHeight="1" x14ac:dyDescent="0.15">
      <c r="A21" s="339"/>
      <c r="B21" s="340"/>
      <c r="C21" s="340"/>
      <c r="D21" s="340"/>
      <c r="E21" s="340"/>
      <c r="F21" s="341"/>
      <c r="G21" s="527" t="s">
        <v>108</v>
      </c>
      <c r="H21" s="251" t="s">
        <v>103</v>
      </c>
      <c r="I21" s="251"/>
      <c r="J21" s="251"/>
      <c r="K21" s="251"/>
      <c r="L21" s="251"/>
      <c r="M21" s="251"/>
      <c r="N21" s="251"/>
      <c r="O21" s="251"/>
      <c r="P21" s="523">
        <v>4807</v>
      </c>
      <c r="Q21" s="523"/>
      <c r="R21" s="523"/>
      <c r="S21" s="523"/>
      <c r="T21" s="523"/>
      <c r="U21" s="523"/>
      <c r="V21" s="523"/>
      <c r="W21" s="523">
        <v>5167</v>
      </c>
      <c r="X21" s="523"/>
      <c r="Y21" s="523"/>
      <c r="Z21" s="523"/>
      <c r="AA21" s="523"/>
      <c r="AB21" s="523"/>
      <c r="AC21" s="523"/>
      <c r="AD21" s="523">
        <v>4979</v>
      </c>
      <c r="AE21" s="523"/>
      <c r="AF21" s="523"/>
      <c r="AG21" s="523"/>
      <c r="AH21" s="523"/>
      <c r="AI21" s="523"/>
      <c r="AJ21" s="523"/>
      <c r="AK21" s="523">
        <v>5482</v>
      </c>
      <c r="AL21" s="523"/>
      <c r="AM21" s="523"/>
      <c r="AN21" s="523"/>
      <c r="AO21" s="523"/>
      <c r="AP21" s="523"/>
      <c r="AQ21" s="523"/>
      <c r="AR21" s="523"/>
      <c r="AS21" s="523"/>
      <c r="AT21" s="523"/>
      <c r="AU21" s="523"/>
      <c r="AV21" s="523"/>
      <c r="AW21" s="523"/>
      <c r="AX21" s="524"/>
    </row>
    <row r="22" spans="1:50" ht="24" customHeight="1" x14ac:dyDescent="0.15">
      <c r="A22" s="339"/>
      <c r="B22" s="340"/>
      <c r="C22" s="340"/>
      <c r="D22" s="340"/>
      <c r="E22" s="340"/>
      <c r="F22" s="341"/>
      <c r="G22" s="527"/>
      <c r="H22" s="251" t="s">
        <v>101</v>
      </c>
      <c r="I22" s="251"/>
      <c r="J22" s="251"/>
      <c r="K22" s="251"/>
      <c r="L22" s="251"/>
      <c r="M22" s="251"/>
      <c r="N22" s="251"/>
      <c r="O22" s="251"/>
      <c r="P22" s="523">
        <v>4813</v>
      </c>
      <c r="Q22" s="523"/>
      <c r="R22" s="523"/>
      <c r="S22" s="523"/>
      <c r="T22" s="523"/>
      <c r="U22" s="523"/>
      <c r="V22" s="523"/>
      <c r="W22" s="523">
        <v>4875</v>
      </c>
      <c r="X22" s="523"/>
      <c r="Y22" s="523"/>
      <c r="Z22" s="523"/>
      <c r="AA22" s="523"/>
      <c r="AB22" s="523"/>
      <c r="AC22" s="523"/>
      <c r="AD22" s="523"/>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3"/>
      <c r="B23" s="574"/>
      <c r="C23" s="574"/>
      <c r="D23" s="574"/>
      <c r="E23" s="574"/>
      <c r="F23" s="666"/>
      <c r="G23" s="527"/>
      <c r="H23" s="528" t="s">
        <v>104</v>
      </c>
      <c r="I23" s="528"/>
      <c r="J23" s="528"/>
      <c r="K23" s="528"/>
      <c r="L23" s="528"/>
      <c r="M23" s="528"/>
      <c r="N23" s="528"/>
      <c r="O23" s="528"/>
      <c r="P23" s="529">
        <f>IF(P21=0, "-",P22/P21)</f>
        <v>1.0012481797378823</v>
      </c>
      <c r="Q23" s="529"/>
      <c r="R23" s="529"/>
      <c r="S23" s="529"/>
      <c r="T23" s="529"/>
      <c r="U23" s="529"/>
      <c r="V23" s="529"/>
      <c r="W23" s="529">
        <f t="shared" ref="W23" si="2">IF(W21=0, "-",W22/W21)</f>
        <v>0.94348751693439137</v>
      </c>
      <c r="X23" s="529"/>
      <c r="Y23" s="529"/>
      <c r="Z23" s="529"/>
      <c r="AA23" s="529"/>
      <c r="AB23" s="529"/>
      <c r="AC23" s="529"/>
      <c r="AD23" s="529">
        <f>IF(AD21=0, "-",AD22/AD21)</f>
        <v>0</v>
      </c>
      <c r="AE23" s="529"/>
      <c r="AF23" s="529"/>
      <c r="AG23" s="529"/>
      <c r="AH23" s="529"/>
      <c r="AI23" s="529"/>
      <c r="AJ23" s="529"/>
      <c r="AK23" s="525"/>
      <c r="AL23" s="525"/>
      <c r="AM23" s="525"/>
      <c r="AN23" s="525"/>
      <c r="AO23" s="525"/>
      <c r="AP23" s="525"/>
      <c r="AQ23" s="569"/>
      <c r="AR23" s="525"/>
      <c r="AS23" s="525"/>
      <c r="AT23" s="525"/>
      <c r="AU23" s="525"/>
      <c r="AV23" s="525"/>
      <c r="AW23" s="525"/>
      <c r="AX23" s="526"/>
    </row>
    <row r="24" spans="1:50" ht="45" customHeight="1" x14ac:dyDescent="0.15">
      <c r="A24" s="613" t="s">
        <v>565</v>
      </c>
      <c r="B24" s="614"/>
      <c r="C24" s="530" t="s">
        <v>80</v>
      </c>
      <c r="D24" s="530"/>
      <c r="E24" s="530"/>
      <c r="F24" s="530"/>
      <c r="G24" s="530"/>
      <c r="H24" s="530"/>
      <c r="I24" s="530"/>
      <c r="J24" s="530"/>
      <c r="K24" s="531"/>
      <c r="L24" s="532" t="s">
        <v>564</v>
      </c>
      <c r="M24" s="532"/>
      <c r="N24" s="532"/>
      <c r="O24" s="532"/>
      <c r="P24" s="532"/>
      <c r="Q24" s="532"/>
      <c r="R24" s="532" t="s">
        <v>563</v>
      </c>
      <c r="S24" s="532"/>
      <c r="T24" s="532"/>
      <c r="U24" s="532"/>
      <c r="V24" s="532"/>
      <c r="W24" s="532"/>
      <c r="X24" s="533" t="s">
        <v>81</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3.5" customHeight="1" x14ac:dyDescent="0.15">
      <c r="A25" s="615"/>
      <c r="B25" s="616"/>
      <c r="C25" s="535" t="s">
        <v>581</v>
      </c>
      <c r="D25" s="535"/>
      <c r="E25" s="535"/>
      <c r="F25" s="535"/>
      <c r="G25" s="535"/>
      <c r="H25" s="535"/>
      <c r="I25" s="535"/>
      <c r="J25" s="535"/>
      <c r="K25" s="536"/>
      <c r="L25" s="537">
        <v>6477</v>
      </c>
      <c r="M25" s="538"/>
      <c r="N25" s="538"/>
      <c r="O25" s="538"/>
      <c r="P25" s="538"/>
      <c r="Q25" s="539"/>
      <c r="R25" s="540"/>
      <c r="S25" s="541"/>
      <c r="T25" s="541"/>
      <c r="U25" s="541"/>
      <c r="V25" s="541"/>
      <c r="W25" s="542"/>
      <c r="X25" s="543"/>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180</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6477</v>
      </c>
      <c r="M31" s="685"/>
      <c r="N31" s="685"/>
      <c r="O31" s="685"/>
      <c r="P31" s="685"/>
      <c r="Q31" s="686"/>
      <c r="R31" s="684">
        <f>AR14</f>
        <v>0</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583</v>
      </c>
      <c r="AR33" s="227"/>
      <c r="AS33" s="228" t="s">
        <v>62</v>
      </c>
      <c r="AT33" s="229"/>
      <c r="AU33" s="230" t="s">
        <v>585</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583</v>
      </c>
      <c r="Q34" s="106"/>
      <c r="R34" s="106"/>
      <c r="S34" s="106"/>
      <c r="T34" s="106"/>
      <c r="U34" s="106"/>
      <c r="V34" s="106"/>
      <c r="W34" s="106"/>
      <c r="X34" s="188"/>
      <c r="Y34" s="191" t="s">
        <v>8</v>
      </c>
      <c r="Z34" s="192"/>
      <c r="AA34" s="193"/>
      <c r="AB34" s="165" t="s">
        <v>583</v>
      </c>
      <c r="AC34" s="165"/>
      <c r="AD34" s="165"/>
      <c r="AE34" s="137" t="s">
        <v>583</v>
      </c>
      <c r="AF34" s="138"/>
      <c r="AG34" s="138"/>
      <c r="AH34" s="138"/>
      <c r="AI34" s="137" t="s">
        <v>583</v>
      </c>
      <c r="AJ34" s="138"/>
      <c r="AK34" s="138"/>
      <c r="AL34" s="138"/>
      <c r="AM34" s="137" t="s">
        <v>583</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583</v>
      </c>
      <c r="AC35" s="172"/>
      <c r="AD35" s="172"/>
      <c r="AE35" s="137" t="s">
        <v>583</v>
      </c>
      <c r="AF35" s="138"/>
      <c r="AG35" s="138"/>
      <c r="AH35" s="138"/>
      <c r="AI35" s="137" t="s">
        <v>583</v>
      </c>
      <c r="AJ35" s="138"/>
      <c r="AK35" s="138"/>
      <c r="AL35" s="138"/>
      <c r="AM35" s="137" t="s">
        <v>583</v>
      </c>
      <c r="AN35" s="138"/>
      <c r="AO35" s="138"/>
      <c r="AP35" s="138"/>
      <c r="AQ35" s="173" t="s">
        <v>584</v>
      </c>
      <c r="AR35" s="174"/>
      <c r="AS35" s="174"/>
      <c r="AT35" s="175"/>
      <c r="AU35" s="138" t="s">
        <v>583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583</v>
      </c>
      <c r="AF36" s="138"/>
      <c r="AG36" s="138"/>
      <c r="AH36" s="138"/>
      <c r="AI36" s="137" t="s">
        <v>583</v>
      </c>
      <c r="AJ36" s="138"/>
      <c r="AK36" s="138"/>
      <c r="AL36" s="138"/>
      <c r="AM36" s="137" t="s">
        <v>583</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9" t="s">
        <v>434</v>
      </c>
      <c r="B67" s="750"/>
      <c r="C67" s="750"/>
      <c r="D67" s="750"/>
      <c r="E67" s="750"/>
      <c r="F67" s="751"/>
      <c r="G67" s="755"/>
      <c r="H67" s="530" t="s">
        <v>56</v>
      </c>
      <c r="I67" s="530"/>
      <c r="J67" s="530"/>
      <c r="K67" s="530"/>
      <c r="L67" s="530"/>
      <c r="M67" s="530"/>
      <c r="N67" s="530"/>
      <c r="O67" s="531"/>
      <c r="P67" s="533" t="s">
        <v>39</v>
      </c>
      <c r="Q67" s="530"/>
      <c r="R67" s="530"/>
      <c r="S67" s="530"/>
      <c r="T67" s="530"/>
      <c r="U67" s="530"/>
      <c r="V67" s="531"/>
      <c r="W67" s="760" t="s">
        <v>435</v>
      </c>
      <c r="X67" s="761"/>
      <c r="Y67" s="764"/>
      <c r="Z67" s="764"/>
      <c r="AA67" s="765"/>
      <c r="AB67" s="533" t="s">
        <v>6</v>
      </c>
      <c r="AC67" s="530"/>
      <c r="AD67" s="531"/>
      <c r="AE67" s="220" t="s">
        <v>63</v>
      </c>
      <c r="AF67" s="220"/>
      <c r="AG67" s="220"/>
      <c r="AH67" s="220"/>
      <c r="AI67" s="220" t="s">
        <v>99</v>
      </c>
      <c r="AJ67" s="220"/>
      <c r="AK67" s="220"/>
      <c r="AL67" s="220"/>
      <c r="AM67" s="220" t="s">
        <v>470</v>
      </c>
      <c r="AN67" s="220"/>
      <c r="AO67" s="220"/>
      <c r="AP67" s="214"/>
      <c r="AQ67" s="533" t="s">
        <v>61</v>
      </c>
      <c r="AR67" s="530"/>
      <c r="AS67" s="530"/>
      <c r="AT67" s="531"/>
      <c r="AU67" s="768" t="s">
        <v>48</v>
      </c>
      <c r="AV67" s="768"/>
      <c r="AW67" s="768"/>
      <c r="AX67" s="769"/>
    </row>
    <row r="68" spans="1:50" ht="18.75" hidden="1" customHeight="1" x14ac:dyDescent="0.15">
      <c r="A68" s="752"/>
      <c r="B68" s="753"/>
      <c r="C68" s="753"/>
      <c r="D68" s="753"/>
      <c r="E68" s="753"/>
      <c r="F68" s="754"/>
      <c r="G68" s="756"/>
      <c r="H68" s="757"/>
      <c r="I68" s="757"/>
      <c r="J68" s="757"/>
      <c r="K68" s="757"/>
      <c r="L68" s="757"/>
      <c r="M68" s="757"/>
      <c r="N68" s="757"/>
      <c r="O68" s="758"/>
      <c r="P68" s="759"/>
      <c r="Q68" s="757"/>
      <c r="R68" s="757"/>
      <c r="S68" s="757"/>
      <c r="T68" s="757"/>
      <c r="U68" s="757"/>
      <c r="V68" s="758"/>
      <c r="W68" s="762"/>
      <c r="X68" s="763"/>
      <c r="Y68" s="766"/>
      <c r="Z68" s="766"/>
      <c r="AA68" s="767"/>
      <c r="AB68" s="759"/>
      <c r="AC68" s="757"/>
      <c r="AD68" s="758"/>
      <c r="AE68" s="221"/>
      <c r="AF68" s="221"/>
      <c r="AG68" s="221"/>
      <c r="AH68" s="221"/>
      <c r="AI68" s="221"/>
      <c r="AJ68" s="221"/>
      <c r="AK68" s="221"/>
      <c r="AL68" s="221"/>
      <c r="AM68" s="221"/>
      <c r="AN68" s="221"/>
      <c r="AO68" s="221"/>
      <c r="AP68" s="217"/>
      <c r="AQ68" s="492"/>
      <c r="AR68" s="230"/>
      <c r="AS68" s="757" t="s">
        <v>62</v>
      </c>
      <c r="AT68" s="758"/>
      <c r="AU68" s="230"/>
      <c r="AV68" s="230"/>
      <c r="AW68" s="757" t="s">
        <v>436</v>
      </c>
      <c r="AX68" s="770"/>
    </row>
    <row r="69" spans="1:50" ht="23.25" hidden="1" customHeight="1" x14ac:dyDescent="0.15">
      <c r="A69" s="752"/>
      <c r="B69" s="753"/>
      <c r="C69" s="753"/>
      <c r="D69" s="753"/>
      <c r="E69" s="753"/>
      <c r="F69" s="754"/>
      <c r="G69" s="771" t="s">
        <v>437</v>
      </c>
      <c r="H69" s="774"/>
      <c r="I69" s="775"/>
      <c r="J69" s="775"/>
      <c r="K69" s="775"/>
      <c r="L69" s="775"/>
      <c r="M69" s="775"/>
      <c r="N69" s="775"/>
      <c r="O69" s="776"/>
      <c r="P69" s="774"/>
      <c r="Q69" s="775"/>
      <c r="R69" s="775"/>
      <c r="S69" s="775"/>
      <c r="T69" s="775"/>
      <c r="U69" s="775"/>
      <c r="V69" s="776"/>
      <c r="W69" s="780"/>
      <c r="X69" s="781"/>
      <c r="Y69" s="786" t="s">
        <v>8</v>
      </c>
      <c r="Z69" s="786"/>
      <c r="AA69" s="787"/>
      <c r="AB69" s="788" t="s">
        <v>456</v>
      </c>
      <c r="AC69" s="788"/>
      <c r="AD69" s="78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2"/>
      <c r="B70" s="753"/>
      <c r="C70" s="753"/>
      <c r="D70" s="753"/>
      <c r="E70" s="753"/>
      <c r="F70" s="754"/>
      <c r="G70" s="772"/>
      <c r="H70" s="777"/>
      <c r="I70" s="778"/>
      <c r="J70" s="778"/>
      <c r="K70" s="778"/>
      <c r="L70" s="778"/>
      <c r="M70" s="778"/>
      <c r="N70" s="778"/>
      <c r="O70" s="779"/>
      <c r="P70" s="777"/>
      <c r="Q70" s="778"/>
      <c r="R70" s="778"/>
      <c r="S70" s="778"/>
      <c r="T70" s="778"/>
      <c r="U70" s="778"/>
      <c r="V70" s="779"/>
      <c r="W70" s="782"/>
      <c r="X70" s="783"/>
      <c r="Y70" s="789" t="s">
        <v>34</v>
      </c>
      <c r="Z70" s="789"/>
      <c r="AA70" s="790"/>
      <c r="AB70" s="791" t="s">
        <v>456</v>
      </c>
      <c r="AC70" s="791"/>
      <c r="AD70" s="79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2"/>
      <c r="B71" s="753"/>
      <c r="C71" s="753"/>
      <c r="D71" s="753"/>
      <c r="E71" s="753"/>
      <c r="F71" s="754"/>
      <c r="G71" s="773"/>
      <c r="H71" s="777"/>
      <c r="I71" s="778"/>
      <c r="J71" s="778"/>
      <c r="K71" s="778"/>
      <c r="L71" s="778"/>
      <c r="M71" s="778"/>
      <c r="N71" s="778"/>
      <c r="O71" s="779"/>
      <c r="P71" s="777"/>
      <c r="Q71" s="778"/>
      <c r="R71" s="778"/>
      <c r="S71" s="778"/>
      <c r="T71" s="778"/>
      <c r="U71" s="778"/>
      <c r="V71" s="779"/>
      <c r="W71" s="784"/>
      <c r="X71" s="785"/>
      <c r="Y71" s="789" t="s">
        <v>9</v>
      </c>
      <c r="Z71" s="789"/>
      <c r="AA71" s="790"/>
      <c r="AB71" s="804" t="s">
        <v>457</v>
      </c>
      <c r="AC71" s="804"/>
      <c r="AD71" s="80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2" t="s">
        <v>447</v>
      </c>
      <c r="B72" s="753"/>
      <c r="C72" s="753"/>
      <c r="D72" s="753"/>
      <c r="E72" s="753"/>
      <c r="F72" s="754"/>
      <c r="G72" s="772" t="s">
        <v>438</v>
      </c>
      <c r="H72" s="795"/>
      <c r="I72" s="795"/>
      <c r="J72" s="795"/>
      <c r="K72" s="795"/>
      <c r="L72" s="795"/>
      <c r="M72" s="795"/>
      <c r="N72" s="795"/>
      <c r="O72" s="795"/>
      <c r="P72" s="795"/>
      <c r="Q72" s="795"/>
      <c r="R72" s="795"/>
      <c r="S72" s="795"/>
      <c r="T72" s="795"/>
      <c r="U72" s="795"/>
      <c r="V72" s="795"/>
      <c r="W72" s="798" t="s">
        <v>458</v>
      </c>
      <c r="X72" s="799"/>
      <c r="Y72" s="786" t="s">
        <v>8</v>
      </c>
      <c r="Z72" s="786"/>
      <c r="AA72" s="787"/>
      <c r="AB72" s="788" t="s">
        <v>456</v>
      </c>
      <c r="AC72" s="788"/>
      <c r="AD72" s="78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2"/>
      <c r="B73" s="753"/>
      <c r="C73" s="753"/>
      <c r="D73" s="753"/>
      <c r="E73" s="753"/>
      <c r="F73" s="754"/>
      <c r="G73" s="772"/>
      <c r="H73" s="796"/>
      <c r="I73" s="796"/>
      <c r="J73" s="796"/>
      <c r="K73" s="796"/>
      <c r="L73" s="796"/>
      <c r="M73" s="796"/>
      <c r="N73" s="796"/>
      <c r="O73" s="796"/>
      <c r="P73" s="796"/>
      <c r="Q73" s="796"/>
      <c r="R73" s="796"/>
      <c r="S73" s="796"/>
      <c r="T73" s="796"/>
      <c r="U73" s="796"/>
      <c r="V73" s="796"/>
      <c r="W73" s="800"/>
      <c r="X73" s="801"/>
      <c r="Y73" s="789" t="s">
        <v>34</v>
      </c>
      <c r="Z73" s="789"/>
      <c r="AA73" s="790"/>
      <c r="AB73" s="791" t="s">
        <v>456</v>
      </c>
      <c r="AC73" s="791"/>
      <c r="AD73" s="79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2"/>
      <c r="B74" s="793"/>
      <c r="C74" s="793"/>
      <c r="D74" s="793"/>
      <c r="E74" s="793"/>
      <c r="F74" s="794"/>
      <c r="G74" s="772"/>
      <c r="H74" s="797"/>
      <c r="I74" s="797"/>
      <c r="J74" s="797"/>
      <c r="K74" s="797"/>
      <c r="L74" s="797"/>
      <c r="M74" s="797"/>
      <c r="N74" s="797"/>
      <c r="O74" s="797"/>
      <c r="P74" s="797"/>
      <c r="Q74" s="797"/>
      <c r="R74" s="797"/>
      <c r="S74" s="797"/>
      <c r="T74" s="797"/>
      <c r="U74" s="797"/>
      <c r="V74" s="797"/>
      <c r="W74" s="802"/>
      <c r="X74" s="803"/>
      <c r="Y74" s="789" t="s">
        <v>9</v>
      </c>
      <c r="Z74" s="789"/>
      <c r="AA74" s="790"/>
      <c r="AB74" s="804" t="s">
        <v>457</v>
      </c>
      <c r="AC74" s="804"/>
      <c r="AD74" s="80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8" t="s">
        <v>434</v>
      </c>
      <c r="B75" s="819"/>
      <c r="C75" s="819"/>
      <c r="D75" s="819"/>
      <c r="E75" s="819"/>
      <c r="F75" s="820"/>
      <c r="G75" s="824"/>
      <c r="H75" s="223" t="s">
        <v>56</v>
      </c>
      <c r="I75" s="223"/>
      <c r="J75" s="223"/>
      <c r="K75" s="223"/>
      <c r="L75" s="223"/>
      <c r="M75" s="223"/>
      <c r="N75" s="223"/>
      <c r="O75" s="224"/>
      <c r="P75" s="222" t="s">
        <v>39</v>
      </c>
      <c r="Q75" s="223"/>
      <c r="R75" s="223"/>
      <c r="S75" s="223"/>
      <c r="T75" s="223"/>
      <c r="U75" s="223"/>
      <c r="V75" s="223"/>
      <c r="W75" s="223"/>
      <c r="X75" s="224"/>
      <c r="Y75" s="827"/>
      <c r="Z75" s="828"/>
      <c r="AA75" s="829"/>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3" t="s">
        <v>48</v>
      </c>
      <c r="AV75" s="834"/>
      <c r="AW75" s="834"/>
      <c r="AX75" s="835"/>
    </row>
    <row r="76" spans="1:50" ht="18.75" hidden="1" customHeight="1" x14ac:dyDescent="0.15">
      <c r="A76" s="821"/>
      <c r="B76" s="822"/>
      <c r="C76" s="822"/>
      <c r="D76" s="822"/>
      <c r="E76" s="822"/>
      <c r="F76" s="823"/>
      <c r="G76" s="825"/>
      <c r="H76" s="228"/>
      <c r="I76" s="228"/>
      <c r="J76" s="228"/>
      <c r="K76" s="228"/>
      <c r="L76" s="228"/>
      <c r="M76" s="228"/>
      <c r="N76" s="228"/>
      <c r="O76" s="229"/>
      <c r="P76" s="826"/>
      <c r="Q76" s="228"/>
      <c r="R76" s="228"/>
      <c r="S76" s="228"/>
      <c r="T76" s="228"/>
      <c r="U76" s="228"/>
      <c r="V76" s="228"/>
      <c r="W76" s="228"/>
      <c r="X76" s="229"/>
      <c r="Y76" s="830"/>
      <c r="Z76" s="831"/>
      <c r="AA76" s="832"/>
      <c r="AB76" s="826"/>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6"/>
    </row>
    <row r="77" spans="1:50" ht="23.25" hidden="1" customHeight="1" x14ac:dyDescent="0.15">
      <c r="A77" s="821"/>
      <c r="B77" s="822"/>
      <c r="C77" s="822"/>
      <c r="D77" s="822"/>
      <c r="E77" s="822"/>
      <c r="F77" s="823"/>
      <c r="G77" s="837" t="s">
        <v>437</v>
      </c>
      <c r="H77" s="106"/>
      <c r="I77" s="106"/>
      <c r="J77" s="106"/>
      <c r="K77" s="106"/>
      <c r="L77" s="106"/>
      <c r="M77" s="106"/>
      <c r="N77" s="106"/>
      <c r="O77" s="188"/>
      <c r="P77" s="106"/>
      <c r="Q77" s="106"/>
      <c r="R77" s="106"/>
      <c r="S77" s="106"/>
      <c r="T77" s="106"/>
      <c r="U77" s="106"/>
      <c r="V77" s="106"/>
      <c r="W77" s="106"/>
      <c r="X77" s="188"/>
      <c r="Y77" s="840" t="s">
        <v>8</v>
      </c>
      <c r="Z77" s="841"/>
      <c r="AA77" s="842"/>
      <c r="AB77" s="843"/>
      <c r="AC77" s="843"/>
      <c r="AD77" s="84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1"/>
      <c r="B78" s="822"/>
      <c r="C78" s="822"/>
      <c r="D78" s="822"/>
      <c r="E78" s="822"/>
      <c r="F78" s="823"/>
      <c r="G78" s="838"/>
      <c r="H78" s="109"/>
      <c r="I78" s="109"/>
      <c r="J78" s="109"/>
      <c r="K78" s="109"/>
      <c r="L78" s="109"/>
      <c r="M78" s="109"/>
      <c r="N78" s="109"/>
      <c r="O78" s="189"/>
      <c r="P78" s="109"/>
      <c r="Q78" s="109"/>
      <c r="R78" s="109"/>
      <c r="S78" s="109"/>
      <c r="T78" s="109"/>
      <c r="U78" s="109"/>
      <c r="V78" s="109"/>
      <c r="W78" s="109"/>
      <c r="X78" s="189"/>
      <c r="Y78" s="806" t="s">
        <v>34</v>
      </c>
      <c r="Z78" s="807"/>
      <c r="AA78" s="808"/>
      <c r="AB78" s="844"/>
      <c r="AC78" s="844"/>
      <c r="AD78" s="84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1"/>
      <c r="B79" s="822"/>
      <c r="C79" s="822"/>
      <c r="D79" s="822"/>
      <c r="E79" s="822"/>
      <c r="F79" s="823"/>
      <c r="G79" s="839"/>
      <c r="H79" s="112"/>
      <c r="I79" s="112"/>
      <c r="J79" s="112"/>
      <c r="K79" s="112"/>
      <c r="L79" s="112"/>
      <c r="M79" s="112"/>
      <c r="N79" s="112"/>
      <c r="O79" s="190"/>
      <c r="P79" s="109"/>
      <c r="Q79" s="109"/>
      <c r="R79" s="109"/>
      <c r="S79" s="109"/>
      <c r="T79" s="109"/>
      <c r="U79" s="109"/>
      <c r="V79" s="109"/>
      <c r="W79" s="109"/>
      <c r="X79" s="189"/>
      <c r="Y79" s="222" t="s">
        <v>9</v>
      </c>
      <c r="Z79" s="223"/>
      <c r="AA79" s="224"/>
      <c r="AB79" s="805" t="s">
        <v>439</v>
      </c>
      <c r="AC79" s="805"/>
      <c r="AD79" s="805"/>
      <c r="AE79" s="718"/>
      <c r="AF79" s="719"/>
      <c r="AG79" s="719"/>
      <c r="AH79" s="719"/>
      <c r="AI79" s="718"/>
      <c r="AJ79" s="719"/>
      <c r="AK79" s="719"/>
      <c r="AL79" s="719"/>
      <c r="AM79" s="718"/>
      <c r="AN79" s="719"/>
      <c r="AO79" s="719"/>
      <c r="AP79" s="719"/>
      <c r="AQ79" s="173"/>
      <c r="AR79" s="174"/>
      <c r="AS79" s="174"/>
      <c r="AT79" s="175"/>
      <c r="AU79" s="138"/>
      <c r="AV79" s="138"/>
      <c r="AW79" s="138"/>
      <c r="AX79" s="176"/>
    </row>
    <row r="80" spans="1:50" ht="69.75" hidden="1" customHeight="1" x14ac:dyDescent="0.15">
      <c r="A80" s="809" t="s">
        <v>450</v>
      </c>
      <c r="B80" s="810"/>
      <c r="C80" s="810"/>
      <c r="D80" s="810"/>
      <c r="E80" s="811" t="s">
        <v>440</v>
      </c>
      <c r="F80" s="812"/>
      <c r="G80" s="83" t="s">
        <v>438</v>
      </c>
      <c r="H80" s="813"/>
      <c r="I80" s="814"/>
      <c r="J80" s="814"/>
      <c r="K80" s="814"/>
      <c r="L80" s="814"/>
      <c r="M80" s="814"/>
      <c r="N80" s="814"/>
      <c r="O80" s="815"/>
      <c r="P80" s="248"/>
      <c r="Q80" s="248"/>
      <c r="R80" s="248"/>
      <c r="S80" s="248"/>
      <c r="T80" s="248"/>
      <c r="U80" s="248"/>
      <c r="V80" s="248"/>
      <c r="W80" s="248"/>
      <c r="X80" s="248"/>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9" t="s">
        <v>429</v>
      </c>
      <c r="AP81" s="740"/>
      <c r="AQ81" s="741"/>
      <c r="AR81" s="81" t="s">
        <v>344</v>
      </c>
      <c r="AS81" s="92"/>
      <c r="AT81" s="92"/>
      <c r="AU81" s="92"/>
      <c r="AV81" s="92"/>
      <c r="AW81" s="92"/>
      <c r="AX81" s="93"/>
    </row>
    <row r="82" spans="1:60" ht="21.95" customHeight="1" x14ac:dyDescent="0.15">
      <c r="A82" s="496" t="s">
        <v>57</v>
      </c>
      <c r="B82" s="499" t="s">
        <v>54</v>
      </c>
      <c r="C82" s="500"/>
      <c r="D82" s="500"/>
      <c r="E82" s="500"/>
      <c r="F82" s="501"/>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7"/>
      <c r="B83" s="502"/>
      <c r="C83" s="503"/>
      <c r="D83" s="503"/>
      <c r="E83" s="503"/>
      <c r="F83" s="504"/>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6" customHeight="1" x14ac:dyDescent="0.15">
      <c r="A84" s="497"/>
      <c r="B84" s="502"/>
      <c r="C84" s="503"/>
      <c r="D84" s="503"/>
      <c r="E84" s="503"/>
      <c r="F84" s="504"/>
      <c r="G84" s="508" t="s">
        <v>586</v>
      </c>
      <c r="H84" s="508"/>
      <c r="I84" s="508"/>
      <c r="J84" s="508"/>
      <c r="K84" s="508"/>
      <c r="L84" s="508"/>
      <c r="M84" s="508"/>
      <c r="N84" s="508"/>
      <c r="O84" s="508"/>
      <c r="P84" s="508"/>
      <c r="Q84" s="508"/>
      <c r="R84" s="508"/>
      <c r="S84" s="508"/>
      <c r="T84" s="508"/>
      <c r="U84" s="508"/>
      <c r="V84" s="508"/>
      <c r="W84" s="508"/>
      <c r="X84" s="508"/>
      <c r="Y84" s="508"/>
      <c r="Z84" s="508"/>
      <c r="AA84" s="509"/>
      <c r="AB84" s="514" t="s">
        <v>587</v>
      </c>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36"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36"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customHeight="1" x14ac:dyDescent="0.15">
      <c r="A87" s="497"/>
      <c r="B87" s="503" t="s">
        <v>55</v>
      </c>
      <c r="C87" s="503"/>
      <c r="D87" s="503"/>
      <c r="E87" s="503"/>
      <c r="F87" s="504"/>
      <c r="G87" s="203" t="s">
        <v>41</v>
      </c>
      <c r="H87" s="204"/>
      <c r="I87" s="204"/>
      <c r="J87" s="204"/>
      <c r="K87" s="204"/>
      <c r="L87" s="204"/>
      <c r="M87" s="204"/>
      <c r="N87" s="204"/>
      <c r="O87" s="205"/>
      <c r="P87" s="209" t="s">
        <v>43</v>
      </c>
      <c r="Q87" s="204"/>
      <c r="R87" s="204"/>
      <c r="S87" s="204"/>
      <c r="T87" s="204"/>
      <c r="U87" s="204"/>
      <c r="V87" s="204"/>
      <c r="W87" s="204"/>
      <c r="X87" s="205"/>
      <c r="Y87" s="493"/>
      <c r="Z87" s="494"/>
      <c r="AA87" s="495"/>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7"/>
      <c r="B88" s="503"/>
      <c r="C88" s="503"/>
      <c r="D88" s="503"/>
      <c r="E88" s="503"/>
      <c r="F88" s="504"/>
      <c r="G88" s="206"/>
      <c r="H88" s="207"/>
      <c r="I88" s="207"/>
      <c r="J88" s="207"/>
      <c r="K88" s="207"/>
      <c r="L88" s="207"/>
      <c r="M88" s="207"/>
      <c r="N88" s="207"/>
      <c r="O88" s="208"/>
      <c r="P88" s="210"/>
      <c r="Q88" s="207"/>
      <c r="R88" s="207"/>
      <c r="S88" s="207"/>
      <c r="T88" s="207"/>
      <c r="U88" s="207"/>
      <c r="V88" s="207"/>
      <c r="W88" s="207"/>
      <c r="X88" s="208"/>
      <c r="Y88" s="493"/>
      <c r="Z88" s="494"/>
      <c r="AA88" s="495"/>
      <c r="AB88" s="217"/>
      <c r="AC88" s="218"/>
      <c r="AD88" s="219"/>
      <c r="AE88" s="221"/>
      <c r="AF88" s="221"/>
      <c r="AG88" s="221"/>
      <c r="AH88" s="221"/>
      <c r="AI88" s="221"/>
      <c r="AJ88" s="221"/>
      <c r="AK88" s="221"/>
      <c r="AL88" s="221"/>
      <c r="AM88" s="221"/>
      <c r="AN88" s="221"/>
      <c r="AO88" s="221"/>
      <c r="AP88" s="217"/>
      <c r="AQ88" s="492" t="s">
        <v>583</v>
      </c>
      <c r="AR88" s="230"/>
      <c r="AS88" s="228" t="s">
        <v>62</v>
      </c>
      <c r="AT88" s="229"/>
      <c r="AU88" s="230">
        <v>32</v>
      </c>
      <c r="AV88" s="230"/>
      <c r="AW88" s="207" t="s">
        <v>58</v>
      </c>
      <c r="AX88" s="231"/>
    </row>
    <row r="89" spans="1:60" ht="27.75" customHeight="1" x14ac:dyDescent="0.15">
      <c r="A89" s="497"/>
      <c r="B89" s="503"/>
      <c r="C89" s="503"/>
      <c r="D89" s="503"/>
      <c r="E89" s="503"/>
      <c r="F89" s="504"/>
      <c r="G89" s="687" t="s">
        <v>588</v>
      </c>
      <c r="H89" s="106"/>
      <c r="I89" s="106"/>
      <c r="J89" s="106"/>
      <c r="K89" s="106"/>
      <c r="L89" s="106"/>
      <c r="M89" s="106"/>
      <c r="N89" s="106"/>
      <c r="O89" s="188"/>
      <c r="P89" s="106" t="s">
        <v>589</v>
      </c>
      <c r="Q89" s="690"/>
      <c r="R89" s="690"/>
      <c r="S89" s="690"/>
      <c r="T89" s="690"/>
      <c r="U89" s="690"/>
      <c r="V89" s="690"/>
      <c r="W89" s="690"/>
      <c r="X89" s="691"/>
      <c r="Y89" s="696" t="s">
        <v>42</v>
      </c>
      <c r="Z89" s="697"/>
      <c r="AA89" s="698"/>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75" customHeight="1" x14ac:dyDescent="0.15">
      <c r="A90" s="497"/>
      <c r="B90" s="503"/>
      <c r="C90" s="503"/>
      <c r="D90" s="503"/>
      <c r="E90" s="503"/>
      <c r="F90" s="504"/>
      <c r="G90" s="688"/>
      <c r="H90" s="109"/>
      <c r="I90" s="109"/>
      <c r="J90" s="109"/>
      <c r="K90" s="109"/>
      <c r="L90" s="109"/>
      <c r="M90" s="109"/>
      <c r="N90" s="109"/>
      <c r="O90" s="189"/>
      <c r="P90" s="692"/>
      <c r="Q90" s="692"/>
      <c r="R90" s="692"/>
      <c r="S90" s="692"/>
      <c r="T90" s="692"/>
      <c r="U90" s="692"/>
      <c r="V90" s="692"/>
      <c r="W90" s="692"/>
      <c r="X90" s="693"/>
      <c r="Y90" s="522" t="s">
        <v>34</v>
      </c>
      <c r="Z90" s="438"/>
      <c r="AA90" s="439"/>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77" customHeight="1" thickBot="1" x14ac:dyDescent="0.2">
      <c r="A91" s="497"/>
      <c r="B91" s="503"/>
      <c r="C91" s="503"/>
      <c r="D91" s="503"/>
      <c r="E91" s="503"/>
      <c r="F91" s="504"/>
      <c r="G91" s="689"/>
      <c r="H91" s="112"/>
      <c r="I91" s="112"/>
      <c r="J91" s="112"/>
      <c r="K91" s="112"/>
      <c r="L91" s="112"/>
      <c r="M91" s="112"/>
      <c r="N91" s="112"/>
      <c r="O91" s="190"/>
      <c r="P91" s="694"/>
      <c r="Q91" s="694"/>
      <c r="R91" s="694"/>
      <c r="S91" s="694"/>
      <c r="T91" s="694"/>
      <c r="U91" s="694"/>
      <c r="V91" s="694"/>
      <c r="W91" s="694"/>
      <c r="X91" s="695"/>
      <c r="Y91" s="209" t="s">
        <v>9</v>
      </c>
      <c r="Z91" s="204"/>
      <c r="AA91" s="205"/>
      <c r="AB91" s="673" t="s">
        <v>10</v>
      </c>
      <c r="AC91" s="673"/>
      <c r="AD91" s="673"/>
      <c r="AE91" s="137"/>
      <c r="AF91" s="138"/>
      <c r="AG91" s="138"/>
      <c r="AH91" s="138"/>
      <c r="AI91" s="137"/>
      <c r="AJ91" s="138"/>
      <c r="AK91" s="138"/>
      <c r="AL91" s="138"/>
      <c r="AM91" s="137"/>
      <c r="AN91" s="138"/>
      <c r="AO91" s="138"/>
      <c r="AP91" s="138"/>
      <c r="AQ91" s="137" t="s">
        <v>583</v>
      </c>
      <c r="AR91" s="138"/>
      <c r="AS91" s="138"/>
      <c r="AT91" s="138"/>
      <c r="AU91" s="137" t="s">
        <v>583</v>
      </c>
      <c r="AV91" s="138"/>
      <c r="AW91" s="138"/>
      <c r="AX91" s="138"/>
    </row>
    <row r="92" spans="1:60" ht="18.75" hidden="1" customHeight="1" x14ac:dyDescent="0.15">
      <c r="A92" s="497"/>
      <c r="B92" s="499" t="s">
        <v>55</v>
      </c>
      <c r="C92" s="500"/>
      <c r="D92" s="500"/>
      <c r="E92" s="500"/>
      <c r="F92" s="501"/>
      <c r="G92" s="203" t="s">
        <v>41</v>
      </c>
      <c r="H92" s="204"/>
      <c r="I92" s="204"/>
      <c r="J92" s="204"/>
      <c r="K92" s="204"/>
      <c r="L92" s="204"/>
      <c r="M92" s="204"/>
      <c r="N92" s="204"/>
      <c r="O92" s="205"/>
      <c r="P92" s="209" t="s">
        <v>43</v>
      </c>
      <c r="Q92" s="204"/>
      <c r="R92" s="204"/>
      <c r="S92" s="204"/>
      <c r="T92" s="204"/>
      <c r="U92" s="204"/>
      <c r="V92" s="204"/>
      <c r="W92" s="204"/>
      <c r="X92" s="205"/>
      <c r="Y92" s="493"/>
      <c r="Z92" s="494"/>
      <c r="AA92" s="495"/>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7"/>
      <c r="B93" s="502"/>
      <c r="C93" s="503"/>
      <c r="D93" s="503"/>
      <c r="E93" s="503"/>
      <c r="F93" s="504"/>
      <c r="G93" s="206"/>
      <c r="H93" s="207"/>
      <c r="I93" s="207"/>
      <c r="J93" s="207"/>
      <c r="K93" s="207"/>
      <c r="L93" s="207"/>
      <c r="M93" s="207"/>
      <c r="N93" s="207"/>
      <c r="O93" s="208"/>
      <c r="P93" s="210"/>
      <c r="Q93" s="207"/>
      <c r="R93" s="207"/>
      <c r="S93" s="207"/>
      <c r="T93" s="207"/>
      <c r="U93" s="207"/>
      <c r="V93" s="207"/>
      <c r="W93" s="207"/>
      <c r="X93" s="208"/>
      <c r="Y93" s="493"/>
      <c r="Z93" s="494"/>
      <c r="AA93" s="495"/>
      <c r="AB93" s="217"/>
      <c r="AC93" s="218"/>
      <c r="AD93" s="219"/>
      <c r="AE93" s="221"/>
      <c r="AF93" s="221"/>
      <c r="AG93" s="221"/>
      <c r="AH93" s="221"/>
      <c r="AI93" s="221"/>
      <c r="AJ93" s="221"/>
      <c r="AK93" s="221"/>
      <c r="AL93" s="221"/>
      <c r="AM93" s="221"/>
      <c r="AN93" s="221"/>
      <c r="AO93" s="221"/>
      <c r="AP93" s="217"/>
      <c r="AQ93" s="492"/>
      <c r="AR93" s="230"/>
      <c r="AS93" s="228" t="s">
        <v>62</v>
      </c>
      <c r="AT93" s="229"/>
      <c r="AU93" s="230"/>
      <c r="AV93" s="230"/>
      <c r="AW93" s="207" t="s">
        <v>58</v>
      </c>
      <c r="AX93" s="231"/>
    </row>
    <row r="94" spans="1:60" ht="23.25" hidden="1" customHeight="1" x14ac:dyDescent="0.15">
      <c r="A94" s="497"/>
      <c r="B94" s="502"/>
      <c r="C94" s="503"/>
      <c r="D94" s="503"/>
      <c r="E94" s="503"/>
      <c r="F94" s="504"/>
      <c r="G94" s="687"/>
      <c r="H94" s="106"/>
      <c r="I94" s="106"/>
      <c r="J94" s="106"/>
      <c r="K94" s="106"/>
      <c r="L94" s="106"/>
      <c r="M94" s="106"/>
      <c r="N94" s="106"/>
      <c r="O94" s="188"/>
      <c r="P94" s="106"/>
      <c r="Q94" s="690"/>
      <c r="R94" s="690"/>
      <c r="S94" s="690"/>
      <c r="T94" s="690"/>
      <c r="U94" s="690"/>
      <c r="V94" s="690"/>
      <c r="W94" s="690"/>
      <c r="X94" s="691"/>
      <c r="Y94" s="696" t="s">
        <v>42</v>
      </c>
      <c r="Z94" s="697"/>
      <c r="AA94" s="698"/>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7"/>
      <c r="B95" s="502"/>
      <c r="C95" s="503"/>
      <c r="D95" s="503"/>
      <c r="E95" s="503"/>
      <c r="F95" s="504"/>
      <c r="G95" s="688"/>
      <c r="H95" s="109"/>
      <c r="I95" s="109"/>
      <c r="J95" s="109"/>
      <c r="K95" s="109"/>
      <c r="L95" s="109"/>
      <c r="M95" s="109"/>
      <c r="N95" s="109"/>
      <c r="O95" s="189"/>
      <c r="P95" s="692"/>
      <c r="Q95" s="692"/>
      <c r="R95" s="692"/>
      <c r="S95" s="692"/>
      <c r="T95" s="692"/>
      <c r="U95" s="692"/>
      <c r="V95" s="692"/>
      <c r="W95" s="692"/>
      <c r="X95" s="693"/>
      <c r="Y95" s="522" t="s">
        <v>34</v>
      </c>
      <c r="Z95" s="438"/>
      <c r="AA95" s="439"/>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7"/>
      <c r="B96" s="505"/>
      <c r="C96" s="506"/>
      <c r="D96" s="506"/>
      <c r="E96" s="506"/>
      <c r="F96" s="507"/>
      <c r="G96" s="688"/>
      <c r="H96" s="109"/>
      <c r="I96" s="109"/>
      <c r="J96" s="109"/>
      <c r="K96" s="109"/>
      <c r="L96" s="109"/>
      <c r="M96" s="109"/>
      <c r="N96" s="109"/>
      <c r="O96" s="189"/>
      <c r="P96" s="692"/>
      <c r="Q96" s="692"/>
      <c r="R96" s="692"/>
      <c r="S96" s="692"/>
      <c r="T96" s="692"/>
      <c r="U96" s="692"/>
      <c r="V96" s="692"/>
      <c r="W96" s="692"/>
      <c r="X96" s="693"/>
      <c r="Y96" s="209" t="s">
        <v>9</v>
      </c>
      <c r="Z96" s="204"/>
      <c r="AA96" s="205"/>
      <c r="AB96" s="673" t="s">
        <v>10</v>
      </c>
      <c r="AC96" s="673"/>
      <c r="AD96" s="673"/>
      <c r="AE96" s="156"/>
      <c r="AF96" s="157"/>
      <c r="AG96" s="157"/>
      <c r="AH96" s="157"/>
      <c r="AI96" s="156"/>
      <c r="AJ96" s="157"/>
      <c r="AK96" s="157"/>
      <c r="AL96" s="157"/>
      <c r="AM96" s="156"/>
      <c r="AN96" s="157"/>
      <c r="AO96" s="157"/>
      <c r="AP96" s="157"/>
      <c r="AQ96" s="718"/>
      <c r="AR96" s="719"/>
      <c r="AS96" s="719"/>
      <c r="AT96" s="720"/>
      <c r="AU96" s="157"/>
      <c r="AV96" s="157"/>
      <c r="AW96" s="157"/>
      <c r="AX96" s="721"/>
    </row>
    <row r="97" spans="1:50" ht="18.75" hidden="1" customHeight="1" x14ac:dyDescent="0.15">
      <c r="A97" s="497"/>
      <c r="B97" s="503" t="s">
        <v>55</v>
      </c>
      <c r="C97" s="503"/>
      <c r="D97" s="503"/>
      <c r="E97" s="503"/>
      <c r="F97" s="504"/>
      <c r="G97" s="203" t="s">
        <v>41</v>
      </c>
      <c r="H97" s="204"/>
      <c r="I97" s="204"/>
      <c r="J97" s="204"/>
      <c r="K97" s="204"/>
      <c r="L97" s="204"/>
      <c r="M97" s="204"/>
      <c r="N97" s="204"/>
      <c r="O97" s="205"/>
      <c r="P97" s="209" t="s">
        <v>43</v>
      </c>
      <c r="Q97" s="204"/>
      <c r="R97" s="204"/>
      <c r="S97" s="204"/>
      <c r="T97" s="204"/>
      <c r="U97" s="204"/>
      <c r="V97" s="204"/>
      <c r="W97" s="204"/>
      <c r="X97" s="205"/>
      <c r="Y97" s="493"/>
      <c r="Z97" s="494"/>
      <c r="AA97" s="495"/>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7"/>
      <c r="B98" s="503"/>
      <c r="C98" s="503"/>
      <c r="D98" s="503"/>
      <c r="E98" s="503"/>
      <c r="F98" s="504"/>
      <c r="G98" s="206"/>
      <c r="H98" s="207"/>
      <c r="I98" s="207"/>
      <c r="J98" s="207"/>
      <c r="K98" s="207"/>
      <c r="L98" s="207"/>
      <c r="M98" s="207"/>
      <c r="N98" s="207"/>
      <c r="O98" s="208"/>
      <c r="P98" s="210"/>
      <c r="Q98" s="207"/>
      <c r="R98" s="207"/>
      <c r="S98" s="207"/>
      <c r="T98" s="207"/>
      <c r="U98" s="207"/>
      <c r="V98" s="207"/>
      <c r="W98" s="207"/>
      <c r="X98" s="208"/>
      <c r="Y98" s="493"/>
      <c r="Z98" s="494"/>
      <c r="AA98" s="495"/>
      <c r="AB98" s="217"/>
      <c r="AC98" s="218"/>
      <c r="AD98" s="219"/>
      <c r="AE98" s="221"/>
      <c r="AF98" s="221"/>
      <c r="AG98" s="221"/>
      <c r="AH98" s="221"/>
      <c r="AI98" s="221"/>
      <c r="AJ98" s="221"/>
      <c r="AK98" s="221"/>
      <c r="AL98" s="221"/>
      <c r="AM98" s="221"/>
      <c r="AN98" s="221"/>
      <c r="AO98" s="221"/>
      <c r="AP98" s="217"/>
      <c r="AQ98" s="492"/>
      <c r="AR98" s="230"/>
      <c r="AS98" s="228" t="s">
        <v>62</v>
      </c>
      <c r="AT98" s="229"/>
      <c r="AU98" s="230"/>
      <c r="AV98" s="230"/>
      <c r="AW98" s="207" t="s">
        <v>58</v>
      </c>
      <c r="AX98" s="231"/>
    </row>
    <row r="99" spans="1:50" ht="23.25" hidden="1" customHeight="1" x14ac:dyDescent="0.15">
      <c r="A99" s="497"/>
      <c r="B99" s="503"/>
      <c r="C99" s="503"/>
      <c r="D99" s="503"/>
      <c r="E99" s="503"/>
      <c r="F99" s="504"/>
      <c r="G99" s="687"/>
      <c r="H99" s="106"/>
      <c r="I99" s="106"/>
      <c r="J99" s="106"/>
      <c r="K99" s="106"/>
      <c r="L99" s="106"/>
      <c r="M99" s="106"/>
      <c r="N99" s="106"/>
      <c r="O99" s="188"/>
      <c r="P99" s="106"/>
      <c r="Q99" s="690"/>
      <c r="R99" s="690"/>
      <c r="S99" s="690"/>
      <c r="T99" s="690"/>
      <c r="U99" s="690"/>
      <c r="V99" s="690"/>
      <c r="W99" s="690"/>
      <c r="X99" s="691"/>
      <c r="Y99" s="696" t="s">
        <v>42</v>
      </c>
      <c r="Z99" s="697"/>
      <c r="AA99" s="698"/>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7"/>
      <c r="B100" s="503"/>
      <c r="C100" s="503"/>
      <c r="D100" s="503"/>
      <c r="E100" s="503"/>
      <c r="F100" s="504"/>
      <c r="G100" s="688"/>
      <c r="H100" s="109"/>
      <c r="I100" s="109"/>
      <c r="J100" s="109"/>
      <c r="K100" s="109"/>
      <c r="L100" s="109"/>
      <c r="M100" s="109"/>
      <c r="N100" s="109"/>
      <c r="O100" s="189"/>
      <c r="P100" s="692"/>
      <c r="Q100" s="692"/>
      <c r="R100" s="692"/>
      <c r="S100" s="692"/>
      <c r="T100" s="692"/>
      <c r="U100" s="692"/>
      <c r="V100" s="692"/>
      <c r="W100" s="692"/>
      <c r="X100" s="693"/>
      <c r="Y100" s="522" t="s">
        <v>34</v>
      </c>
      <c r="Z100" s="438"/>
      <c r="AA100" s="439"/>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8"/>
      <c r="B101" s="520"/>
      <c r="C101" s="520"/>
      <c r="D101" s="520"/>
      <c r="E101" s="520"/>
      <c r="F101" s="521"/>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467" t="s">
        <v>10</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699" t="s">
        <v>431</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486" t="s">
        <v>63</v>
      </c>
      <c r="AF102" s="487"/>
      <c r="AG102" s="487"/>
      <c r="AH102" s="488"/>
      <c r="AI102" s="486" t="s">
        <v>99</v>
      </c>
      <c r="AJ102" s="487"/>
      <c r="AK102" s="487"/>
      <c r="AL102" s="488"/>
      <c r="AM102" s="486" t="s">
        <v>470</v>
      </c>
      <c r="AN102" s="487"/>
      <c r="AO102" s="487"/>
      <c r="AP102" s="488"/>
      <c r="AQ102" s="152" t="s">
        <v>432</v>
      </c>
      <c r="AR102" s="153"/>
      <c r="AS102" s="153"/>
      <c r="AT102" s="154"/>
      <c r="AU102" s="152" t="s">
        <v>567</v>
      </c>
      <c r="AV102" s="153"/>
      <c r="AW102" s="153"/>
      <c r="AX102" s="155"/>
    </row>
    <row r="103" spans="1:50" ht="23.25" customHeight="1" x14ac:dyDescent="0.15">
      <c r="A103" s="432"/>
      <c r="B103" s="433"/>
      <c r="C103" s="433"/>
      <c r="D103" s="433"/>
      <c r="E103" s="433"/>
      <c r="F103" s="434"/>
      <c r="G103" s="106" t="s">
        <v>591</v>
      </c>
      <c r="H103" s="106"/>
      <c r="I103" s="106"/>
      <c r="J103" s="106"/>
      <c r="K103" s="106"/>
      <c r="L103" s="106"/>
      <c r="M103" s="106"/>
      <c r="N103" s="106"/>
      <c r="O103" s="106"/>
      <c r="P103" s="106"/>
      <c r="Q103" s="106"/>
      <c r="R103" s="106"/>
      <c r="S103" s="106"/>
      <c r="T103" s="106"/>
      <c r="U103" s="106"/>
      <c r="V103" s="106"/>
      <c r="W103" s="106"/>
      <c r="X103" s="188"/>
      <c r="Y103" s="489" t="s">
        <v>35</v>
      </c>
      <c r="Z103" s="490"/>
      <c r="AA103" s="491"/>
      <c r="AB103" s="165" t="s">
        <v>595</v>
      </c>
      <c r="AC103" s="165"/>
      <c r="AD103" s="165"/>
      <c r="AE103" s="137">
        <v>585</v>
      </c>
      <c r="AF103" s="138"/>
      <c r="AG103" s="138"/>
      <c r="AH103" s="139"/>
      <c r="AI103" s="137">
        <v>577</v>
      </c>
      <c r="AJ103" s="138"/>
      <c r="AK103" s="138"/>
      <c r="AL103" s="139"/>
      <c r="AM103" s="137"/>
      <c r="AN103" s="138"/>
      <c r="AO103" s="138"/>
      <c r="AP103" s="139"/>
      <c r="AQ103" s="137" t="s">
        <v>596</v>
      </c>
      <c r="AR103" s="138"/>
      <c r="AS103" s="138"/>
      <c r="AT103" s="139"/>
      <c r="AU103" s="137" t="s">
        <v>596</v>
      </c>
      <c r="AV103" s="138"/>
      <c r="AW103" s="138"/>
      <c r="AX103" s="139"/>
    </row>
    <row r="104" spans="1:50" ht="23.25" customHeight="1" x14ac:dyDescent="0.15">
      <c r="A104" s="435"/>
      <c r="B104" s="436"/>
      <c r="C104" s="436"/>
      <c r="D104" s="436"/>
      <c r="E104" s="436"/>
      <c r="F104" s="437"/>
      <c r="G104" s="112"/>
      <c r="H104" s="112"/>
      <c r="I104" s="112"/>
      <c r="J104" s="112"/>
      <c r="K104" s="112"/>
      <c r="L104" s="112"/>
      <c r="M104" s="112"/>
      <c r="N104" s="112"/>
      <c r="O104" s="112"/>
      <c r="P104" s="112"/>
      <c r="Q104" s="112"/>
      <c r="R104" s="112"/>
      <c r="S104" s="112"/>
      <c r="T104" s="112"/>
      <c r="U104" s="112"/>
      <c r="V104" s="112"/>
      <c r="W104" s="112"/>
      <c r="X104" s="190"/>
      <c r="Y104" s="476" t="s">
        <v>433</v>
      </c>
      <c r="Z104" s="708"/>
      <c r="AA104" s="709"/>
      <c r="AB104" s="165" t="s">
        <v>595</v>
      </c>
      <c r="AC104" s="165"/>
      <c r="AD104" s="165"/>
      <c r="AE104" s="450">
        <v>475</v>
      </c>
      <c r="AF104" s="450"/>
      <c r="AG104" s="450"/>
      <c r="AH104" s="450"/>
      <c r="AI104" s="450">
        <v>585</v>
      </c>
      <c r="AJ104" s="450"/>
      <c r="AK104" s="450"/>
      <c r="AL104" s="450"/>
      <c r="AM104" s="450">
        <v>600</v>
      </c>
      <c r="AN104" s="450"/>
      <c r="AO104" s="450"/>
      <c r="AP104" s="450"/>
      <c r="AQ104" s="156">
        <v>623</v>
      </c>
      <c r="AR104" s="157"/>
      <c r="AS104" s="157"/>
      <c r="AT104" s="158"/>
      <c r="AU104" s="156">
        <v>646</v>
      </c>
      <c r="AV104" s="157"/>
      <c r="AW104" s="157"/>
      <c r="AX104" s="158"/>
    </row>
    <row r="105" spans="1:50" ht="31.5" customHeight="1" x14ac:dyDescent="0.15">
      <c r="A105" s="429" t="s">
        <v>431</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2"/>
      <c r="B106" s="433"/>
      <c r="C106" s="433"/>
      <c r="D106" s="433"/>
      <c r="E106" s="433"/>
      <c r="F106" s="434"/>
      <c r="G106" s="106" t="s">
        <v>592</v>
      </c>
      <c r="H106" s="106"/>
      <c r="I106" s="106"/>
      <c r="J106" s="106"/>
      <c r="K106" s="106"/>
      <c r="L106" s="106"/>
      <c r="M106" s="106"/>
      <c r="N106" s="106"/>
      <c r="O106" s="106"/>
      <c r="P106" s="106"/>
      <c r="Q106" s="106"/>
      <c r="R106" s="106"/>
      <c r="S106" s="106"/>
      <c r="T106" s="106"/>
      <c r="U106" s="106"/>
      <c r="V106" s="106"/>
      <c r="W106" s="106"/>
      <c r="X106" s="188"/>
      <c r="Y106" s="470" t="s">
        <v>35</v>
      </c>
      <c r="Z106" s="471"/>
      <c r="AA106" s="472"/>
      <c r="AB106" s="473" t="s">
        <v>595</v>
      </c>
      <c r="AC106" s="474"/>
      <c r="AD106" s="475"/>
      <c r="AE106" s="137">
        <v>660</v>
      </c>
      <c r="AF106" s="138"/>
      <c r="AG106" s="138"/>
      <c r="AH106" s="139"/>
      <c r="AI106" s="137">
        <v>730</v>
      </c>
      <c r="AJ106" s="138"/>
      <c r="AK106" s="138"/>
      <c r="AL106" s="139"/>
      <c r="AM106" s="137"/>
      <c r="AN106" s="138"/>
      <c r="AO106" s="138"/>
      <c r="AP106" s="139"/>
      <c r="AQ106" s="137" t="s">
        <v>596</v>
      </c>
      <c r="AR106" s="138"/>
      <c r="AS106" s="138"/>
      <c r="AT106" s="139"/>
      <c r="AU106" s="137" t="s">
        <v>596</v>
      </c>
      <c r="AV106" s="138"/>
      <c r="AW106" s="138"/>
      <c r="AX106" s="139"/>
    </row>
    <row r="107" spans="1:50" ht="23.25" customHeight="1" x14ac:dyDescent="0.15">
      <c r="A107" s="435"/>
      <c r="B107" s="436"/>
      <c r="C107" s="436"/>
      <c r="D107" s="436"/>
      <c r="E107" s="436"/>
      <c r="F107" s="437"/>
      <c r="G107" s="112"/>
      <c r="H107" s="112"/>
      <c r="I107" s="112"/>
      <c r="J107" s="112"/>
      <c r="K107" s="112"/>
      <c r="L107" s="112"/>
      <c r="M107" s="112"/>
      <c r="N107" s="112"/>
      <c r="O107" s="112"/>
      <c r="P107" s="112"/>
      <c r="Q107" s="112"/>
      <c r="R107" s="112"/>
      <c r="S107" s="112"/>
      <c r="T107" s="112"/>
      <c r="U107" s="112"/>
      <c r="V107" s="112"/>
      <c r="W107" s="112"/>
      <c r="X107" s="190"/>
      <c r="Y107" s="476" t="s">
        <v>36</v>
      </c>
      <c r="Z107" s="477"/>
      <c r="AA107" s="478"/>
      <c r="AB107" s="479" t="s">
        <v>595</v>
      </c>
      <c r="AC107" s="480"/>
      <c r="AD107" s="481"/>
      <c r="AE107" s="450">
        <v>711</v>
      </c>
      <c r="AF107" s="450"/>
      <c r="AG107" s="450"/>
      <c r="AH107" s="450"/>
      <c r="AI107" s="450">
        <v>660</v>
      </c>
      <c r="AJ107" s="450"/>
      <c r="AK107" s="450"/>
      <c r="AL107" s="450"/>
      <c r="AM107" s="450">
        <v>745</v>
      </c>
      <c r="AN107" s="450"/>
      <c r="AO107" s="450"/>
      <c r="AP107" s="450"/>
      <c r="AQ107" s="137">
        <v>759</v>
      </c>
      <c r="AR107" s="138"/>
      <c r="AS107" s="138"/>
      <c r="AT107" s="139"/>
      <c r="AU107" s="156">
        <v>774</v>
      </c>
      <c r="AV107" s="157"/>
      <c r="AW107" s="157"/>
      <c r="AX107" s="158"/>
    </row>
    <row r="108" spans="1:50" ht="31.5" customHeight="1" x14ac:dyDescent="0.15">
      <c r="A108" s="429" t="s">
        <v>431</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2"/>
      <c r="B109" s="433"/>
      <c r="C109" s="433"/>
      <c r="D109" s="433"/>
      <c r="E109" s="433"/>
      <c r="F109" s="434"/>
      <c r="G109" s="106" t="s">
        <v>593</v>
      </c>
      <c r="H109" s="106"/>
      <c r="I109" s="106"/>
      <c r="J109" s="106"/>
      <c r="K109" s="106"/>
      <c r="L109" s="106"/>
      <c r="M109" s="106"/>
      <c r="N109" s="106"/>
      <c r="O109" s="106"/>
      <c r="P109" s="106"/>
      <c r="Q109" s="106"/>
      <c r="R109" s="106"/>
      <c r="S109" s="106"/>
      <c r="T109" s="106"/>
      <c r="U109" s="106"/>
      <c r="V109" s="106"/>
      <c r="W109" s="106"/>
      <c r="X109" s="188"/>
      <c r="Y109" s="470" t="s">
        <v>35</v>
      </c>
      <c r="Z109" s="471"/>
      <c r="AA109" s="472"/>
      <c r="AB109" s="479" t="s">
        <v>597</v>
      </c>
      <c r="AC109" s="480"/>
      <c r="AD109" s="481"/>
      <c r="AE109" s="450">
        <v>6203</v>
      </c>
      <c r="AF109" s="450"/>
      <c r="AG109" s="450"/>
      <c r="AH109" s="450"/>
      <c r="AI109" s="450">
        <v>6081</v>
      </c>
      <c r="AJ109" s="450"/>
      <c r="AK109" s="450"/>
      <c r="AL109" s="450"/>
      <c r="AM109" s="450"/>
      <c r="AN109" s="450"/>
      <c r="AO109" s="450"/>
      <c r="AP109" s="450"/>
      <c r="AQ109" s="137" t="s">
        <v>598</v>
      </c>
      <c r="AR109" s="138"/>
      <c r="AS109" s="138"/>
      <c r="AT109" s="139"/>
      <c r="AU109" s="137" t="s">
        <v>598</v>
      </c>
      <c r="AV109" s="138"/>
      <c r="AW109" s="138"/>
      <c r="AX109" s="139"/>
    </row>
    <row r="110" spans="1:50" ht="23.25" customHeight="1" x14ac:dyDescent="0.15">
      <c r="A110" s="435"/>
      <c r="B110" s="436"/>
      <c r="C110" s="436"/>
      <c r="D110" s="436"/>
      <c r="E110" s="436"/>
      <c r="F110" s="437"/>
      <c r="G110" s="112"/>
      <c r="H110" s="112"/>
      <c r="I110" s="112"/>
      <c r="J110" s="112"/>
      <c r="K110" s="112"/>
      <c r="L110" s="112"/>
      <c r="M110" s="112"/>
      <c r="N110" s="112"/>
      <c r="O110" s="112"/>
      <c r="P110" s="112"/>
      <c r="Q110" s="112"/>
      <c r="R110" s="112"/>
      <c r="S110" s="112"/>
      <c r="T110" s="112"/>
      <c r="U110" s="112"/>
      <c r="V110" s="112"/>
      <c r="W110" s="112"/>
      <c r="X110" s="190"/>
      <c r="Y110" s="476" t="s">
        <v>433</v>
      </c>
      <c r="Z110" s="477"/>
      <c r="AA110" s="478"/>
      <c r="AB110" s="479" t="s">
        <v>597</v>
      </c>
      <c r="AC110" s="480"/>
      <c r="AD110" s="481"/>
      <c r="AE110" s="450">
        <v>5970</v>
      </c>
      <c r="AF110" s="450"/>
      <c r="AG110" s="450"/>
      <c r="AH110" s="450"/>
      <c r="AI110" s="450">
        <v>6203</v>
      </c>
      <c r="AJ110" s="450"/>
      <c r="AK110" s="450"/>
      <c r="AL110" s="450"/>
      <c r="AM110" s="450">
        <v>6263</v>
      </c>
      <c r="AN110" s="450"/>
      <c r="AO110" s="450"/>
      <c r="AP110" s="450"/>
      <c r="AQ110" s="137">
        <v>6446</v>
      </c>
      <c r="AR110" s="138"/>
      <c r="AS110" s="138"/>
      <c r="AT110" s="139"/>
      <c r="AU110" s="156">
        <v>6628</v>
      </c>
      <c r="AV110" s="157"/>
      <c r="AW110" s="157"/>
      <c r="AX110" s="158"/>
    </row>
    <row r="111" spans="1:50" ht="31.5" hidden="1" customHeight="1" x14ac:dyDescent="0.15">
      <c r="A111" s="429" t="s">
        <v>431</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2"/>
      <c r="B112" s="433"/>
      <c r="C112" s="433"/>
      <c r="D112" s="433"/>
      <c r="E112" s="433"/>
      <c r="F112" s="434"/>
      <c r="G112" s="106"/>
      <c r="H112" s="106"/>
      <c r="I112" s="106"/>
      <c r="J112" s="106"/>
      <c r="K112" s="106"/>
      <c r="L112" s="106"/>
      <c r="M112" s="106"/>
      <c r="N112" s="106"/>
      <c r="O112" s="106"/>
      <c r="P112" s="106"/>
      <c r="Q112" s="106"/>
      <c r="R112" s="106"/>
      <c r="S112" s="106"/>
      <c r="T112" s="106"/>
      <c r="U112" s="106"/>
      <c r="V112" s="106"/>
      <c r="W112" s="106"/>
      <c r="X112" s="188"/>
      <c r="Y112" s="470" t="s">
        <v>35</v>
      </c>
      <c r="Z112" s="471"/>
      <c r="AA112" s="472"/>
      <c r="AB112" s="473"/>
      <c r="AC112" s="474"/>
      <c r="AD112" s="475"/>
      <c r="AE112" s="450"/>
      <c r="AF112" s="450"/>
      <c r="AG112" s="450"/>
      <c r="AH112" s="450"/>
      <c r="AI112" s="450"/>
      <c r="AJ112" s="450"/>
      <c r="AK112" s="450"/>
      <c r="AL112" s="450"/>
      <c r="AM112" s="450"/>
      <c r="AN112" s="450"/>
      <c r="AO112" s="450"/>
      <c r="AP112" s="450"/>
      <c r="AQ112" s="137"/>
      <c r="AR112" s="138"/>
      <c r="AS112" s="138"/>
      <c r="AT112" s="139"/>
      <c r="AU112" s="137"/>
      <c r="AV112" s="138"/>
      <c r="AW112" s="138"/>
      <c r="AX112" s="139"/>
    </row>
    <row r="113" spans="1:50" ht="23.25" hidden="1" customHeight="1" x14ac:dyDescent="0.15">
      <c r="A113" s="435"/>
      <c r="B113" s="436"/>
      <c r="C113" s="436"/>
      <c r="D113" s="436"/>
      <c r="E113" s="436"/>
      <c r="F113" s="437"/>
      <c r="G113" s="112"/>
      <c r="H113" s="112"/>
      <c r="I113" s="112"/>
      <c r="J113" s="112"/>
      <c r="K113" s="112"/>
      <c r="L113" s="112"/>
      <c r="M113" s="112"/>
      <c r="N113" s="112"/>
      <c r="O113" s="112"/>
      <c r="P113" s="112"/>
      <c r="Q113" s="112"/>
      <c r="R113" s="112"/>
      <c r="S113" s="112"/>
      <c r="T113" s="112"/>
      <c r="U113" s="112"/>
      <c r="V113" s="112"/>
      <c r="W113" s="112"/>
      <c r="X113" s="190"/>
      <c r="Y113" s="476" t="s">
        <v>433</v>
      </c>
      <c r="Z113" s="477"/>
      <c r="AA113" s="478"/>
      <c r="AB113" s="479"/>
      <c r="AC113" s="480"/>
      <c r="AD113" s="481"/>
      <c r="AE113" s="450"/>
      <c r="AF113" s="450"/>
      <c r="AG113" s="450"/>
      <c r="AH113" s="450"/>
      <c r="AI113" s="450"/>
      <c r="AJ113" s="450"/>
      <c r="AK113" s="450"/>
      <c r="AL113" s="450"/>
      <c r="AM113" s="450"/>
      <c r="AN113" s="450"/>
      <c r="AO113" s="450"/>
      <c r="AP113" s="450"/>
      <c r="AQ113" s="137"/>
      <c r="AR113" s="138"/>
      <c r="AS113" s="138"/>
      <c r="AT113" s="139"/>
      <c r="AU113" s="137"/>
      <c r="AV113" s="138"/>
      <c r="AW113" s="138"/>
      <c r="AX113" s="139"/>
    </row>
    <row r="114" spans="1:50" ht="31.5" hidden="1" customHeight="1" x14ac:dyDescent="0.15">
      <c r="A114" s="429" t="s">
        <v>431</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2"/>
      <c r="B115" s="433"/>
      <c r="C115" s="433"/>
      <c r="D115" s="433"/>
      <c r="E115" s="433"/>
      <c r="F115" s="434"/>
      <c r="G115" s="106"/>
      <c r="H115" s="106"/>
      <c r="I115" s="106"/>
      <c r="J115" s="106"/>
      <c r="K115" s="106"/>
      <c r="L115" s="106"/>
      <c r="M115" s="106"/>
      <c r="N115" s="106"/>
      <c r="O115" s="106"/>
      <c r="P115" s="106"/>
      <c r="Q115" s="106"/>
      <c r="R115" s="106"/>
      <c r="S115" s="106"/>
      <c r="T115" s="106"/>
      <c r="U115" s="106"/>
      <c r="V115" s="106"/>
      <c r="W115" s="106"/>
      <c r="X115" s="188"/>
      <c r="Y115" s="470" t="s">
        <v>35</v>
      </c>
      <c r="Z115" s="471"/>
      <c r="AA115" s="472"/>
      <c r="AB115" s="473"/>
      <c r="AC115" s="474"/>
      <c r="AD115" s="475"/>
      <c r="AE115" s="450"/>
      <c r="AF115" s="450"/>
      <c r="AG115" s="450"/>
      <c r="AH115" s="450"/>
      <c r="AI115" s="450"/>
      <c r="AJ115" s="450"/>
      <c r="AK115" s="450"/>
      <c r="AL115" s="450"/>
      <c r="AM115" s="450"/>
      <c r="AN115" s="450"/>
      <c r="AO115" s="450"/>
      <c r="AP115" s="450"/>
      <c r="AQ115" s="137"/>
      <c r="AR115" s="138"/>
      <c r="AS115" s="138"/>
      <c r="AT115" s="139"/>
      <c r="AU115" s="137"/>
      <c r="AV115" s="138"/>
      <c r="AW115" s="138"/>
      <c r="AX115" s="139"/>
    </row>
    <row r="116" spans="1:50" ht="23.25" hidden="1" customHeight="1" x14ac:dyDescent="0.15">
      <c r="A116" s="435"/>
      <c r="B116" s="436"/>
      <c r="C116" s="436"/>
      <c r="D116" s="436"/>
      <c r="E116" s="436"/>
      <c r="F116" s="437"/>
      <c r="G116" s="112"/>
      <c r="H116" s="112"/>
      <c r="I116" s="112"/>
      <c r="J116" s="112"/>
      <c r="K116" s="112"/>
      <c r="L116" s="112"/>
      <c r="M116" s="112"/>
      <c r="N116" s="112"/>
      <c r="O116" s="112"/>
      <c r="P116" s="112"/>
      <c r="Q116" s="112"/>
      <c r="R116" s="112"/>
      <c r="S116" s="112"/>
      <c r="T116" s="112"/>
      <c r="U116" s="112"/>
      <c r="V116" s="112"/>
      <c r="W116" s="112"/>
      <c r="X116" s="190"/>
      <c r="Y116" s="476" t="s">
        <v>433</v>
      </c>
      <c r="Z116" s="477"/>
      <c r="AA116" s="478"/>
      <c r="AB116" s="479"/>
      <c r="AC116" s="480"/>
      <c r="AD116" s="481"/>
      <c r="AE116" s="450"/>
      <c r="AF116" s="450"/>
      <c r="AG116" s="450"/>
      <c r="AH116" s="450"/>
      <c r="AI116" s="450"/>
      <c r="AJ116" s="450"/>
      <c r="AK116" s="450"/>
      <c r="AL116" s="450"/>
      <c r="AM116" s="450"/>
      <c r="AN116" s="450"/>
      <c r="AO116" s="450"/>
      <c r="AP116" s="450"/>
      <c r="AQ116" s="137"/>
      <c r="AR116" s="138"/>
      <c r="AS116" s="138"/>
      <c r="AT116" s="139"/>
      <c r="AU116" s="137"/>
      <c r="AV116" s="138"/>
      <c r="AW116" s="138"/>
      <c r="AX116" s="139"/>
    </row>
    <row r="117" spans="1:50" ht="31.5" customHeight="1" x14ac:dyDescent="0.15">
      <c r="A117" s="454" t="s">
        <v>11</v>
      </c>
      <c r="B117" s="455"/>
      <c r="C117" s="455"/>
      <c r="D117" s="455"/>
      <c r="E117" s="455"/>
      <c r="F117" s="456"/>
      <c r="G117" s="170" t="s">
        <v>12</v>
      </c>
      <c r="H117" s="170"/>
      <c r="I117" s="170"/>
      <c r="J117" s="170"/>
      <c r="K117" s="170"/>
      <c r="L117" s="170"/>
      <c r="M117" s="170"/>
      <c r="N117" s="170"/>
      <c r="O117" s="170"/>
      <c r="P117" s="170"/>
      <c r="Q117" s="170"/>
      <c r="R117" s="170"/>
      <c r="S117" s="170"/>
      <c r="T117" s="170"/>
      <c r="U117" s="170"/>
      <c r="V117" s="170"/>
      <c r="W117" s="170"/>
      <c r="X117" s="171"/>
      <c r="Y117" s="463"/>
      <c r="Z117" s="464"/>
      <c r="AA117" s="465"/>
      <c r="AB117" s="169" t="s">
        <v>6</v>
      </c>
      <c r="AC117" s="170"/>
      <c r="AD117" s="171"/>
      <c r="AE117" s="272" t="s">
        <v>63</v>
      </c>
      <c r="AF117" s="272"/>
      <c r="AG117" s="272"/>
      <c r="AH117" s="272"/>
      <c r="AI117" s="272" t="s">
        <v>99</v>
      </c>
      <c r="AJ117" s="272"/>
      <c r="AK117" s="272"/>
      <c r="AL117" s="272"/>
      <c r="AM117" s="272" t="s">
        <v>470</v>
      </c>
      <c r="AN117" s="272"/>
      <c r="AO117" s="272"/>
      <c r="AP117" s="272"/>
      <c r="AQ117" s="440" t="s">
        <v>568</v>
      </c>
      <c r="AR117" s="440"/>
      <c r="AS117" s="440"/>
      <c r="AT117" s="440"/>
      <c r="AU117" s="440"/>
      <c r="AV117" s="440"/>
      <c r="AW117" s="440"/>
      <c r="AX117" s="441"/>
    </row>
    <row r="118" spans="1:50" ht="23.25" customHeight="1" x14ac:dyDescent="0.15">
      <c r="A118" s="457"/>
      <c r="B118" s="458"/>
      <c r="C118" s="458"/>
      <c r="D118" s="458"/>
      <c r="E118" s="458"/>
      <c r="F118" s="459"/>
      <c r="G118" s="442" t="s">
        <v>594</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599</v>
      </c>
      <c r="AC118" s="448"/>
      <c r="AD118" s="449"/>
      <c r="AE118" s="450">
        <v>6136</v>
      </c>
      <c r="AF118" s="450"/>
      <c r="AG118" s="450"/>
      <c r="AH118" s="450"/>
      <c r="AI118" s="450">
        <v>6079</v>
      </c>
      <c r="AJ118" s="450"/>
      <c r="AK118" s="450"/>
      <c r="AL118" s="450"/>
      <c r="AM118" s="450">
        <v>6690</v>
      </c>
      <c r="AN118" s="450"/>
      <c r="AO118" s="450"/>
      <c r="AP118" s="450"/>
      <c r="AQ118" s="137">
        <v>6477</v>
      </c>
      <c r="AR118" s="138"/>
      <c r="AS118" s="138"/>
      <c r="AT118" s="138"/>
      <c r="AU118" s="138"/>
      <c r="AV118" s="138"/>
      <c r="AW118" s="138"/>
      <c r="AX118" s="176"/>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23" t="s">
        <v>32</v>
      </c>
      <c r="Z119" s="490"/>
      <c r="AA119" s="491"/>
      <c r="AB119" s="735" t="s">
        <v>600</v>
      </c>
      <c r="AC119" s="736"/>
      <c r="AD119" s="737"/>
      <c r="AE119" s="729" t="s">
        <v>601</v>
      </c>
      <c r="AF119" s="729"/>
      <c r="AG119" s="729"/>
      <c r="AH119" s="729"/>
      <c r="AI119" s="729" t="s">
        <v>602</v>
      </c>
      <c r="AJ119" s="729"/>
      <c r="AK119" s="729"/>
      <c r="AL119" s="729"/>
      <c r="AM119" s="729" t="s">
        <v>698</v>
      </c>
      <c r="AN119" s="729"/>
      <c r="AO119" s="729"/>
      <c r="AP119" s="729"/>
      <c r="AQ119" s="729" t="s">
        <v>603</v>
      </c>
      <c r="AR119" s="729"/>
      <c r="AS119" s="729"/>
      <c r="AT119" s="729"/>
      <c r="AU119" s="729"/>
      <c r="AV119" s="729"/>
      <c r="AW119" s="729"/>
      <c r="AX119" s="730"/>
    </row>
    <row r="120" spans="1:50" ht="31.5" hidden="1" customHeight="1" x14ac:dyDescent="0.15">
      <c r="A120" s="454" t="s">
        <v>11</v>
      </c>
      <c r="B120" s="455"/>
      <c r="C120" s="455"/>
      <c r="D120" s="455"/>
      <c r="E120" s="455"/>
      <c r="F120" s="456"/>
      <c r="G120" s="170" t="s">
        <v>12</v>
      </c>
      <c r="H120" s="170"/>
      <c r="I120" s="170"/>
      <c r="J120" s="170"/>
      <c r="K120" s="170"/>
      <c r="L120" s="170"/>
      <c r="M120" s="170"/>
      <c r="N120" s="170"/>
      <c r="O120" s="170"/>
      <c r="P120" s="170"/>
      <c r="Q120" s="170"/>
      <c r="R120" s="170"/>
      <c r="S120" s="170"/>
      <c r="T120" s="170"/>
      <c r="U120" s="170"/>
      <c r="V120" s="170"/>
      <c r="W120" s="170"/>
      <c r="X120" s="171"/>
      <c r="Y120" s="463"/>
      <c r="Z120" s="464"/>
      <c r="AA120" s="465"/>
      <c r="AB120" s="169" t="s">
        <v>6</v>
      </c>
      <c r="AC120" s="170"/>
      <c r="AD120" s="171"/>
      <c r="AE120" s="272" t="s">
        <v>63</v>
      </c>
      <c r="AF120" s="272"/>
      <c r="AG120" s="272"/>
      <c r="AH120" s="272"/>
      <c r="AI120" s="272" t="s">
        <v>99</v>
      </c>
      <c r="AJ120" s="272"/>
      <c r="AK120" s="272"/>
      <c r="AL120" s="272"/>
      <c r="AM120" s="272" t="s">
        <v>470</v>
      </c>
      <c r="AN120" s="272"/>
      <c r="AO120" s="272"/>
      <c r="AP120" s="272"/>
      <c r="AQ120" s="440" t="s">
        <v>568</v>
      </c>
      <c r="AR120" s="440"/>
      <c r="AS120" s="440"/>
      <c r="AT120" s="440"/>
      <c r="AU120" s="440"/>
      <c r="AV120" s="440"/>
      <c r="AW120" s="440"/>
      <c r="AX120" s="441"/>
    </row>
    <row r="121" spans="1:50" ht="23.25" hidden="1" customHeight="1" x14ac:dyDescent="0.15">
      <c r="A121" s="457"/>
      <c r="B121" s="458"/>
      <c r="C121" s="458"/>
      <c r="D121" s="458"/>
      <c r="E121" s="458"/>
      <c r="F121" s="459"/>
      <c r="G121" s="442" t="s">
        <v>69</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37"/>
      <c r="AR121" s="138"/>
      <c r="AS121" s="138"/>
      <c r="AT121" s="138"/>
      <c r="AU121" s="138"/>
      <c r="AV121" s="138"/>
      <c r="AW121" s="138"/>
      <c r="AX121" s="176"/>
    </row>
    <row r="122" spans="1:50" ht="46.5" hidden="1" customHeight="1" x14ac:dyDescent="0.15">
      <c r="A122" s="457"/>
      <c r="B122" s="458"/>
      <c r="C122" s="458"/>
      <c r="D122" s="458"/>
      <c r="E122" s="458"/>
      <c r="F122" s="459"/>
      <c r="G122" s="722"/>
      <c r="H122" s="722"/>
      <c r="I122" s="722"/>
      <c r="J122" s="722"/>
      <c r="K122" s="722"/>
      <c r="L122" s="722"/>
      <c r="M122" s="722"/>
      <c r="N122" s="722"/>
      <c r="O122" s="722"/>
      <c r="P122" s="722"/>
      <c r="Q122" s="722"/>
      <c r="R122" s="722"/>
      <c r="S122" s="722"/>
      <c r="T122" s="722"/>
      <c r="U122" s="722"/>
      <c r="V122" s="722"/>
      <c r="W122" s="722"/>
      <c r="X122" s="722"/>
      <c r="Y122" s="723" t="s">
        <v>32</v>
      </c>
      <c r="Z122" s="490"/>
      <c r="AA122" s="491"/>
      <c r="AB122" s="724" t="s">
        <v>60</v>
      </c>
      <c r="AC122" s="725"/>
      <c r="AD122" s="726"/>
      <c r="AE122" s="727"/>
      <c r="AF122" s="727"/>
      <c r="AG122" s="727"/>
      <c r="AH122" s="727"/>
      <c r="AI122" s="727"/>
      <c r="AJ122" s="727"/>
      <c r="AK122" s="727"/>
      <c r="AL122" s="727"/>
      <c r="AM122" s="727"/>
      <c r="AN122" s="727"/>
      <c r="AO122" s="727"/>
      <c r="AP122" s="727"/>
      <c r="AQ122" s="729"/>
      <c r="AR122" s="729"/>
      <c r="AS122" s="729"/>
      <c r="AT122" s="729"/>
      <c r="AU122" s="729"/>
      <c r="AV122" s="729"/>
      <c r="AW122" s="729"/>
      <c r="AX122" s="730"/>
    </row>
    <row r="123" spans="1:50" ht="31.5" hidden="1" customHeight="1" x14ac:dyDescent="0.15">
      <c r="A123" s="454" t="s">
        <v>11</v>
      </c>
      <c r="B123" s="455"/>
      <c r="C123" s="455"/>
      <c r="D123" s="455"/>
      <c r="E123" s="455"/>
      <c r="F123" s="456"/>
      <c r="G123" s="170" t="s">
        <v>12</v>
      </c>
      <c r="H123" s="170"/>
      <c r="I123" s="170"/>
      <c r="J123" s="170"/>
      <c r="K123" s="170"/>
      <c r="L123" s="170"/>
      <c r="M123" s="170"/>
      <c r="N123" s="170"/>
      <c r="O123" s="170"/>
      <c r="P123" s="170"/>
      <c r="Q123" s="170"/>
      <c r="R123" s="170"/>
      <c r="S123" s="170"/>
      <c r="T123" s="170"/>
      <c r="U123" s="170"/>
      <c r="V123" s="170"/>
      <c r="W123" s="170"/>
      <c r="X123" s="171"/>
      <c r="Y123" s="463"/>
      <c r="Z123" s="464"/>
      <c r="AA123" s="465"/>
      <c r="AB123" s="169" t="s">
        <v>6</v>
      </c>
      <c r="AC123" s="170"/>
      <c r="AD123" s="171"/>
      <c r="AE123" s="272" t="s">
        <v>63</v>
      </c>
      <c r="AF123" s="272"/>
      <c r="AG123" s="272"/>
      <c r="AH123" s="272"/>
      <c r="AI123" s="272" t="s">
        <v>99</v>
      </c>
      <c r="AJ123" s="272"/>
      <c r="AK123" s="272"/>
      <c r="AL123" s="272"/>
      <c r="AM123" s="272" t="s">
        <v>470</v>
      </c>
      <c r="AN123" s="272"/>
      <c r="AO123" s="272"/>
      <c r="AP123" s="272"/>
      <c r="AQ123" s="440" t="s">
        <v>568</v>
      </c>
      <c r="AR123" s="440"/>
      <c r="AS123" s="440"/>
      <c r="AT123" s="440"/>
      <c r="AU123" s="440"/>
      <c r="AV123" s="440"/>
      <c r="AW123" s="440"/>
      <c r="AX123" s="441"/>
    </row>
    <row r="124" spans="1:50" ht="23.25" hidden="1" customHeight="1" x14ac:dyDescent="0.15">
      <c r="A124" s="457"/>
      <c r="B124" s="458"/>
      <c r="C124" s="458"/>
      <c r="D124" s="458"/>
      <c r="E124" s="458"/>
      <c r="F124" s="459"/>
      <c r="G124" s="442" t="s">
        <v>69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37"/>
      <c r="AR124" s="138"/>
      <c r="AS124" s="138"/>
      <c r="AT124" s="138"/>
      <c r="AU124" s="138"/>
      <c r="AV124" s="138"/>
      <c r="AW124" s="138"/>
      <c r="AX124" s="176"/>
    </row>
    <row r="125" spans="1:50" ht="46.5" hidden="1" customHeight="1" x14ac:dyDescent="0.15">
      <c r="A125" s="457"/>
      <c r="B125" s="458"/>
      <c r="C125" s="458"/>
      <c r="D125" s="458"/>
      <c r="E125" s="458"/>
      <c r="F125" s="459"/>
      <c r="G125" s="722"/>
      <c r="H125" s="722"/>
      <c r="I125" s="722"/>
      <c r="J125" s="722"/>
      <c r="K125" s="722"/>
      <c r="L125" s="722"/>
      <c r="M125" s="722"/>
      <c r="N125" s="722"/>
      <c r="O125" s="722"/>
      <c r="P125" s="722"/>
      <c r="Q125" s="722"/>
      <c r="R125" s="722"/>
      <c r="S125" s="722"/>
      <c r="T125" s="722"/>
      <c r="U125" s="722"/>
      <c r="V125" s="722"/>
      <c r="W125" s="722"/>
      <c r="X125" s="722"/>
      <c r="Y125" s="723" t="s">
        <v>32</v>
      </c>
      <c r="Z125" s="490"/>
      <c r="AA125" s="491"/>
      <c r="AB125" s="724" t="s">
        <v>60</v>
      </c>
      <c r="AC125" s="725"/>
      <c r="AD125" s="726"/>
      <c r="AE125" s="727"/>
      <c r="AF125" s="727"/>
      <c r="AG125" s="727"/>
      <c r="AH125" s="727"/>
      <c r="AI125" s="727"/>
      <c r="AJ125" s="727"/>
      <c r="AK125" s="727"/>
      <c r="AL125" s="727"/>
      <c r="AM125" s="727"/>
      <c r="AN125" s="727"/>
      <c r="AO125" s="727"/>
      <c r="AP125" s="727"/>
      <c r="AQ125" s="729"/>
      <c r="AR125" s="729"/>
      <c r="AS125" s="729"/>
      <c r="AT125" s="729"/>
      <c r="AU125" s="729"/>
      <c r="AV125" s="729"/>
      <c r="AW125" s="729"/>
      <c r="AX125" s="730"/>
    </row>
    <row r="126" spans="1:50" ht="31.5" hidden="1" customHeight="1" x14ac:dyDescent="0.15">
      <c r="A126" s="454" t="s">
        <v>11</v>
      </c>
      <c r="B126" s="455"/>
      <c r="C126" s="455"/>
      <c r="D126" s="455"/>
      <c r="E126" s="455"/>
      <c r="F126" s="456"/>
      <c r="G126" s="170" t="s">
        <v>12</v>
      </c>
      <c r="H126" s="170"/>
      <c r="I126" s="170"/>
      <c r="J126" s="170"/>
      <c r="K126" s="170"/>
      <c r="L126" s="170"/>
      <c r="M126" s="170"/>
      <c r="N126" s="170"/>
      <c r="O126" s="170"/>
      <c r="P126" s="170"/>
      <c r="Q126" s="170"/>
      <c r="R126" s="170"/>
      <c r="S126" s="170"/>
      <c r="T126" s="170"/>
      <c r="U126" s="170"/>
      <c r="V126" s="170"/>
      <c r="W126" s="170"/>
      <c r="X126" s="171"/>
      <c r="Y126" s="463"/>
      <c r="Z126" s="464"/>
      <c r="AA126" s="465"/>
      <c r="AB126" s="169" t="s">
        <v>6</v>
      </c>
      <c r="AC126" s="170"/>
      <c r="AD126" s="171"/>
      <c r="AE126" s="272" t="s">
        <v>63</v>
      </c>
      <c r="AF126" s="272"/>
      <c r="AG126" s="272"/>
      <c r="AH126" s="272"/>
      <c r="AI126" s="272" t="s">
        <v>99</v>
      </c>
      <c r="AJ126" s="272"/>
      <c r="AK126" s="272"/>
      <c r="AL126" s="272"/>
      <c r="AM126" s="272" t="s">
        <v>470</v>
      </c>
      <c r="AN126" s="272"/>
      <c r="AO126" s="272"/>
      <c r="AP126" s="272"/>
      <c r="AQ126" s="440" t="s">
        <v>568</v>
      </c>
      <c r="AR126" s="440"/>
      <c r="AS126" s="440"/>
      <c r="AT126" s="440"/>
      <c r="AU126" s="440"/>
      <c r="AV126" s="440"/>
      <c r="AW126" s="440"/>
      <c r="AX126" s="441"/>
    </row>
    <row r="127" spans="1:50" ht="23.25" hidden="1" customHeight="1" x14ac:dyDescent="0.15">
      <c r="A127" s="457"/>
      <c r="B127" s="458"/>
      <c r="C127" s="458"/>
      <c r="D127" s="458"/>
      <c r="E127" s="458"/>
      <c r="F127" s="459"/>
      <c r="G127" s="442" t="s">
        <v>69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37"/>
      <c r="AR127" s="138"/>
      <c r="AS127" s="138"/>
      <c r="AT127" s="138"/>
      <c r="AU127" s="138"/>
      <c r="AV127" s="138"/>
      <c r="AW127" s="138"/>
      <c r="AX127" s="176"/>
    </row>
    <row r="128" spans="1:50" ht="46.5" hidden="1" customHeight="1" x14ac:dyDescent="0.15">
      <c r="A128" s="457"/>
      <c r="B128" s="458"/>
      <c r="C128" s="458"/>
      <c r="D128" s="458"/>
      <c r="E128" s="458"/>
      <c r="F128" s="459"/>
      <c r="G128" s="722"/>
      <c r="H128" s="722"/>
      <c r="I128" s="722"/>
      <c r="J128" s="722"/>
      <c r="K128" s="722"/>
      <c r="L128" s="722"/>
      <c r="M128" s="722"/>
      <c r="N128" s="722"/>
      <c r="O128" s="722"/>
      <c r="P128" s="722"/>
      <c r="Q128" s="722"/>
      <c r="R128" s="722"/>
      <c r="S128" s="722"/>
      <c r="T128" s="722"/>
      <c r="U128" s="722"/>
      <c r="V128" s="722"/>
      <c r="W128" s="722"/>
      <c r="X128" s="722"/>
      <c r="Y128" s="723" t="s">
        <v>32</v>
      </c>
      <c r="Z128" s="490"/>
      <c r="AA128" s="491"/>
      <c r="AB128" s="724" t="s">
        <v>60</v>
      </c>
      <c r="AC128" s="725"/>
      <c r="AD128" s="726"/>
      <c r="AE128" s="727"/>
      <c r="AF128" s="727"/>
      <c r="AG128" s="727"/>
      <c r="AH128" s="727"/>
      <c r="AI128" s="727"/>
      <c r="AJ128" s="727"/>
      <c r="AK128" s="727"/>
      <c r="AL128" s="727"/>
      <c r="AM128" s="727"/>
      <c r="AN128" s="727"/>
      <c r="AO128" s="727"/>
      <c r="AP128" s="727"/>
      <c r="AQ128" s="727"/>
      <c r="AR128" s="727"/>
      <c r="AS128" s="727"/>
      <c r="AT128" s="727"/>
      <c r="AU128" s="727"/>
      <c r="AV128" s="727"/>
      <c r="AW128" s="727"/>
      <c r="AX128" s="728"/>
    </row>
    <row r="129" spans="1:62" ht="31.5" hidden="1" customHeight="1" x14ac:dyDescent="0.15">
      <c r="A129" s="454" t="s">
        <v>11</v>
      </c>
      <c r="B129" s="455"/>
      <c r="C129" s="455"/>
      <c r="D129" s="455"/>
      <c r="E129" s="455"/>
      <c r="F129" s="456"/>
      <c r="G129" s="170" t="s">
        <v>12</v>
      </c>
      <c r="H129" s="170"/>
      <c r="I129" s="170"/>
      <c r="J129" s="170"/>
      <c r="K129" s="170"/>
      <c r="L129" s="170"/>
      <c r="M129" s="170"/>
      <c r="N129" s="170"/>
      <c r="O129" s="170"/>
      <c r="P129" s="170"/>
      <c r="Q129" s="170"/>
      <c r="R129" s="170"/>
      <c r="S129" s="170"/>
      <c r="T129" s="170"/>
      <c r="U129" s="170"/>
      <c r="V129" s="170"/>
      <c r="W129" s="170"/>
      <c r="X129" s="171"/>
      <c r="Y129" s="463"/>
      <c r="Z129" s="464"/>
      <c r="AA129" s="465"/>
      <c r="AB129" s="169" t="s">
        <v>6</v>
      </c>
      <c r="AC129" s="170"/>
      <c r="AD129" s="171"/>
      <c r="AE129" s="272" t="s">
        <v>63</v>
      </c>
      <c r="AF129" s="272"/>
      <c r="AG129" s="272"/>
      <c r="AH129" s="272"/>
      <c r="AI129" s="272" t="s">
        <v>99</v>
      </c>
      <c r="AJ129" s="272"/>
      <c r="AK129" s="272"/>
      <c r="AL129" s="272"/>
      <c r="AM129" s="272" t="s">
        <v>470</v>
      </c>
      <c r="AN129" s="272"/>
      <c r="AO129" s="272"/>
      <c r="AP129" s="272"/>
      <c r="AQ129" s="440" t="s">
        <v>568</v>
      </c>
      <c r="AR129" s="440"/>
      <c r="AS129" s="440"/>
      <c r="AT129" s="440"/>
      <c r="AU129" s="440"/>
      <c r="AV129" s="440"/>
      <c r="AW129" s="440"/>
      <c r="AX129" s="441"/>
    </row>
    <row r="130" spans="1:62" ht="23.25" hidden="1" customHeight="1" x14ac:dyDescent="0.15">
      <c r="A130" s="457"/>
      <c r="B130" s="458"/>
      <c r="C130" s="458"/>
      <c r="D130" s="458"/>
      <c r="E130" s="458"/>
      <c r="F130" s="459"/>
      <c r="G130" s="442" t="s">
        <v>69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37"/>
      <c r="AR130" s="138"/>
      <c r="AS130" s="138"/>
      <c r="AT130" s="138"/>
      <c r="AU130" s="138"/>
      <c r="AV130" s="138"/>
      <c r="AW130" s="138"/>
      <c r="AX130" s="176"/>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8"/>
    </row>
    <row r="132" spans="1:62" ht="32.1" customHeight="1" x14ac:dyDescent="0.15">
      <c r="A132" s="405" t="s">
        <v>79</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201.75"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573</v>
      </c>
      <c r="AE134" s="423"/>
      <c r="AF134" s="423"/>
      <c r="AG134" s="424" t="s">
        <v>605</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573</v>
      </c>
      <c r="AE135" s="372"/>
      <c r="AF135" s="372"/>
      <c r="AG135" s="365" t="s">
        <v>606</v>
      </c>
      <c r="AH135" s="366"/>
      <c r="AI135" s="366"/>
      <c r="AJ135" s="366"/>
      <c r="AK135" s="366"/>
      <c r="AL135" s="366"/>
      <c r="AM135" s="366"/>
      <c r="AN135" s="366"/>
      <c r="AO135" s="366"/>
      <c r="AP135" s="366"/>
      <c r="AQ135" s="366"/>
      <c r="AR135" s="366"/>
      <c r="AS135" s="366"/>
      <c r="AT135" s="366"/>
      <c r="AU135" s="366"/>
      <c r="AV135" s="366"/>
      <c r="AW135" s="366"/>
      <c r="AX135" s="367"/>
    </row>
    <row r="136" spans="1:62" ht="26.2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573</v>
      </c>
      <c r="AE136" s="387"/>
      <c r="AF136" s="388"/>
      <c r="AG136" s="108" t="s">
        <v>606</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6" t="s">
        <v>24</v>
      </c>
      <c r="B137" s="373"/>
      <c r="C137" s="395" t="s">
        <v>26</v>
      </c>
      <c r="D137" s="39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7"/>
      <c r="AD137" s="103" t="s">
        <v>573</v>
      </c>
      <c r="AE137" s="104"/>
      <c r="AF137" s="356"/>
      <c r="AG137" s="105" t="s">
        <v>607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8"/>
      <c r="B138" s="374"/>
      <c r="C138" s="398"/>
      <c r="D138" s="399"/>
      <c r="E138" s="402" t="s">
        <v>468</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687</v>
      </c>
      <c r="AE138" s="372"/>
      <c r="AF138" s="375"/>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8"/>
      <c r="B139" s="374"/>
      <c r="C139" s="400"/>
      <c r="D139" s="401"/>
      <c r="E139" s="376" t="s">
        <v>70</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687</v>
      </c>
      <c r="AE139" s="380"/>
      <c r="AF139" s="380"/>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3" t="s">
        <v>582</v>
      </c>
      <c r="AE140" s="104"/>
      <c r="AF140" s="104"/>
      <c r="AG140" s="357" t="s">
        <v>590</v>
      </c>
      <c r="AH140" s="358"/>
      <c r="AI140" s="358"/>
      <c r="AJ140" s="358"/>
      <c r="AK140" s="358"/>
      <c r="AL140" s="358"/>
      <c r="AM140" s="358"/>
      <c r="AN140" s="358"/>
      <c r="AO140" s="358"/>
      <c r="AP140" s="358"/>
      <c r="AQ140" s="358"/>
      <c r="AR140" s="358"/>
      <c r="AS140" s="358"/>
      <c r="AT140" s="358"/>
      <c r="AU140" s="358"/>
      <c r="AV140" s="358"/>
      <c r="AW140" s="358"/>
      <c r="AX140" s="359"/>
    </row>
    <row r="141" spans="1:62" ht="33.7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573</v>
      </c>
      <c r="AE141" s="372"/>
      <c r="AF141" s="375"/>
      <c r="AG141" s="365" t="s">
        <v>615</v>
      </c>
      <c r="AH141" s="366"/>
      <c r="AI141" s="366"/>
      <c r="AJ141" s="366"/>
      <c r="AK141" s="366"/>
      <c r="AL141" s="366"/>
      <c r="AM141" s="366"/>
      <c r="AN141" s="366"/>
      <c r="AO141" s="366"/>
      <c r="AP141" s="366"/>
      <c r="AQ141" s="366"/>
      <c r="AR141" s="366"/>
      <c r="AS141" s="366"/>
      <c r="AT141" s="366"/>
      <c r="AU141" s="366"/>
      <c r="AV141" s="366"/>
      <c r="AW141" s="366"/>
      <c r="AX141" s="367"/>
    </row>
    <row r="142" spans="1:62" ht="24.7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582</v>
      </c>
      <c r="AE142" s="372"/>
      <c r="AF142" s="372"/>
      <c r="AG142" s="365" t="s">
        <v>608</v>
      </c>
      <c r="AH142" s="366"/>
      <c r="AI142" s="366"/>
      <c r="AJ142" s="366"/>
      <c r="AK142" s="366"/>
      <c r="AL142" s="366"/>
      <c r="AM142" s="366"/>
      <c r="AN142" s="366"/>
      <c r="AO142" s="366"/>
      <c r="AP142" s="366"/>
      <c r="AQ142" s="366"/>
      <c r="AR142" s="366"/>
      <c r="AS142" s="366"/>
      <c r="AT142" s="366"/>
      <c r="AU142" s="366"/>
      <c r="AV142" s="366"/>
      <c r="AW142" s="366"/>
      <c r="AX142" s="367"/>
    </row>
    <row r="143" spans="1:62" ht="29.2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573</v>
      </c>
      <c r="AE143" s="372"/>
      <c r="AF143" s="372"/>
      <c r="AG143" s="365" t="s">
        <v>696</v>
      </c>
      <c r="AH143" s="366"/>
      <c r="AI143" s="366"/>
      <c r="AJ143" s="366"/>
      <c r="AK143" s="366"/>
      <c r="AL143" s="366"/>
      <c r="AM143" s="366"/>
      <c r="AN143" s="366"/>
      <c r="AO143" s="366"/>
      <c r="AP143" s="366"/>
      <c r="AQ143" s="366"/>
      <c r="AR143" s="366"/>
      <c r="AS143" s="366"/>
      <c r="AT143" s="366"/>
      <c r="AU143" s="366"/>
      <c r="AV143" s="366"/>
      <c r="AW143" s="366"/>
      <c r="AX143" s="367"/>
    </row>
    <row r="144" spans="1:62" ht="29.25" customHeight="1" x14ac:dyDescent="0.15">
      <c r="A144" s="351"/>
      <c r="B144" s="352"/>
      <c r="C144" s="383" t="s">
        <v>71</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573</v>
      </c>
      <c r="AE144" s="387"/>
      <c r="AF144" s="388"/>
      <c r="AG144" s="389" t="s">
        <v>609</v>
      </c>
      <c r="AH144" s="390"/>
      <c r="AI144" s="390"/>
      <c r="AJ144" s="390"/>
      <c r="AK144" s="390"/>
      <c r="AL144" s="390"/>
      <c r="AM144" s="390"/>
      <c r="AN144" s="390"/>
      <c r="AO144" s="390"/>
      <c r="AP144" s="390"/>
      <c r="AQ144" s="390"/>
      <c r="AR144" s="390"/>
      <c r="AS144" s="390"/>
      <c r="AT144" s="390"/>
      <c r="AU144" s="390"/>
      <c r="AV144" s="390"/>
      <c r="AW144" s="390"/>
      <c r="AX144" s="391"/>
    </row>
    <row r="145" spans="1:51" ht="20.100000000000001" customHeight="1" x14ac:dyDescent="0.15">
      <c r="A145" s="316" t="s">
        <v>25</v>
      </c>
      <c r="B145" s="317"/>
      <c r="C145" s="353" t="s">
        <v>72</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3" t="s">
        <v>573</v>
      </c>
      <c r="AE145" s="104"/>
      <c r="AF145" s="356"/>
      <c r="AG145" s="357" t="s">
        <v>610</v>
      </c>
      <c r="AH145" s="358"/>
      <c r="AI145" s="358"/>
      <c r="AJ145" s="358"/>
      <c r="AK145" s="358"/>
      <c r="AL145" s="358"/>
      <c r="AM145" s="358"/>
      <c r="AN145" s="358"/>
      <c r="AO145" s="358"/>
      <c r="AP145" s="358"/>
      <c r="AQ145" s="358"/>
      <c r="AR145" s="358"/>
      <c r="AS145" s="358"/>
      <c r="AT145" s="358"/>
      <c r="AU145" s="358"/>
      <c r="AV145" s="358"/>
      <c r="AW145" s="358"/>
      <c r="AX145" s="359"/>
    </row>
    <row r="146" spans="1:51" ht="48"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582</v>
      </c>
      <c r="AE146" s="364"/>
      <c r="AF146" s="364"/>
      <c r="AG146" s="365" t="s">
        <v>590</v>
      </c>
      <c r="AH146" s="366"/>
      <c r="AI146" s="366"/>
      <c r="AJ146" s="366"/>
      <c r="AK146" s="366"/>
      <c r="AL146" s="366"/>
      <c r="AM146" s="366"/>
      <c r="AN146" s="366"/>
      <c r="AO146" s="366"/>
      <c r="AP146" s="366"/>
      <c r="AQ146" s="366"/>
      <c r="AR146" s="366"/>
      <c r="AS146" s="366"/>
      <c r="AT146" s="366"/>
      <c r="AU146" s="366"/>
      <c r="AV146" s="366"/>
      <c r="AW146" s="366"/>
      <c r="AX146" s="367"/>
    </row>
    <row r="147" spans="1:51" ht="26.25" customHeight="1" x14ac:dyDescent="0.15">
      <c r="A147" s="318"/>
      <c r="B147" s="319"/>
      <c r="C147" s="368" t="s">
        <v>64</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573</v>
      </c>
      <c r="AE147" s="372"/>
      <c r="AF147" s="372"/>
      <c r="AG147" s="365" t="s">
        <v>611</v>
      </c>
      <c r="AH147" s="366"/>
      <c r="AI147" s="366"/>
      <c r="AJ147" s="366"/>
      <c r="AK147" s="366"/>
      <c r="AL147" s="366"/>
      <c r="AM147" s="366"/>
      <c r="AN147" s="366"/>
      <c r="AO147" s="366"/>
      <c r="AP147" s="366"/>
      <c r="AQ147" s="366"/>
      <c r="AR147" s="366"/>
      <c r="AS147" s="366"/>
      <c r="AT147" s="366"/>
      <c r="AU147" s="366"/>
      <c r="AV147" s="366"/>
      <c r="AW147" s="366"/>
      <c r="AX147" s="367"/>
    </row>
    <row r="148" spans="1:51" ht="29.2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573</v>
      </c>
      <c r="AE148" s="372"/>
      <c r="AF148" s="372"/>
      <c r="AG148" s="111" t="s">
        <v>612</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604</v>
      </c>
      <c r="AE149" s="104"/>
      <c r="AF149" s="104"/>
      <c r="AG149" s="105" t="s">
        <v>688</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5.5" customHeight="1" x14ac:dyDescent="0.15">
      <c r="A156" s="316" t="s">
        <v>31</v>
      </c>
      <c r="B156" s="317"/>
      <c r="C156" s="307" t="s">
        <v>33</v>
      </c>
      <c r="D156" s="320"/>
      <c r="E156" s="320"/>
      <c r="F156" s="321"/>
      <c r="G156" s="322" t="s">
        <v>613</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55.5" customHeight="1" x14ac:dyDescent="0.15">
      <c r="A157" s="318"/>
      <c r="B157" s="319"/>
      <c r="C157" s="325" t="s">
        <v>37</v>
      </c>
      <c r="D157" s="326"/>
      <c r="E157" s="326"/>
      <c r="F157" s="327"/>
      <c r="G157" s="328" t="s">
        <v>614</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47.25" customHeight="1" thickBot="1" x14ac:dyDescent="0.2">
      <c r="A158" s="331" t="s">
        <v>73</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427</v>
      </c>
      <c r="B159" s="337"/>
      <c r="C159" s="337"/>
      <c r="D159" s="337"/>
      <c r="E159" s="337"/>
      <c r="F159" s="33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469</v>
      </c>
      <c r="B198" s="346"/>
      <c r="C198" s="346"/>
      <c r="D198" s="346"/>
      <c r="E198" s="346"/>
      <c r="F198" s="347"/>
      <c r="G198" s="303" t="s">
        <v>616</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646</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8"/>
      <c r="B199" s="349"/>
      <c r="C199" s="349"/>
      <c r="D199" s="349"/>
      <c r="E199" s="349"/>
      <c r="F199" s="350"/>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8"/>
      <c r="B200" s="349"/>
      <c r="C200" s="349"/>
      <c r="D200" s="349"/>
      <c r="E200" s="349"/>
      <c r="F200" s="350"/>
      <c r="G200" s="292" t="s">
        <v>617</v>
      </c>
      <c r="H200" s="301"/>
      <c r="I200" s="301"/>
      <c r="J200" s="301"/>
      <c r="K200" s="302"/>
      <c r="L200" s="295" t="s">
        <v>618</v>
      </c>
      <c r="M200" s="296"/>
      <c r="N200" s="296"/>
      <c r="O200" s="296"/>
      <c r="P200" s="296"/>
      <c r="Q200" s="296"/>
      <c r="R200" s="296"/>
      <c r="S200" s="296"/>
      <c r="T200" s="296"/>
      <c r="U200" s="296"/>
      <c r="V200" s="296"/>
      <c r="W200" s="296"/>
      <c r="X200" s="297"/>
      <c r="Y200" s="298">
        <v>2158</v>
      </c>
      <c r="Z200" s="299"/>
      <c r="AA200" s="299"/>
      <c r="AB200" s="300"/>
      <c r="AC200" s="292" t="s">
        <v>619</v>
      </c>
      <c r="AD200" s="301"/>
      <c r="AE200" s="301"/>
      <c r="AF200" s="301"/>
      <c r="AG200" s="302"/>
      <c r="AH200" s="295" t="s">
        <v>620</v>
      </c>
      <c r="AI200" s="296"/>
      <c r="AJ200" s="296"/>
      <c r="AK200" s="296"/>
      <c r="AL200" s="296"/>
      <c r="AM200" s="296"/>
      <c r="AN200" s="296"/>
      <c r="AO200" s="296"/>
      <c r="AP200" s="296"/>
      <c r="AQ200" s="296"/>
      <c r="AR200" s="296"/>
      <c r="AS200" s="296"/>
      <c r="AT200" s="297"/>
      <c r="AU200" s="298">
        <v>221</v>
      </c>
      <c r="AV200" s="299"/>
      <c r="AW200" s="299"/>
      <c r="AX200" s="315"/>
    </row>
    <row r="201" spans="1:50" ht="24.75" hidden="1" customHeight="1" x14ac:dyDescent="0.15">
      <c r="A201" s="348"/>
      <c r="B201" s="349"/>
      <c r="C201" s="349"/>
      <c r="D201" s="349"/>
      <c r="E201" s="349"/>
      <c r="F201" s="350"/>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48"/>
      <c r="B202" s="349"/>
      <c r="C202" s="349"/>
      <c r="D202" s="349"/>
      <c r="E202" s="349"/>
      <c r="F202" s="35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8"/>
      <c r="B203" s="349"/>
      <c r="C203" s="349"/>
      <c r="D203" s="349"/>
      <c r="E203" s="349"/>
      <c r="F203" s="350"/>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8"/>
      <c r="B204" s="349"/>
      <c r="C204" s="349"/>
      <c r="D204" s="349"/>
      <c r="E204" s="349"/>
      <c r="F204" s="350"/>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8"/>
      <c r="B205" s="349"/>
      <c r="C205" s="349"/>
      <c r="D205" s="349"/>
      <c r="E205" s="349"/>
      <c r="F205" s="350"/>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8"/>
      <c r="B206" s="349"/>
      <c r="C206" s="349"/>
      <c r="D206" s="349"/>
      <c r="E206" s="349"/>
      <c r="F206" s="350"/>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8"/>
      <c r="B207" s="349"/>
      <c r="C207" s="349"/>
      <c r="D207" s="349"/>
      <c r="E207" s="349"/>
      <c r="F207" s="350"/>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8"/>
      <c r="B208" s="349"/>
      <c r="C208" s="349"/>
      <c r="D208" s="349"/>
      <c r="E208" s="349"/>
      <c r="F208" s="350"/>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8"/>
      <c r="B209" s="349"/>
      <c r="C209" s="349"/>
      <c r="D209" s="349"/>
      <c r="E209" s="349"/>
      <c r="F209" s="350"/>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48"/>
      <c r="B210" s="349"/>
      <c r="C210" s="349"/>
      <c r="D210" s="349"/>
      <c r="E210" s="349"/>
      <c r="F210" s="350"/>
      <c r="G210" s="273" t="s">
        <v>16</v>
      </c>
      <c r="H210" s="274"/>
      <c r="I210" s="274"/>
      <c r="J210" s="274"/>
      <c r="K210" s="274"/>
      <c r="L210" s="275"/>
      <c r="M210" s="276"/>
      <c r="N210" s="276"/>
      <c r="O210" s="276"/>
      <c r="P210" s="276"/>
      <c r="Q210" s="276"/>
      <c r="R210" s="276"/>
      <c r="S210" s="276"/>
      <c r="T210" s="276"/>
      <c r="U210" s="276"/>
      <c r="V210" s="276"/>
      <c r="W210" s="276"/>
      <c r="X210" s="277"/>
      <c r="Y210" s="278">
        <f>SUM(Y200:AB209)</f>
        <v>2158</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221</v>
      </c>
      <c r="AV210" s="279"/>
      <c r="AW210" s="279"/>
      <c r="AX210" s="281"/>
    </row>
    <row r="211" spans="1:50" ht="21.75" customHeight="1" x14ac:dyDescent="0.15">
      <c r="A211" s="348"/>
      <c r="B211" s="349"/>
      <c r="C211" s="349"/>
      <c r="D211" s="349"/>
      <c r="E211" s="349"/>
      <c r="F211" s="350"/>
      <c r="G211" s="303" t="s">
        <v>649</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626</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x14ac:dyDescent="0.15">
      <c r="A212" s="348"/>
      <c r="B212" s="349"/>
      <c r="C212" s="349"/>
      <c r="D212" s="349"/>
      <c r="E212" s="349"/>
      <c r="F212" s="350"/>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customHeight="1" x14ac:dyDescent="0.15">
      <c r="A213" s="348"/>
      <c r="B213" s="349"/>
      <c r="C213" s="349"/>
      <c r="D213" s="349"/>
      <c r="E213" s="349"/>
      <c r="F213" s="350"/>
      <c r="G213" s="292" t="s">
        <v>621</v>
      </c>
      <c r="H213" s="301"/>
      <c r="I213" s="301"/>
      <c r="J213" s="301"/>
      <c r="K213" s="302"/>
      <c r="L213" s="295" t="s">
        <v>622</v>
      </c>
      <c r="M213" s="296"/>
      <c r="N213" s="296"/>
      <c r="O213" s="296"/>
      <c r="P213" s="296"/>
      <c r="Q213" s="296"/>
      <c r="R213" s="296"/>
      <c r="S213" s="296"/>
      <c r="T213" s="296"/>
      <c r="U213" s="296"/>
      <c r="V213" s="296"/>
      <c r="W213" s="296"/>
      <c r="X213" s="297"/>
      <c r="Y213" s="298">
        <v>53</v>
      </c>
      <c r="Z213" s="299"/>
      <c r="AA213" s="299"/>
      <c r="AB213" s="300"/>
      <c r="AC213" s="292" t="s">
        <v>624</v>
      </c>
      <c r="AD213" s="301"/>
      <c r="AE213" s="301"/>
      <c r="AF213" s="301"/>
      <c r="AG213" s="302"/>
      <c r="AH213" s="295" t="s">
        <v>627</v>
      </c>
      <c r="AI213" s="296"/>
      <c r="AJ213" s="296"/>
      <c r="AK213" s="296"/>
      <c r="AL213" s="296"/>
      <c r="AM213" s="296"/>
      <c r="AN213" s="296"/>
      <c r="AO213" s="296"/>
      <c r="AP213" s="296"/>
      <c r="AQ213" s="296"/>
      <c r="AR213" s="296"/>
      <c r="AS213" s="296"/>
      <c r="AT213" s="297"/>
      <c r="AU213" s="298">
        <v>39</v>
      </c>
      <c r="AV213" s="299"/>
      <c r="AW213" s="299"/>
      <c r="AX213" s="300"/>
    </row>
    <row r="214" spans="1:50" ht="24.75" customHeight="1" x14ac:dyDescent="0.15">
      <c r="A214" s="348"/>
      <c r="B214" s="349"/>
      <c r="C214" s="349"/>
      <c r="D214" s="349"/>
      <c r="E214" s="349"/>
      <c r="F214" s="350"/>
      <c r="G214" s="282" t="s">
        <v>619</v>
      </c>
      <c r="H214" s="283"/>
      <c r="I214" s="283"/>
      <c r="J214" s="283"/>
      <c r="K214" s="284"/>
      <c r="L214" s="285" t="s">
        <v>623</v>
      </c>
      <c r="M214" s="286"/>
      <c r="N214" s="286"/>
      <c r="O214" s="286"/>
      <c r="P214" s="286"/>
      <c r="Q214" s="286"/>
      <c r="R214" s="286"/>
      <c r="S214" s="286"/>
      <c r="T214" s="286"/>
      <c r="U214" s="286"/>
      <c r="V214" s="286"/>
      <c r="W214" s="286"/>
      <c r="X214" s="287"/>
      <c r="Y214" s="288">
        <v>19</v>
      </c>
      <c r="Z214" s="289"/>
      <c r="AA214" s="289"/>
      <c r="AB214" s="290"/>
      <c r="AC214" s="282" t="s">
        <v>621</v>
      </c>
      <c r="AD214" s="283"/>
      <c r="AE214" s="283"/>
      <c r="AF214" s="283"/>
      <c r="AG214" s="284"/>
      <c r="AH214" s="285" t="s">
        <v>622</v>
      </c>
      <c r="AI214" s="286"/>
      <c r="AJ214" s="286"/>
      <c r="AK214" s="286"/>
      <c r="AL214" s="286"/>
      <c r="AM214" s="286"/>
      <c r="AN214" s="286"/>
      <c r="AO214" s="286"/>
      <c r="AP214" s="286"/>
      <c r="AQ214" s="286"/>
      <c r="AR214" s="286"/>
      <c r="AS214" s="286"/>
      <c r="AT214" s="287"/>
      <c r="AU214" s="288">
        <v>10</v>
      </c>
      <c r="AV214" s="289"/>
      <c r="AW214" s="289"/>
      <c r="AX214" s="290"/>
    </row>
    <row r="215" spans="1:50" ht="24.75" customHeight="1" x14ac:dyDescent="0.15">
      <c r="A215" s="348"/>
      <c r="B215" s="349"/>
      <c r="C215" s="349"/>
      <c r="D215" s="349"/>
      <c r="E215" s="349"/>
      <c r="F215" s="350"/>
      <c r="G215" s="282" t="s">
        <v>624</v>
      </c>
      <c r="H215" s="283"/>
      <c r="I215" s="283"/>
      <c r="J215" s="283"/>
      <c r="K215" s="284"/>
      <c r="L215" s="285" t="s">
        <v>625</v>
      </c>
      <c r="M215" s="286"/>
      <c r="N215" s="286"/>
      <c r="O215" s="286"/>
      <c r="P215" s="286"/>
      <c r="Q215" s="286"/>
      <c r="R215" s="286"/>
      <c r="S215" s="286"/>
      <c r="T215" s="286"/>
      <c r="U215" s="286"/>
      <c r="V215" s="286"/>
      <c r="W215" s="286"/>
      <c r="X215" s="287"/>
      <c r="Y215" s="288">
        <v>2</v>
      </c>
      <c r="Z215" s="289"/>
      <c r="AA215" s="289"/>
      <c r="AB215" s="290"/>
      <c r="AC215" s="282" t="s">
        <v>619</v>
      </c>
      <c r="AD215" s="283"/>
      <c r="AE215" s="283"/>
      <c r="AF215" s="283"/>
      <c r="AG215" s="284"/>
      <c r="AH215" s="285" t="s">
        <v>628</v>
      </c>
      <c r="AI215" s="286"/>
      <c r="AJ215" s="286"/>
      <c r="AK215" s="286"/>
      <c r="AL215" s="286"/>
      <c r="AM215" s="286"/>
      <c r="AN215" s="286"/>
      <c r="AO215" s="286"/>
      <c r="AP215" s="286"/>
      <c r="AQ215" s="286"/>
      <c r="AR215" s="286"/>
      <c r="AS215" s="286"/>
      <c r="AT215" s="287"/>
      <c r="AU215" s="288">
        <v>3</v>
      </c>
      <c r="AV215" s="289"/>
      <c r="AW215" s="289"/>
      <c r="AX215" s="290"/>
    </row>
    <row r="216" spans="1:50" ht="24.75" hidden="1" customHeight="1" x14ac:dyDescent="0.15">
      <c r="A216" s="348"/>
      <c r="B216" s="349"/>
      <c r="C216" s="349"/>
      <c r="D216" s="349"/>
      <c r="E216" s="349"/>
      <c r="F216" s="35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8"/>
      <c r="B217" s="349"/>
      <c r="C217" s="349"/>
      <c r="D217" s="349"/>
      <c r="E217" s="349"/>
      <c r="F217" s="350"/>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8"/>
      <c r="B218" s="349"/>
      <c r="C218" s="349"/>
      <c r="D218" s="349"/>
      <c r="E218" s="349"/>
      <c r="F218" s="350"/>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8"/>
      <c r="B219" s="349"/>
      <c r="C219" s="349"/>
      <c r="D219" s="349"/>
      <c r="E219" s="349"/>
      <c r="F219" s="350"/>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8"/>
      <c r="B220" s="349"/>
      <c r="C220" s="349"/>
      <c r="D220" s="349"/>
      <c r="E220" s="349"/>
      <c r="F220" s="350"/>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8"/>
      <c r="B221" s="349"/>
      <c r="C221" s="349"/>
      <c r="D221" s="349"/>
      <c r="E221" s="349"/>
      <c r="F221" s="350"/>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8"/>
      <c r="B222" s="349"/>
      <c r="C222" s="349"/>
      <c r="D222" s="349"/>
      <c r="E222" s="349"/>
      <c r="F222" s="350"/>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
      <c r="A223" s="348"/>
      <c r="B223" s="349"/>
      <c r="C223" s="349"/>
      <c r="D223" s="349"/>
      <c r="E223" s="349"/>
      <c r="F223" s="350"/>
      <c r="G223" s="273" t="s">
        <v>16</v>
      </c>
      <c r="H223" s="274"/>
      <c r="I223" s="274"/>
      <c r="J223" s="274"/>
      <c r="K223" s="274"/>
      <c r="L223" s="275"/>
      <c r="M223" s="276"/>
      <c r="N223" s="276"/>
      <c r="O223" s="276"/>
      <c r="P223" s="276"/>
      <c r="Q223" s="276"/>
      <c r="R223" s="276"/>
      <c r="S223" s="276"/>
      <c r="T223" s="276"/>
      <c r="U223" s="276"/>
      <c r="V223" s="276"/>
      <c r="W223" s="276"/>
      <c r="X223" s="277"/>
      <c r="Y223" s="278">
        <f>SUM(Y213:AB222)</f>
        <v>74</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52</v>
      </c>
      <c r="AV223" s="279"/>
      <c r="AW223" s="279"/>
      <c r="AX223" s="281"/>
    </row>
    <row r="224" spans="1:50" ht="21.75" customHeight="1" x14ac:dyDescent="0.15">
      <c r="A224" s="348"/>
      <c r="B224" s="349"/>
      <c r="C224" s="349"/>
      <c r="D224" s="349"/>
      <c r="E224" s="349"/>
      <c r="F224" s="350"/>
      <c r="G224" s="303" t="s">
        <v>629</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634</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customHeight="1" x14ac:dyDescent="0.15">
      <c r="A225" s="348"/>
      <c r="B225" s="349"/>
      <c r="C225" s="349"/>
      <c r="D225" s="349"/>
      <c r="E225" s="349"/>
      <c r="F225" s="350"/>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customHeight="1" x14ac:dyDescent="0.15">
      <c r="A226" s="348"/>
      <c r="B226" s="349"/>
      <c r="C226" s="349"/>
      <c r="D226" s="349"/>
      <c r="E226" s="349"/>
      <c r="F226" s="350"/>
      <c r="G226" s="292" t="s">
        <v>632</v>
      </c>
      <c r="H226" s="301"/>
      <c r="I226" s="301"/>
      <c r="J226" s="301"/>
      <c r="K226" s="302"/>
      <c r="L226" s="295" t="s">
        <v>633</v>
      </c>
      <c r="M226" s="296"/>
      <c r="N226" s="296"/>
      <c r="O226" s="296"/>
      <c r="P226" s="296"/>
      <c r="Q226" s="296"/>
      <c r="R226" s="296"/>
      <c r="S226" s="296"/>
      <c r="T226" s="296"/>
      <c r="U226" s="296"/>
      <c r="V226" s="296"/>
      <c r="W226" s="296"/>
      <c r="X226" s="297"/>
      <c r="Y226" s="298">
        <v>35</v>
      </c>
      <c r="Z226" s="299"/>
      <c r="AA226" s="299"/>
      <c r="AB226" s="300"/>
      <c r="AC226" s="292" t="s">
        <v>632</v>
      </c>
      <c r="AD226" s="301"/>
      <c r="AE226" s="301"/>
      <c r="AF226" s="301"/>
      <c r="AG226" s="302"/>
      <c r="AH226" s="295" t="s">
        <v>635</v>
      </c>
      <c r="AI226" s="296"/>
      <c r="AJ226" s="296"/>
      <c r="AK226" s="296"/>
      <c r="AL226" s="296"/>
      <c r="AM226" s="296"/>
      <c r="AN226" s="296"/>
      <c r="AO226" s="296"/>
      <c r="AP226" s="296"/>
      <c r="AQ226" s="296"/>
      <c r="AR226" s="296"/>
      <c r="AS226" s="296"/>
      <c r="AT226" s="297"/>
      <c r="AU226" s="298">
        <v>28</v>
      </c>
      <c r="AV226" s="299"/>
      <c r="AW226" s="299"/>
      <c r="AX226" s="315"/>
    </row>
    <row r="227" spans="1:50" ht="24.75" customHeight="1" x14ac:dyDescent="0.15">
      <c r="A227" s="348"/>
      <c r="B227" s="349"/>
      <c r="C227" s="349"/>
      <c r="D227" s="349"/>
      <c r="E227" s="349"/>
      <c r="F227" s="350"/>
      <c r="G227" s="282" t="s">
        <v>630</v>
      </c>
      <c r="H227" s="283"/>
      <c r="I227" s="283"/>
      <c r="J227" s="283"/>
      <c r="K227" s="284"/>
      <c r="L227" s="285" t="s">
        <v>631</v>
      </c>
      <c r="M227" s="286"/>
      <c r="N227" s="286"/>
      <c r="O227" s="286"/>
      <c r="P227" s="286"/>
      <c r="Q227" s="286"/>
      <c r="R227" s="286"/>
      <c r="S227" s="286"/>
      <c r="T227" s="286"/>
      <c r="U227" s="286"/>
      <c r="V227" s="286"/>
      <c r="W227" s="286"/>
      <c r="X227" s="287"/>
      <c r="Y227" s="288">
        <v>2</v>
      </c>
      <c r="Z227" s="289"/>
      <c r="AA227" s="289"/>
      <c r="AB227" s="290"/>
      <c r="AC227" s="282" t="s">
        <v>624</v>
      </c>
      <c r="AD227" s="283"/>
      <c r="AE227" s="283"/>
      <c r="AF227" s="283"/>
      <c r="AG227" s="284"/>
      <c r="AH227" s="285" t="s">
        <v>636</v>
      </c>
      <c r="AI227" s="286"/>
      <c r="AJ227" s="286"/>
      <c r="AK227" s="286"/>
      <c r="AL227" s="286"/>
      <c r="AM227" s="286"/>
      <c r="AN227" s="286"/>
      <c r="AO227" s="286"/>
      <c r="AP227" s="286"/>
      <c r="AQ227" s="286"/>
      <c r="AR227" s="286"/>
      <c r="AS227" s="286"/>
      <c r="AT227" s="287"/>
      <c r="AU227" s="288">
        <v>2</v>
      </c>
      <c r="AV227" s="289"/>
      <c r="AW227" s="289"/>
      <c r="AX227" s="291"/>
    </row>
    <row r="228" spans="1:50" ht="24.75" customHeight="1" x14ac:dyDescent="0.15">
      <c r="A228" s="348"/>
      <c r="B228" s="349"/>
      <c r="C228" s="349"/>
      <c r="D228" s="349"/>
      <c r="E228" s="349"/>
      <c r="F228" s="350"/>
      <c r="G228" s="282" t="s">
        <v>624</v>
      </c>
      <c r="H228" s="283"/>
      <c r="I228" s="283"/>
      <c r="J228" s="283"/>
      <c r="K228" s="284"/>
      <c r="L228" s="285" t="s">
        <v>672</v>
      </c>
      <c r="M228" s="286"/>
      <c r="N228" s="286"/>
      <c r="O228" s="286"/>
      <c r="P228" s="286"/>
      <c r="Q228" s="286"/>
      <c r="R228" s="286"/>
      <c r="S228" s="286"/>
      <c r="T228" s="286"/>
      <c r="U228" s="286"/>
      <c r="V228" s="286"/>
      <c r="W228" s="286"/>
      <c r="X228" s="287"/>
      <c r="Y228" s="288">
        <v>7</v>
      </c>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8"/>
      <c r="B229" s="349"/>
      <c r="C229" s="349"/>
      <c r="D229" s="349"/>
      <c r="E229" s="349"/>
      <c r="F229" s="35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8"/>
      <c r="B230" s="349"/>
      <c r="C230" s="349"/>
      <c r="D230" s="349"/>
      <c r="E230" s="349"/>
      <c r="F230" s="350"/>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8"/>
      <c r="B231" s="349"/>
      <c r="C231" s="349"/>
      <c r="D231" s="349"/>
      <c r="E231" s="349"/>
      <c r="F231" s="350"/>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8"/>
      <c r="B232" s="349"/>
      <c r="C232" s="349"/>
      <c r="D232" s="349"/>
      <c r="E232" s="349"/>
      <c r="F232" s="350"/>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8"/>
      <c r="B233" s="349"/>
      <c r="C233" s="349"/>
      <c r="D233" s="349"/>
      <c r="E233" s="349"/>
      <c r="F233" s="350"/>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8"/>
      <c r="B234" s="349"/>
      <c r="C234" s="349"/>
      <c r="D234" s="349"/>
      <c r="E234" s="349"/>
      <c r="F234" s="350"/>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8"/>
      <c r="B235" s="349"/>
      <c r="C235" s="349"/>
      <c r="D235" s="349"/>
      <c r="E235" s="349"/>
      <c r="F235" s="350"/>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
      <c r="A236" s="348"/>
      <c r="B236" s="349"/>
      <c r="C236" s="349"/>
      <c r="D236" s="349"/>
      <c r="E236" s="349"/>
      <c r="F236" s="350"/>
      <c r="G236" s="273" t="s">
        <v>16</v>
      </c>
      <c r="H236" s="274"/>
      <c r="I236" s="274"/>
      <c r="J236" s="274"/>
      <c r="K236" s="274"/>
      <c r="L236" s="275"/>
      <c r="M236" s="276"/>
      <c r="N236" s="276"/>
      <c r="O236" s="276"/>
      <c r="P236" s="276"/>
      <c r="Q236" s="276"/>
      <c r="R236" s="276"/>
      <c r="S236" s="276"/>
      <c r="T236" s="276"/>
      <c r="U236" s="276"/>
      <c r="V236" s="276"/>
      <c r="W236" s="276"/>
      <c r="X236" s="277"/>
      <c r="Y236" s="278">
        <f>SUM(Y226:AB235)</f>
        <v>44</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30</v>
      </c>
      <c r="AV236" s="279"/>
      <c r="AW236" s="279"/>
      <c r="AX236" s="281"/>
    </row>
    <row r="237" spans="1:50" ht="21.75" customHeight="1" x14ac:dyDescent="0.15">
      <c r="A237" s="348"/>
      <c r="B237" s="349"/>
      <c r="C237" s="349"/>
      <c r="D237" s="349"/>
      <c r="E237" s="349"/>
      <c r="F237" s="350"/>
      <c r="G237" s="303" t="s">
        <v>661</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660</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customHeight="1" x14ac:dyDescent="0.15">
      <c r="A238" s="348"/>
      <c r="B238" s="349"/>
      <c r="C238" s="349"/>
      <c r="D238" s="349"/>
      <c r="E238" s="349"/>
      <c r="F238" s="350"/>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customHeight="1" x14ac:dyDescent="0.15">
      <c r="A239" s="348"/>
      <c r="B239" s="349"/>
      <c r="C239" s="349"/>
      <c r="D239" s="349"/>
      <c r="E239" s="349"/>
      <c r="F239" s="350"/>
      <c r="G239" s="292" t="s">
        <v>621</v>
      </c>
      <c r="H239" s="293"/>
      <c r="I239" s="293"/>
      <c r="J239" s="293"/>
      <c r="K239" s="294"/>
      <c r="L239" s="295" t="s">
        <v>662</v>
      </c>
      <c r="M239" s="296"/>
      <c r="N239" s="296"/>
      <c r="O239" s="296"/>
      <c r="P239" s="296"/>
      <c r="Q239" s="296"/>
      <c r="R239" s="296"/>
      <c r="S239" s="296"/>
      <c r="T239" s="296"/>
      <c r="U239" s="296"/>
      <c r="V239" s="296"/>
      <c r="W239" s="296"/>
      <c r="X239" s="297"/>
      <c r="Y239" s="298">
        <v>11</v>
      </c>
      <c r="Z239" s="299"/>
      <c r="AA239" s="299"/>
      <c r="AB239" s="300"/>
      <c r="AC239" s="292" t="s">
        <v>619</v>
      </c>
      <c r="AD239" s="301"/>
      <c r="AE239" s="301"/>
      <c r="AF239" s="301"/>
      <c r="AG239" s="302"/>
      <c r="AH239" s="295" t="s">
        <v>637</v>
      </c>
      <c r="AI239" s="296"/>
      <c r="AJ239" s="296"/>
      <c r="AK239" s="296"/>
      <c r="AL239" s="296"/>
      <c r="AM239" s="296"/>
      <c r="AN239" s="296"/>
      <c r="AO239" s="296"/>
      <c r="AP239" s="296"/>
      <c r="AQ239" s="296"/>
      <c r="AR239" s="296"/>
      <c r="AS239" s="296"/>
      <c r="AT239" s="297"/>
      <c r="AU239" s="298">
        <v>18</v>
      </c>
      <c r="AV239" s="299"/>
      <c r="AW239" s="299"/>
      <c r="AX239" s="300"/>
    </row>
    <row r="240" spans="1:50" ht="24.75" customHeight="1" x14ac:dyDescent="0.15">
      <c r="A240" s="348"/>
      <c r="B240" s="349"/>
      <c r="C240" s="349"/>
      <c r="D240" s="349"/>
      <c r="E240" s="349"/>
      <c r="F240" s="350"/>
      <c r="G240" s="282" t="s">
        <v>624</v>
      </c>
      <c r="H240" s="283"/>
      <c r="I240" s="283"/>
      <c r="J240" s="283"/>
      <c r="K240" s="284"/>
      <c r="L240" s="285" t="s">
        <v>664</v>
      </c>
      <c r="M240" s="286"/>
      <c r="N240" s="286"/>
      <c r="O240" s="286"/>
      <c r="P240" s="286"/>
      <c r="Q240" s="286"/>
      <c r="R240" s="286"/>
      <c r="S240" s="286"/>
      <c r="T240" s="286"/>
      <c r="U240" s="286"/>
      <c r="V240" s="286"/>
      <c r="W240" s="286"/>
      <c r="X240" s="287"/>
      <c r="Y240" s="288">
        <v>9</v>
      </c>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customHeight="1" x14ac:dyDescent="0.15">
      <c r="A241" s="348"/>
      <c r="B241" s="349"/>
      <c r="C241" s="349"/>
      <c r="D241" s="349"/>
      <c r="E241" s="349"/>
      <c r="F241" s="350"/>
      <c r="G241" s="282" t="s">
        <v>619</v>
      </c>
      <c r="H241" s="283"/>
      <c r="I241" s="283"/>
      <c r="J241" s="283"/>
      <c r="K241" s="284"/>
      <c r="L241" s="285" t="s">
        <v>663</v>
      </c>
      <c r="M241" s="286"/>
      <c r="N241" s="286"/>
      <c r="O241" s="286"/>
      <c r="P241" s="286"/>
      <c r="Q241" s="286"/>
      <c r="R241" s="286"/>
      <c r="S241" s="286"/>
      <c r="T241" s="286"/>
      <c r="U241" s="286"/>
      <c r="V241" s="286"/>
      <c r="W241" s="286"/>
      <c r="X241" s="287"/>
      <c r="Y241" s="288">
        <v>3</v>
      </c>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8"/>
      <c r="B242" s="349"/>
      <c r="C242" s="349"/>
      <c r="D242" s="349"/>
      <c r="E242" s="349"/>
      <c r="F242" s="35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8"/>
      <c r="B243" s="349"/>
      <c r="C243" s="349"/>
      <c r="D243" s="349"/>
      <c r="E243" s="349"/>
      <c r="F243" s="350"/>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8"/>
      <c r="B244" s="349"/>
      <c r="C244" s="349"/>
      <c r="D244" s="349"/>
      <c r="E244" s="349"/>
      <c r="F244" s="350"/>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8"/>
      <c r="B245" s="349"/>
      <c r="C245" s="349"/>
      <c r="D245" s="349"/>
      <c r="E245" s="349"/>
      <c r="F245" s="350"/>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8"/>
      <c r="B246" s="349"/>
      <c r="C246" s="349"/>
      <c r="D246" s="349"/>
      <c r="E246" s="349"/>
      <c r="F246" s="350"/>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8"/>
      <c r="B247" s="349"/>
      <c r="C247" s="349"/>
      <c r="D247" s="349"/>
      <c r="E247" s="349"/>
      <c r="F247" s="350"/>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8"/>
      <c r="B248" s="349"/>
      <c r="C248" s="349"/>
      <c r="D248" s="349"/>
      <c r="E248" s="349"/>
      <c r="F248" s="350"/>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48"/>
      <c r="B249" s="349"/>
      <c r="C249" s="349"/>
      <c r="D249" s="349"/>
      <c r="E249" s="349"/>
      <c r="F249" s="350"/>
      <c r="G249" s="273" t="s">
        <v>16</v>
      </c>
      <c r="H249" s="274"/>
      <c r="I249" s="274"/>
      <c r="J249" s="274"/>
      <c r="K249" s="274"/>
      <c r="L249" s="275"/>
      <c r="M249" s="276"/>
      <c r="N249" s="276"/>
      <c r="O249" s="276"/>
      <c r="P249" s="276"/>
      <c r="Q249" s="276"/>
      <c r="R249" s="276"/>
      <c r="S249" s="276"/>
      <c r="T249" s="276"/>
      <c r="U249" s="276"/>
      <c r="V249" s="276"/>
      <c r="W249" s="276"/>
      <c r="X249" s="277"/>
      <c r="Y249" s="278">
        <f>SUM(Y239:AB248)</f>
        <v>23</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18</v>
      </c>
      <c r="AV249" s="279"/>
      <c r="AW249" s="279"/>
      <c r="AX249" s="281"/>
    </row>
    <row r="250" spans="1:50" ht="19.5" customHeight="1" thickBot="1" x14ac:dyDescent="0.2">
      <c r="A250" s="268" t="s">
        <v>82</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2" t="s">
        <v>429</v>
      </c>
      <c r="AM250" s="743"/>
      <c r="AN250" s="743"/>
      <c r="AO250" s="82" t="s">
        <v>639</v>
      </c>
      <c r="AP250" s="746"/>
      <c r="AQ250" s="747"/>
      <c r="AR250" s="747"/>
      <c r="AS250" s="747"/>
      <c r="AT250" s="747"/>
      <c r="AU250" s="747"/>
      <c r="AV250" s="747"/>
      <c r="AW250" s="747"/>
      <c r="AX250" s="74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84</v>
      </c>
      <c r="D254" s="266"/>
      <c r="E254" s="266"/>
      <c r="F254" s="266"/>
      <c r="G254" s="266"/>
      <c r="H254" s="266"/>
      <c r="I254" s="266"/>
      <c r="J254" s="249" t="s">
        <v>67</v>
      </c>
      <c r="K254" s="271"/>
      <c r="L254" s="271"/>
      <c r="M254" s="271"/>
      <c r="N254" s="271"/>
      <c r="O254" s="271"/>
      <c r="P254" s="272" t="s">
        <v>85</v>
      </c>
      <c r="Q254" s="272"/>
      <c r="R254" s="272"/>
      <c r="S254" s="272"/>
      <c r="T254" s="272"/>
      <c r="U254" s="272"/>
      <c r="V254" s="272"/>
      <c r="W254" s="272"/>
      <c r="X254" s="272"/>
      <c r="Y254" s="250" t="s">
        <v>86</v>
      </c>
      <c r="Z254" s="251"/>
      <c r="AA254" s="251"/>
      <c r="AB254" s="251"/>
      <c r="AC254" s="249" t="s">
        <v>342</v>
      </c>
      <c r="AD254" s="249"/>
      <c r="AE254" s="249"/>
      <c r="AF254" s="249"/>
      <c r="AG254" s="249"/>
      <c r="AH254" s="250" t="s">
        <v>66</v>
      </c>
      <c r="AI254" s="266"/>
      <c r="AJ254" s="266"/>
      <c r="AK254" s="266"/>
      <c r="AL254" s="266" t="s">
        <v>17</v>
      </c>
      <c r="AM254" s="266"/>
      <c r="AN254" s="266"/>
      <c r="AO254" s="267"/>
      <c r="AP254" s="253" t="s">
        <v>428</v>
      </c>
      <c r="AQ254" s="253"/>
      <c r="AR254" s="253"/>
      <c r="AS254" s="253"/>
      <c r="AT254" s="253"/>
      <c r="AU254" s="253"/>
      <c r="AV254" s="253"/>
      <c r="AW254" s="253"/>
      <c r="AX254" s="253"/>
    </row>
    <row r="255" spans="1:50" ht="37.5" customHeight="1" x14ac:dyDescent="0.15">
      <c r="A255" s="239">
        <v>1</v>
      </c>
      <c r="B255" s="239">
        <v>1</v>
      </c>
      <c r="C255" s="259" t="s">
        <v>644</v>
      </c>
      <c r="D255" s="259"/>
      <c r="E255" s="259"/>
      <c r="F255" s="259"/>
      <c r="G255" s="259"/>
      <c r="H255" s="259"/>
      <c r="I255" s="259"/>
      <c r="J255" s="242">
        <v>6010005015219</v>
      </c>
      <c r="K255" s="243"/>
      <c r="L255" s="243"/>
      <c r="M255" s="243"/>
      <c r="N255" s="243"/>
      <c r="O255" s="243"/>
      <c r="P255" s="254" t="s">
        <v>686</v>
      </c>
      <c r="Q255" s="244"/>
      <c r="R255" s="244"/>
      <c r="S255" s="244"/>
      <c r="T255" s="244"/>
      <c r="U255" s="244"/>
      <c r="V255" s="244"/>
      <c r="W255" s="244"/>
      <c r="X255" s="244"/>
      <c r="Y255" s="245">
        <v>2158</v>
      </c>
      <c r="Z255" s="246"/>
      <c r="AA255" s="246"/>
      <c r="AB255" s="247"/>
      <c r="AC255" s="264" t="s">
        <v>453</v>
      </c>
      <c r="AD255" s="265"/>
      <c r="AE255" s="265"/>
      <c r="AF255" s="265"/>
      <c r="AG255" s="265"/>
      <c r="AH255" s="233" t="s">
        <v>645</v>
      </c>
      <c r="AI255" s="234"/>
      <c r="AJ255" s="234"/>
      <c r="AK255" s="234"/>
      <c r="AL255" s="235" t="s">
        <v>645</v>
      </c>
      <c r="AM255" s="236"/>
      <c r="AN255" s="236"/>
      <c r="AO255" s="237"/>
      <c r="AP255" s="238" t="s">
        <v>688</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4.75" customHeight="1" x14ac:dyDescent="0.15">
      <c r="A288" s="239">
        <v>1</v>
      </c>
      <c r="B288" s="239">
        <v>1</v>
      </c>
      <c r="C288" s="260" t="s">
        <v>647</v>
      </c>
      <c r="D288" s="259"/>
      <c r="E288" s="259"/>
      <c r="F288" s="259"/>
      <c r="G288" s="259"/>
      <c r="H288" s="259"/>
      <c r="I288" s="259"/>
      <c r="J288" s="242">
        <v>1020001071491</v>
      </c>
      <c r="K288" s="243"/>
      <c r="L288" s="243"/>
      <c r="M288" s="243"/>
      <c r="N288" s="243"/>
      <c r="O288" s="243"/>
      <c r="P288" s="254" t="s">
        <v>648</v>
      </c>
      <c r="Q288" s="244"/>
      <c r="R288" s="244"/>
      <c r="S288" s="244"/>
      <c r="T288" s="244"/>
      <c r="U288" s="244"/>
      <c r="V288" s="244"/>
      <c r="W288" s="244"/>
      <c r="X288" s="244"/>
      <c r="Y288" s="245">
        <v>121</v>
      </c>
      <c r="Z288" s="246"/>
      <c r="AA288" s="246"/>
      <c r="AB288" s="247"/>
      <c r="AC288" s="264" t="s">
        <v>466</v>
      </c>
      <c r="AD288" s="265"/>
      <c r="AE288" s="265"/>
      <c r="AF288" s="265"/>
      <c r="AG288" s="265"/>
      <c r="AH288" s="233" t="s">
        <v>688</v>
      </c>
      <c r="AI288" s="234"/>
      <c r="AJ288" s="234"/>
      <c r="AK288" s="234"/>
      <c r="AL288" s="235" t="s">
        <v>688</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697</v>
      </c>
      <c r="D289" s="259"/>
      <c r="E289" s="259"/>
      <c r="F289" s="259"/>
      <c r="G289" s="259"/>
      <c r="H289" s="259"/>
      <c r="I289" s="259"/>
      <c r="J289" s="242">
        <v>1020001071491</v>
      </c>
      <c r="K289" s="243"/>
      <c r="L289" s="243"/>
      <c r="M289" s="243"/>
      <c r="N289" s="243"/>
      <c r="O289" s="243"/>
      <c r="P289" s="254" t="s">
        <v>648</v>
      </c>
      <c r="Q289" s="244"/>
      <c r="R289" s="244"/>
      <c r="S289" s="244"/>
      <c r="T289" s="244"/>
      <c r="U289" s="244"/>
      <c r="V289" s="244"/>
      <c r="W289" s="244"/>
      <c r="X289" s="244"/>
      <c r="Y289" s="245">
        <v>62</v>
      </c>
      <c r="Z289" s="246"/>
      <c r="AA289" s="246"/>
      <c r="AB289" s="247"/>
      <c r="AC289" s="264" t="s">
        <v>466</v>
      </c>
      <c r="AD289" s="265"/>
      <c r="AE289" s="265"/>
      <c r="AF289" s="265"/>
      <c r="AG289" s="265"/>
      <c r="AH289" s="233" t="s">
        <v>689</v>
      </c>
      <c r="AI289" s="234"/>
      <c r="AJ289" s="234"/>
      <c r="AK289" s="234"/>
      <c r="AL289" s="235" t="s">
        <v>688</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0"/>
      <c r="D290" s="259"/>
      <c r="E290" s="259"/>
      <c r="F290" s="259"/>
      <c r="G290" s="259"/>
      <c r="H290" s="259"/>
      <c r="I290" s="259"/>
      <c r="J290" s="242">
        <v>1020001071491</v>
      </c>
      <c r="K290" s="243"/>
      <c r="L290" s="243"/>
      <c r="M290" s="243"/>
      <c r="N290" s="243"/>
      <c r="O290" s="243"/>
      <c r="P290" s="254" t="s">
        <v>648</v>
      </c>
      <c r="Q290" s="244"/>
      <c r="R290" s="244"/>
      <c r="S290" s="244"/>
      <c r="T290" s="244"/>
      <c r="U290" s="244"/>
      <c r="V290" s="244"/>
      <c r="W290" s="244"/>
      <c r="X290" s="244"/>
      <c r="Y290" s="245">
        <v>28</v>
      </c>
      <c r="Z290" s="246"/>
      <c r="AA290" s="246"/>
      <c r="AB290" s="247"/>
      <c r="AC290" s="264" t="s">
        <v>466</v>
      </c>
      <c r="AD290" s="265"/>
      <c r="AE290" s="265"/>
      <c r="AF290" s="265"/>
      <c r="AG290" s="265"/>
      <c r="AH290" s="233" t="s">
        <v>695</v>
      </c>
      <c r="AI290" s="234"/>
      <c r="AJ290" s="234"/>
      <c r="AK290" s="234"/>
      <c r="AL290" s="235" t="s">
        <v>689</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4.75" customHeight="1" x14ac:dyDescent="0.15">
      <c r="A321" s="239">
        <v>1</v>
      </c>
      <c r="B321" s="239">
        <v>1</v>
      </c>
      <c r="C321" s="260" t="s">
        <v>650</v>
      </c>
      <c r="D321" s="259"/>
      <c r="E321" s="259"/>
      <c r="F321" s="259"/>
      <c r="G321" s="259"/>
      <c r="H321" s="259"/>
      <c r="I321" s="259"/>
      <c r="J321" s="242">
        <v>8010001036745</v>
      </c>
      <c r="K321" s="243"/>
      <c r="L321" s="243"/>
      <c r="M321" s="243"/>
      <c r="N321" s="243"/>
      <c r="O321" s="243"/>
      <c r="P321" s="254" t="s">
        <v>651</v>
      </c>
      <c r="Q321" s="244"/>
      <c r="R321" s="244"/>
      <c r="S321" s="244"/>
      <c r="T321" s="244"/>
      <c r="U321" s="244"/>
      <c r="V321" s="244"/>
      <c r="W321" s="244"/>
      <c r="X321" s="244"/>
      <c r="Y321" s="245">
        <v>8</v>
      </c>
      <c r="Z321" s="246"/>
      <c r="AA321" s="246"/>
      <c r="AB321" s="247"/>
      <c r="AC321" s="264" t="s">
        <v>459</v>
      </c>
      <c r="AD321" s="265"/>
      <c r="AE321" s="265"/>
      <c r="AF321" s="265"/>
      <c r="AG321" s="265"/>
      <c r="AH321" s="233">
        <v>1</v>
      </c>
      <c r="AI321" s="234"/>
      <c r="AJ321" s="234"/>
      <c r="AK321" s="234"/>
      <c r="AL321" s="235" t="s">
        <v>688</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t="s">
        <v>652</v>
      </c>
      <c r="D322" s="259"/>
      <c r="E322" s="259"/>
      <c r="F322" s="259"/>
      <c r="G322" s="259"/>
      <c r="H322" s="259"/>
      <c r="I322" s="259"/>
      <c r="J322" s="242">
        <v>8010001036745</v>
      </c>
      <c r="K322" s="243"/>
      <c r="L322" s="243"/>
      <c r="M322" s="243"/>
      <c r="N322" s="243"/>
      <c r="O322" s="243"/>
      <c r="P322" s="254" t="s">
        <v>651</v>
      </c>
      <c r="Q322" s="244"/>
      <c r="R322" s="244"/>
      <c r="S322" s="244"/>
      <c r="T322" s="244"/>
      <c r="U322" s="244"/>
      <c r="V322" s="244"/>
      <c r="W322" s="244"/>
      <c r="X322" s="244"/>
      <c r="Y322" s="245">
        <v>3</v>
      </c>
      <c r="Z322" s="246"/>
      <c r="AA322" s="246"/>
      <c r="AB322" s="247"/>
      <c r="AC322" s="264" t="s">
        <v>459</v>
      </c>
      <c r="AD322" s="265"/>
      <c r="AE322" s="265"/>
      <c r="AF322" s="265"/>
      <c r="AG322" s="265"/>
      <c r="AH322" s="233">
        <v>1</v>
      </c>
      <c r="AI322" s="234"/>
      <c r="AJ322" s="234"/>
      <c r="AK322" s="234"/>
      <c r="AL322" s="235" t="s">
        <v>688</v>
      </c>
      <c r="AM322" s="236"/>
      <c r="AN322" s="236"/>
      <c r="AO322" s="237"/>
      <c r="AP322" s="238"/>
      <c r="AQ322" s="238"/>
      <c r="AR322" s="238"/>
      <c r="AS322" s="238"/>
      <c r="AT322" s="238"/>
      <c r="AU322" s="238"/>
      <c r="AV322" s="238"/>
      <c r="AW322" s="238"/>
      <c r="AX322" s="238"/>
    </row>
    <row r="323" spans="1:50" ht="24.75" customHeight="1" x14ac:dyDescent="0.15">
      <c r="A323" s="239">
        <v>3</v>
      </c>
      <c r="B323" s="239">
        <v>1</v>
      </c>
      <c r="C323" s="260"/>
      <c r="D323" s="259"/>
      <c r="E323" s="259"/>
      <c r="F323" s="259"/>
      <c r="G323" s="259"/>
      <c r="H323" s="259"/>
      <c r="I323" s="259"/>
      <c r="J323" s="242">
        <v>8010001036745</v>
      </c>
      <c r="K323" s="243"/>
      <c r="L323" s="243"/>
      <c r="M323" s="243"/>
      <c r="N323" s="243"/>
      <c r="O323" s="243"/>
      <c r="P323" s="254" t="s">
        <v>651</v>
      </c>
      <c r="Q323" s="244"/>
      <c r="R323" s="244"/>
      <c r="S323" s="244"/>
      <c r="T323" s="244"/>
      <c r="U323" s="244"/>
      <c r="V323" s="244"/>
      <c r="W323" s="244"/>
      <c r="X323" s="244"/>
      <c r="Y323" s="245">
        <v>3</v>
      </c>
      <c r="Z323" s="246"/>
      <c r="AA323" s="246"/>
      <c r="AB323" s="247"/>
      <c r="AC323" s="264" t="s">
        <v>459</v>
      </c>
      <c r="AD323" s="265"/>
      <c r="AE323" s="265"/>
      <c r="AF323" s="265"/>
      <c r="AG323" s="265"/>
      <c r="AH323" s="262">
        <v>1</v>
      </c>
      <c r="AI323" s="263"/>
      <c r="AJ323" s="263"/>
      <c r="AK323" s="263"/>
      <c r="AL323" s="235" t="s">
        <v>688</v>
      </c>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4.75" customHeight="1" x14ac:dyDescent="0.15">
      <c r="A354" s="239">
        <v>1</v>
      </c>
      <c r="B354" s="239">
        <v>1</v>
      </c>
      <c r="C354" s="260" t="s">
        <v>653</v>
      </c>
      <c r="D354" s="259"/>
      <c r="E354" s="259"/>
      <c r="F354" s="259"/>
      <c r="G354" s="259"/>
      <c r="H354" s="259"/>
      <c r="I354" s="259"/>
      <c r="J354" s="242">
        <v>3010001010696</v>
      </c>
      <c r="K354" s="243"/>
      <c r="L354" s="243"/>
      <c r="M354" s="243"/>
      <c r="N354" s="243"/>
      <c r="O354" s="243"/>
      <c r="P354" s="254" t="s">
        <v>654</v>
      </c>
      <c r="Q354" s="244"/>
      <c r="R354" s="244"/>
      <c r="S354" s="244"/>
      <c r="T354" s="244"/>
      <c r="U354" s="244"/>
      <c r="V354" s="244"/>
      <c r="W354" s="244"/>
      <c r="X354" s="244"/>
      <c r="Y354" s="245">
        <v>9</v>
      </c>
      <c r="Z354" s="246"/>
      <c r="AA354" s="246"/>
      <c r="AB354" s="247"/>
      <c r="AC354" s="232" t="s">
        <v>459</v>
      </c>
      <c r="AD354" s="232"/>
      <c r="AE354" s="232"/>
      <c r="AF354" s="232"/>
      <c r="AG354" s="232"/>
      <c r="AH354" s="262">
        <v>1</v>
      </c>
      <c r="AI354" s="263"/>
      <c r="AJ354" s="263"/>
      <c r="AK354" s="263"/>
      <c r="AL354" s="235" t="s">
        <v>688</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0" t="s">
        <v>655</v>
      </c>
      <c r="D355" s="259"/>
      <c r="E355" s="259"/>
      <c r="F355" s="259"/>
      <c r="G355" s="259"/>
      <c r="H355" s="259"/>
      <c r="I355" s="259"/>
      <c r="J355" s="242">
        <v>3010001010696</v>
      </c>
      <c r="K355" s="243"/>
      <c r="L355" s="243"/>
      <c r="M355" s="243"/>
      <c r="N355" s="243"/>
      <c r="O355" s="243"/>
      <c r="P355" s="254" t="s">
        <v>654</v>
      </c>
      <c r="Q355" s="244"/>
      <c r="R355" s="244"/>
      <c r="S355" s="244"/>
      <c r="T355" s="244"/>
      <c r="U355" s="244"/>
      <c r="V355" s="244"/>
      <c r="W355" s="244"/>
      <c r="X355" s="244"/>
      <c r="Y355" s="245">
        <v>6</v>
      </c>
      <c r="Z355" s="246"/>
      <c r="AA355" s="246"/>
      <c r="AB355" s="247"/>
      <c r="AC355" s="232" t="s">
        <v>459</v>
      </c>
      <c r="AD355" s="232"/>
      <c r="AE355" s="232"/>
      <c r="AF355" s="232"/>
      <c r="AG355" s="232"/>
      <c r="AH355" s="262">
        <v>1</v>
      </c>
      <c r="AI355" s="263"/>
      <c r="AJ355" s="263"/>
      <c r="AK355" s="263"/>
      <c r="AL355" s="235" t="s">
        <v>688</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59"/>
      <c r="D356" s="259"/>
      <c r="E356" s="259"/>
      <c r="F356" s="259"/>
      <c r="G356" s="259"/>
      <c r="H356" s="259"/>
      <c r="I356" s="259"/>
      <c r="J356" s="242">
        <v>3010001010696</v>
      </c>
      <c r="K356" s="243"/>
      <c r="L356" s="243"/>
      <c r="M356" s="243"/>
      <c r="N356" s="243"/>
      <c r="O356" s="243"/>
      <c r="P356" s="254" t="s">
        <v>654</v>
      </c>
      <c r="Q356" s="244"/>
      <c r="R356" s="244"/>
      <c r="S356" s="244"/>
      <c r="T356" s="244"/>
      <c r="U356" s="244"/>
      <c r="V356" s="244"/>
      <c r="W356" s="244"/>
      <c r="X356" s="244"/>
      <c r="Y356" s="245">
        <v>6</v>
      </c>
      <c r="Z356" s="246"/>
      <c r="AA356" s="246"/>
      <c r="AB356" s="247"/>
      <c r="AC356" s="232" t="s">
        <v>459</v>
      </c>
      <c r="AD356" s="232"/>
      <c r="AE356" s="232"/>
      <c r="AF356" s="232"/>
      <c r="AG356" s="232"/>
      <c r="AH356" s="262">
        <v>1</v>
      </c>
      <c r="AI356" s="263"/>
      <c r="AJ356" s="263"/>
      <c r="AK356" s="263"/>
      <c r="AL356" s="235" t="s">
        <v>688</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4.75" customHeight="1" x14ac:dyDescent="0.15">
      <c r="A387" s="239">
        <v>1</v>
      </c>
      <c r="B387" s="239">
        <v>1</v>
      </c>
      <c r="C387" s="260" t="s">
        <v>656</v>
      </c>
      <c r="D387" s="259"/>
      <c r="E387" s="259"/>
      <c r="F387" s="259"/>
      <c r="G387" s="259"/>
      <c r="H387" s="259"/>
      <c r="I387" s="259"/>
      <c r="J387" s="242">
        <v>8180001124830</v>
      </c>
      <c r="K387" s="243"/>
      <c r="L387" s="243"/>
      <c r="M387" s="243"/>
      <c r="N387" s="243"/>
      <c r="O387" s="243"/>
      <c r="P387" s="254" t="s">
        <v>671</v>
      </c>
      <c r="Q387" s="244"/>
      <c r="R387" s="244"/>
      <c r="S387" s="244"/>
      <c r="T387" s="244"/>
      <c r="U387" s="244"/>
      <c r="V387" s="244"/>
      <c r="W387" s="244"/>
      <c r="X387" s="244"/>
      <c r="Y387" s="245">
        <v>2</v>
      </c>
      <c r="Z387" s="246"/>
      <c r="AA387" s="246"/>
      <c r="AB387" s="247"/>
      <c r="AC387" s="232" t="s">
        <v>459</v>
      </c>
      <c r="AD387" s="232"/>
      <c r="AE387" s="232"/>
      <c r="AF387" s="232"/>
      <c r="AG387" s="232"/>
      <c r="AH387" s="233">
        <v>1</v>
      </c>
      <c r="AI387" s="234"/>
      <c r="AJ387" s="234"/>
      <c r="AK387" s="234"/>
      <c r="AL387" s="235" t="s">
        <v>688</v>
      </c>
      <c r="AM387" s="236"/>
      <c r="AN387" s="236"/>
      <c r="AO387" s="237"/>
      <c r="AP387" s="238"/>
      <c r="AQ387" s="238"/>
      <c r="AR387" s="238"/>
      <c r="AS387" s="238"/>
      <c r="AT387" s="238"/>
      <c r="AU387" s="238"/>
      <c r="AV387" s="238"/>
      <c r="AW387" s="238"/>
      <c r="AX387" s="238"/>
    </row>
    <row r="388" spans="1:50" ht="24.75" customHeight="1" x14ac:dyDescent="0.15">
      <c r="A388" s="239">
        <v>2</v>
      </c>
      <c r="B388" s="239">
        <v>1</v>
      </c>
      <c r="C388" s="260" t="s">
        <v>668</v>
      </c>
      <c r="D388" s="259"/>
      <c r="E388" s="259"/>
      <c r="F388" s="259"/>
      <c r="G388" s="259"/>
      <c r="H388" s="259"/>
      <c r="I388" s="259"/>
      <c r="J388" s="242">
        <v>8180001124830</v>
      </c>
      <c r="K388" s="243"/>
      <c r="L388" s="243"/>
      <c r="M388" s="243"/>
      <c r="N388" s="243"/>
      <c r="O388" s="243"/>
      <c r="P388" s="254" t="s">
        <v>671</v>
      </c>
      <c r="Q388" s="244"/>
      <c r="R388" s="244"/>
      <c r="S388" s="244"/>
      <c r="T388" s="244"/>
      <c r="U388" s="244"/>
      <c r="V388" s="244"/>
      <c r="W388" s="244"/>
      <c r="X388" s="244"/>
      <c r="Y388" s="245">
        <v>1</v>
      </c>
      <c r="Z388" s="246"/>
      <c r="AA388" s="246"/>
      <c r="AB388" s="247"/>
      <c r="AC388" s="232" t="s">
        <v>465</v>
      </c>
      <c r="AD388" s="232"/>
      <c r="AE388" s="232"/>
      <c r="AF388" s="232"/>
      <c r="AG388" s="232"/>
      <c r="AH388" s="233" t="s">
        <v>688</v>
      </c>
      <c r="AI388" s="234"/>
      <c r="AJ388" s="234"/>
      <c r="AK388" s="234"/>
      <c r="AL388" s="235" t="s">
        <v>689</v>
      </c>
      <c r="AM388" s="236"/>
      <c r="AN388" s="236"/>
      <c r="AO388" s="237"/>
      <c r="AP388" s="238"/>
      <c r="AQ388" s="238"/>
      <c r="AR388" s="238"/>
      <c r="AS388" s="238"/>
      <c r="AT388" s="238"/>
      <c r="AU388" s="238"/>
      <c r="AV388" s="238"/>
      <c r="AW388" s="238"/>
      <c r="AX388" s="238"/>
    </row>
    <row r="389" spans="1:50" ht="24.75" customHeight="1" x14ac:dyDescent="0.15">
      <c r="A389" s="239">
        <v>3</v>
      </c>
      <c r="B389" s="239">
        <v>1</v>
      </c>
      <c r="C389" s="259"/>
      <c r="D389" s="259"/>
      <c r="E389" s="259"/>
      <c r="F389" s="259"/>
      <c r="G389" s="259"/>
      <c r="H389" s="259"/>
      <c r="I389" s="259"/>
      <c r="J389" s="242">
        <v>8180001124830</v>
      </c>
      <c r="K389" s="243"/>
      <c r="L389" s="243"/>
      <c r="M389" s="243"/>
      <c r="N389" s="243"/>
      <c r="O389" s="243"/>
      <c r="P389" s="254" t="s">
        <v>671</v>
      </c>
      <c r="Q389" s="244"/>
      <c r="R389" s="244"/>
      <c r="S389" s="244"/>
      <c r="T389" s="244"/>
      <c r="U389" s="244"/>
      <c r="V389" s="244"/>
      <c r="W389" s="244"/>
      <c r="X389" s="244"/>
      <c r="Y389" s="245">
        <v>1</v>
      </c>
      <c r="Z389" s="246"/>
      <c r="AA389" s="246"/>
      <c r="AB389" s="247"/>
      <c r="AC389" s="232" t="s">
        <v>465</v>
      </c>
      <c r="AD389" s="232"/>
      <c r="AE389" s="232"/>
      <c r="AF389" s="232"/>
      <c r="AG389" s="232"/>
      <c r="AH389" s="233" t="s">
        <v>688</v>
      </c>
      <c r="AI389" s="234"/>
      <c r="AJ389" s="234"/>
      <c r="AK389" s="234"/>
      <c r="AL389" s="235" t="s">
        <v>688</v>
      </c>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665</v>
      </c>
      <c r="D420" s="259"/>
      <c r="E420" s="259"/>
      <c r="F420" s="259"/>
      <c r="G420" s="259"/>
      <c r="H420" s="259"/>
      <c r="I420" s="259"/>
      <c r="J420" s="242">
        <v>7010501012288</v>
      </c>
      <c r="K420" s="243"/>
      <c r="L420" s="243"/>
      <c r="M420" s="243"/>
      <c r="N420" s="243"/>
      <c r="O420" s="243"/>
      <c r="P420" s="254" t="s">
        <v>666</v>
      </c>
      <c r="Q420" s="244"/>
      <c r="R420" s="244"/>
      <c r="S420" s="244"/>
      <c r="T420" s="244"/>
      <c r="U420" s="244"/>
      <c r="V420" s="244"/>
      <c r="W420" s="244"/>
      <c r="X420" s="244"/>
      <c r="Y420" s="245">
        <v>1</v>
      </c>
      <c r="Z420" s="246"/>
      <c r="AA420" s="246"/>
      <c r="AB420" s="247"/>
      <c r="AC420" s="232" t="s">
        <v>465</v>
      </c>
      <c r="AD420" s="232"/>
      <c r="AE420" s="232"/>
      <c r="AF420" s="232"/>
      <c r="AG420" s="232"/>
      <c r="AH420" s="233" t="s">
        <v>689</v>
      </c>
      <c r="AI420" s="234"/>
      <c r="AJ420" s="234"/>
      <c r="AK420" s="234"/>
      <c r="AL420" s="235" t="s">
        <v>688</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0" t="s">
        <v>667</v>
      </c>
      <c r="D421" s="259"/>
      <c r="E421" s="259"/>
      <c r="F421" s="259"/>
      <c r="G421" s="259"/>
      <c r="H421" s="259"/>
      <c r="I421" s="259"/>
      <c r="J421" s="242">
        <v>7010501012288</v>
      </c>
      <c r="K421" s="243"/>
      <c r="L421" s="243"/>
      <c r="M421" s="243"/>
      <c r="N421" s="243"/>
      <c r="O421" s="243"/>
      <c r="P421" s="254" t="s">
        <v>666</v>
      </c>
      <c r="Q421" s="244"/>
      <c r="R421" s="244"/>
      <c r="S421" s="244"/>
      <c r="T421" s="244"/>
      <c r="U421" s="244"/>
      <c r="V421" s="244"/>
      <c r="W421" s="244"/>
      <c r="X421" s="244"/>
      <c r="Y421" s="245">
        <v>1</v>
      </c>
      <c r="Z421" s="246"/>
      <c r="AA421" s="246"/>
      <c r="AB421" s="247"/>
      <c r="AC421" s="232" t="s">
        <v>465</v>
      </c>
      <c r="AD421" s="232"/>
      <c r="AE421" s="232"/>
      <c r="AF421" s="232"/>
      <c r="AG421" s="232"/>
      <c r="AH421" s="233" t="s">
        <v>688</v>
      </c>
      <c r="AI421" s="234"/>
      <c r="AJ421" s="234"/>
      <c r="AK421" s="234"/>
      <c r="AL421" s="235" t="s">
        <v>689</v>
      </c>
      <c r="AM421" s="236"/>
      <c r="AN421" s="236"/>
      <c r="AO421" s="237"/>
      <c r="AP421" s="238"/>
      <c r="AQ421" s="238"/>
      <c r="AR421" s="238"/>
      <c r="AS421" s="238"/>
      <c r="AT421" s="238"/>
      <c r="AU421" s="238"/>
      <c r="AV421" s="238"/>
      <c r="AW421" s="238"/>
      <c r="AX421" s="238"/>
    </row>
    <row r="422" spans="1:50" ht="24.75" customHeight="1" x14ac:dyDescent="0.15">
      <c r="A422" s="239">
        <v>3</v>
      </c>
      <c r="B422" s="239">
        <v>1</v>
      </c>
      <c r="C422" s="259"/>
      <c r="D422" s="259"/>
      <c r="E422" s="259"/>
      <c r="F422" s="259"/>
      <c r="G422" s="259"/>
      <c r="H422" s="259"/>
      <c r="I422" s="259"/>
      <c r="J422" s="242">
        <v>7010501012288</v>
      </c>
      <c r="K422" s="243"/>
      <c r="L422" s="243"/>
      <c r="M422" s="243"/>
      <c r="N422" s="243"/>
      <c r="O422" s="243"/>
      <c r="P422" s="254" t="s">
        <v>666</v>
      </c>
      <c r="Q422" s="244"/>
      <c r="R422" s="244"/>
      <c r="S422" s="244"/>
      <c r="T422" s="244"/>
      <c r="U422" s="244"/>
      <c r="V422" s="244"/>
      <c r="W422" s="244"/>
      <c r="X422" s="244"/>
      <c r="Y422" s="245">
        <v>1</v>
      </c>
      <c r="Z422" s="246"/>
      <c r="AA422" s="246"/>
      <c r="AB422" s="247"/>
      <c r="AC422" s="232" t="s">
        <v>465</v>
      </c>
      <c r="AD422" s="232"/>
      <c r="AE422" s="232"/>
      <c r="AF422" s="232"/>
      <c r="AG422" s="232"/>
      <c r="AH422" s="233" t="s">
        <v>688</v>
      </c>
      <c r="AI422" s="234"/>
      <c r="AJ422" s="234"/>
      <c r="AK422" s="234"/>
      <c r="AL422" s="235" t="s">
        <v>688</v>
      </c>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669</v>
      </c>
      <c r="D453" s="259"/>
      <c r="E453" s="259"/>
      <c r="F453" s="259"/>
      <c r="G453" s="259"/>
      <c r="H453" s="259"/>
      <c r="I453" s="259"/>
      <c r="J453" s="242">
        <v>5010601020795</v>
      </c>
      <c r="K453" s="243"/>
      <c r="L453" s="243"/>
      <c r="M453" s="243"/>
      <c r="N453" s="243"/>
      <c r="O453" s="243"/>
      <c r="P453" s="254" t="s">
        <v>671</v>
      </c>
      <c r="Q453" s="244"/>
      <c r="R453" s="244"/>
      <c r="S453" s="244"/>
      <c r="T453" s="244"/>
      <c r="U453" s="244"/>
      <c r="V453" s="244"/>
      <c r="W453" s="244"/>
      <c r="X453" s="244"/>
      <c r="Y453" s="245">
        <v>4</v>
      </c>
      <c r="Z453" s="246"/>
      <c r="AA453" s="246"/>
      <c r="AB453" s="247"/>
      <c r="AC453" s="232" t="s">
        <v>459</v>
      </c>
      <c r="AD453" s="232"/>
      <c r="AE453" s="232"/>
      <c r="AF453" s="232"/>
      <c r="AG453" s="232"/>
      <c r="AH453" s="233">
        <v>1</v>
      </c>
      <c r="AI453" s="234"/>
      <c r="AJ453" s="234"/>
      <c r="AK453" s="234"/>
      <c r="AL453" s="235" t="s">
        <v>689</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0" t="s">
        <v>670</v>
      </c>
      <c r="D454" s="259"/>
      <c r="E454" s="259"/>
      <c r="F454" s="259"/>
      <c r="G454" s="259"/>
      <c r="H454" s="259"/>
      <c r="I454" s="259"/>
      <c r="J454" s="242">
        <v>5010601020795</v>
      </c>
      <c r="K454" s="243"/>
      <c r="L454" s="243"/>
      <c r="M454" s="243"/>
      <c r="N454" s="243"/>
      <c r="O454" s="243"/>
      <c r="P454" s="254" t="s">
        <v>671</v>
      </c>
      <c r="Q454" s="244"/>
      <c r="R454" s="244"/>
      <c r="S454" s="244"/>
      <c r="T454" s="244"/>
      <c r="U454" s="244"/>
      <c r="V454" s="244"/>
      <c r="W454" s="244"/>
      <c r="X454" s="244"/>
      <c r="Y454" s="245">
        <v>2</v>
      </c>
      <c r="Z454" s="246"/>
      <c r="AA454" s="246"/>
      <c r="AB454" s="247"/>
      <c r="AC454" s="232" t="s">
        <v>459</v>
      </c>
      <c r="AD454" s="232"/>
      <c r="AE454" s="232"/>
      <c r="AF454" s="232"/>
      <c r="AG454" s="232"/>
      <c r="AH454" s="233">
        <v>1</v>
      </c>
      <c r="AI454" s="234"/>
      <c r="AJ454" s="234"/>
      <c r="AK454" s="234"/>
      <c r="AL454" s="235" t="s">
        <v>688</v>
      </c>
      <c r="AM454" s="236"/>
      <c r="AN454" s="236"/>
      <c r="AO454" s="237"/>
      <c r="AP454" s="238"/>
      <c r="AQ454" s="238"/>
      <c r="AR454" s="238"/>
      <c r="AS454" s="238"/>
      <c r="AT454" s="238"/>
      <c r="AU454" s="238"/>
      <c r="AV454" s="238"/>
      <c r="AW454" s="238"/>
      <c r="AX454" s="238"/>
    </row>
    <row r="455" spans="1:50" ht="24.75" customHeight="1" x14ac:dyDescent="0.15">
      <c r="A455" s="239">
        <v>3</v>
      </c>
      <c r="B455" s="239">
        <v>1</v>
      </c>
      <c r="C455" s="259"/>
      <c r="D455" s="259"/>
      <c r="E455" s="259"/>
      <c r="F455" s="259"/>
      <c r="G455" s="259"/>
      <c r="H455" s="259"/>
      <c r="I455" s="259"/>
      <c r="J455" s="242">
        <v>5010601020795</v>
      </c>
      <c r="K455" s="243"/>
      <c r="L455" s="243"/>
      <c r="M455" s="243"/>
      <c r="N455" s="243"/>
      <c r="O455" s="243"/>
      <c r="P455" s="254" t="s">
        <v>671</v>
      </c>
      <c r="Q455" s="244"/>
      <c r="R455" s="244"/>
      <c r="S455" s="244"/>
      <c r="T455" s="244"/>
      <c r="U455" s="244"/>
      <c r="V455" s="244"/>
      <c r="W455" s="244"/>
      <c r="X455" s="244"/>
      <c r="Y455" s="245">
        <v>1</v>
      </c>
      <c r="Z455" s="246"/>
      <c r="AA455" s="246"/>
      <c r="AB455" s="247"/>
      <c r="AC455" s="232" t="s">
        <v>465</v>
      </c>
      <c r="AD455" s="232"/>
      <c r="AE455" s="232"/>
      <c r="AF455" s="232"/>
      <c r="AG455" s="232"/>
      <c r="AH455" s="233" t="s">
        <v>688</v>
      </c>
      <c r="AI455" s="234"/>
      <c r="AJ455" s="234"/>
      <c r="AK455" s="234"/>
      <c r="AL455" s="235" t="s">
        <v>688</v>
      </c>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24.75" customHeight="1" x14ac:dyDescent="0.15">
      <c r="A486" s="239">
        <v>1</v>
      </c>
      <c r="B486" s="239">
        <v>1</v>
      </c>
      <c r="C486" s="260" t="s">
        <v>673</v>
      </c>
      <c r="D486" s="259"/>
      <c r="E486" s="259"/>
      <c r="F486" s="259"/>
      <c r="G486" s="259"/>
      <c r="H486" s="259"/>
      <c r="I486" s="259"/>
      <c r="J486" s="242">
        <v>6010101000966</v>
      </c>
      <c r="K486" s="243"/>
      <c r="L486" s="243"/>
      <c r="M486" s="243"/>
      <c r="N486" s="243"/>
      <c r="O486" s="243"/>
      <c r="P486" s="254" t="s">
        <v>674</v>
      </c>
      <c r="Q486" s="244"/>
      <c r="R486" s="244"/>
      <c r="S486" s="244"/>
      <c r="T486" s="244"/>
      <c r="U486" s="244"/>
      <c r="V486" s="244"/>
      <c r="W486" s="244"/>
      <c r="X486" s="244"/>
      <c r="Y486" s="245">
        <v>6</v>
      </c>
      <c r="Z486" s="246"/>
      <c r="AA486" s="246"/>
      <c r="AB486" s="247"/>
      <c r="AC486" s="232" t="s">
        <v>466</v>
      </c>
      <c r="AD486" s="232"/>
      <c r="AE486" s="232"/>
      <c r="AF486" s="232"/>
      <c r="AG486" s="232"/>
      <c r="AH486" s="233" t="s">
        <v>688</v>
      </c>
      <c r="AI486" s="234"/>
      <c r="AJ486" s="234"/>
      <c r="AK486" s="234"/>
      <c r="AL486" s="235" t="s">
        <v>688</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0" t="s">
        <v>675</v>
      </c>
      <c r="D487" s="259"/>
      <c r="E487" s="259"/>
      <c r="F487" s="259"/>
      <c r="G487" s="259"/>
      <c r="H487" s="259"/>
      <c r="I487" s="259"/>
      <c r="J487" s="242">
        <v>6010101000966</v>
      </c>
      <c r="K487" s="243"/>
      <c r="L487" s="243"/>
      <c r="M487" s="243"/>
      <c r="N487" s="243"/>
      <c r="O487" s="243"/>
      <c r="P487" s="254" t="s">
        <v>674</v>
      </c>
      <c r="Q487" s="244"/>
      <c r="R487" s="244"/>
      <c r="S487" s="244"/>
      <c r="T487" s="244"/>
      <c r="U487" s="244"/>
      <c r="V487" s="244"/>
      <c r="W487" s="244"/>
      <c r="X487" s="244"/>
      <c r="Y487" s="245">
        <v>1</v>
      </c>
      <c r="Z487" s="246"/>
      <c r="AA487" s="246"/>
      <c r="AB487" s="247"/>
      <c r="AC487" s="232" t="s">
        <v>465</v>
      </c>
      <c r="AD487" s="232"/>
      <c r="AE487" s="232"/>
      <c r="AF487" s="232"/>
      <c r="AG487" s="232"/>
      <c r="AH487" s="233" t="s">
        <v>688</v>
      </c>
      <c r="AI487" s="234"/>
      <c r="AJ487" s="234"/>
      <c r="AK487" s="234"/>
      <c r="AL487" s="235" t="s">
        <v>688</v>
      </c>
      <c r="AM487" s="236"/>
      <c r="AN487" s="236"/>
      <c r="AO487" s="237"/>
      <c r="AP487" s="238"/>
      <c r="AQ487" s="238"/>
      <c r="AR487" s="238"/>
      <c r="AS487" s="238"/>
      <c r="AT487" s="238"/>
      <c r="AU487" s="238"/>
      <c r="AV487" s="238"/>
      <c r="AW487" s="238"/>
      <c r="AX487" s="238"/>
    </row>
    <row r="488" spans="1:50" ht="24.75" customHeight="1" x14ac:dyDescent="0.15">
      <c r="A488" s="239">
        <v>3</v>
      </c>
      <c r="B488" s="239">
        <v>1</v>
      </c>
      <c r="C488" s="259"/>
      <c r="D488" s="259"/>
      <c r="E488" s="259"/>
      <c r="F488" s="259"/>
      <c r="G488" s="259"/>
      <c r="H488" s="259"/>
      <c r="I488" s="259"/>
      <c r="J488" s="242">
        <v>6010101000966</v>
      </c>
      <c r="K488" s="243"/>
      <c r="L488" s="243"/>
      <c r="M488" s="243"/>
      <c r="N488" s="243"/>
      <c r="O488" s="243"/>
      <c r="P488" s="254" t="s">
        <v>674</v>
      </c>
      <c r="Q488" s="244"/>
      <c r="R488" s="244"/>
      <c r="S488" s="244"/>
      <c r="T488" s="244"/>
      <c r="U488" s="244"/>
      <c r="V488" s="244"/>
      <c r="W488" s="244"/>
      <c r="X488" s="244"/>
      <c r="Y488" s="245">
        <v>1</v>
      </c>
      <c r="Z488" s="246"/>
      <c r="AA488" s="246"/>
      <c r="AB488" s="247"/>
      <c r="AC488" s="232" t="s">
        <v>465</v>
      </c>
      <c r="AD488" s="232"/>
      <c r="AE488" s="232"/>
      <c r="AF488" s="232"/>
      <c r="AG488" s="232"/>
      <c r="AH488" s="233" t="s">
        <v>695</v>
      </c>
      <c r="AI488" s="234"/>
      <c r="AJ488" s="234"/>
      <c r="AK488" s="234"/>
      <c r="AL488" s="235" t="s">
        <v>688</v>
      </c>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4" t="s">
        <v>429</v>
      </c>
      <c r="AM516" s="745"/>
      <c r="AN516" s="745"/>
      <c r="AO516" s="80" t="s">
        <v>639</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688</v>
      </c>
      <c r="F520" s="241"/>
      <c r="G520" s="241"/>
      <c r="H520" s="241"/>
      <c r="I520" s="241"/>
      <c r="J520" s="242" t="s">
        <v>688</v>
      </c>
      <c r="K520" s="243"/>
      <c r="L520" s="243"/>
      <c r="M520" s="243"/>
      <c r="N520" s="243"/>
      <c r="O520" s="243"/>
      <c r="P520" s="254" t="s">
        <v>688</v>
      </c>
      <c r="Q520" s="244"/>
      <c r="R520" s="244"/>
      <c r="S520" s="244"/>
      <c r="T520" s="244"/>
      <c r="U520" s="244"/>
      <c r="V520" s="244"/>
      <c r="W520" s="244"/>
      <c r="X520" s="244"/>
      <c r="Y520" s="245" t="s">
        <v>689</v>
      </c>
      <c r="Z520" s="246"/>
      <c r="AA520" s="246"/>
      <c r="AB520" s="247"/>
      <c r="AC520" s="232"/>
      <c r="AD520" s="232"/>
      <c r="AE520" s="232"/>
      <c r="AF520" s="232"/>
      <c r="AG520" s="232"/>
      <c r="AH520" s="233" t="s">
        <v>688</v>
      </c>
      <c r="AI520" s="234"/>
      <c r="AJ520" s="234"/>
      <c r="AK520" s="234"/>
      <c r="AL520" s="235" t="s">
        <v>688</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30"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0:AU210 Y239 Y226:Y227 Y216:Y223 AU240:AU249 AU226:AU236 AU216:AU223 Y256:Y284 Y520:Y549 Y291:Y317 Y324:Y350 Y357:Y383 Y387:Y416 Y420:Y449 Y453:Y482 Y486:Y515 P18:AX18 AD22:AJ22 AK21:AX21 L25:L31 R25:R31 AD15:AX17 AK14:AX14 Y229:Y236 Y242:Y249">
    <cfRule type="expression" dxfId="523" priority="879">
      <formula>IF(RIGHT(TEXT(L14,"0.#"),1)=".",FALSE,TRUE)</formula>
    </cfRule>
    <cfRule type="expression" dxfId="522" priority="880">
      <formula>IF(RIGHT(TEXT(L14,"0.#"),1)=".",TRUE,FALSE)</formula>
    </cfRule>
  </conditionalFormatting>
  <conditionalFormatting sqref="AL256:AO284 AL288:AO317 AL321:AO350 AL354:AO383 AL387:AO416 AL420:AO449 AL453:AO482 AL486:AO515 AL520:AO549">
    <cfRule type="expression" dxfId="521" priority="763">
      <formula>IF(AND(AL256&gt;=0, RIGHT(TEXT(AL256,"0.#"),1)&lt;&gt;"."),TRUE,FALSE)</formula>
    </cfRule>
    <cfRule type="expression" dxfId="520" priority="764">
      <formula>IF(AND(AL256&gt;=0, RIGHT(TEXT(AL256,"0.#"),1)="."),TRUE,FALSE)</formula>
    </cfRule>
    <cfRule type="expression" dxfId="519" priority="765">
      <formula>IF(AND(AL256&lt;0, RIGHT(TEXT(AL256,"0.#"),1)&lt;&gt;"."),TRUE,FALSE)</formula>
    </cfRule>
    <cfRule type="expression" dxfId="518" priority="766">
      <formula>IF(AND(AL256&lt;0, RIGHT(TEXT(AL256,"0.#"),1)="."),TRUE,FALSE)</formula>
    </cfRule>
  </conditionalFormatting>
  <conditionalFormatting sqref="AE130:AE131 AM130:AM131 AI130:AI131 AQ130:AQ131">
    <cfRule type="expression" dxfId="517" priority="321">
      <formula>IF(RIGHT(TEXT(AE130,"0.#"),1)=".",FALSE,TRUE)</formula>
    </cfRule>
    <cfRule type="expression" dxfId="516" priority="322">
      <formula>IF(RIGHT(TEXT(AE130,"0.#"),1)=".",TRUE,FALSE)</formula>
    </cfRule>
  </conditionalFormatting>
  <conditionalFormatting sqref="AE41:AE43 AI41:AI43 AM41:AM43 AQ41:AQ43 AU41:AU43">
    <cfRule type="expression" dxfId="515" priority="347">
      <formula>IF(RIGHT(TEXT(AE41,"0.#"),1)=".",FALSE,TRUE)</formula>
    </cfRule>
    <cfRule type="expression" dxfId="514" priority="348">
      <formula>IF(RIGHT(TEXT(AE41,"0.#"),1)=".",TRUE,FALSE)</formula>
    </cfRule>
  </conditionalFormatting>
  <conditionalFormatting sqref="AE48:AE50 AI48:AI50 AM48:AM50 AQ48:AQ50 AU48:AU50">
    <cfRule type="expression" dxfId="513" priority="345">
      <formula>IF(RIGHT(TEXT(AE48,"0.#"),1)=".",FALSE,TRUE)</formula>
    </cfRule>
    <cfRule type="expression" dxfId="512" priority="346">
      <formula>IF(RIGHT(TEXT(AE48,"0.#"),1)=".",TRUE,FALSE)</formula>
    </cfRule>
  </conditionalFormatting>
  <conditionalFormatting sqref="AE55:AE57 AI55:AI57 AM55:AM57 AQ55:AQ57 AU55:AU57">
    <cfRule type="expression" dxfId="511" priority="343">
      <formula>IF(RIGHT(TEXT(AE55,"0.#"),1)=".",FALSE,TRUE)</formula>
    </cfRule>
    <cfRule type="expression" dxfId="510" priority="344">
      <formula>IF(RIGHT(TEXT(AE55,"0.#"),1)=".",TRUE,FALSE)</formula>
    </cfRule>
  </conditionalFormatting>
  <conditionalFormatting sqref="AE62:AE64 AI62:AI64 AM62:AM64 AQ62:AQ64 AU62:AU64">
    <cfRule type="expression" dxfId="509" priority="341">
      <formula>IF(RIGHT(TEXT(AE62,"0.#"),1)=".",FALSE,TRUE)</formula>
    </cfRule>
    <cfRule type="expression" dxfId="508" priority="342">
      <formula>IF(RIGHT(TEXT(AE62,"0.#"),1)=".",TRUE,FALSE)</formula>
    </cfRule>
  </conditionalFormatting>
  <conditionalFormatting sqref="AE94:AE96 AI94:AI96 AM94:AM96 AQ94:AQ96 AU94:AU96">
    <cfRule type="expression" dxfId="507" priority="339">
      <formula>IF(RIGHT(TEXT(AE94,"0.#"),1)=".",FALSE,TRUE)</formula>
    </cfRule>
    <cfRule type="expression" dxfId="506" priority="340">
      <formula>IF(RIGHT(TEXT(AE94,"0.#"),1)=".",TRUE,FALSE)</formula>
    </cfRule>
  </conditionalFormatting>
  <conditionalFormatting sqref="AE99:AE101 AI99:AI101 AM99:AM101 AQ99:AQ101 AU99:AU101">
    <cfRule type="expression" dxfId="505" priority="337">
      <formula>IF(RIGHT(TEXT(AE99,"0.#"),1)=".",FALSE,TRUE)</formula>
    </cfRule>
    <cfRule type="expression" dxfId="504" priority="338">
      <formula>IF(RIGHT(TEXT(AE99,"0.#"),1)=".",TRUE,FALSE)</formula>
    </cfRule>
  </conditionalFormatting>
  <conditionalFormatting sqref="AE121:AE122 AM121:AM122 AI121:AI122 AQ121:AQ122">
    <cfRule type="expression" dxfId="503" priority="327">
      <formula>IF(RIGHT(TEXT(AE121,"0.#"),1)=".",FALSE,TRUE)</formula>
    </cfRule>
    <cfRule type="expression" dxfId="502" priority="328">
      <formula>IF(RIGHT(TEXT(AE121,"0.#"),1)=".",TRUE,FALSE)</formula>
    </cfRule>
  </conditionalFormatting>
  <conditionalFormatting sqref="AE124:AE125 AM124:AM125 AI124:AI125 AQ124:AQ125">
    <cfRule type="expression" dxfId="501" priority="325">
      <formula>IF(RIGHT(TEXT(AE124,"0.#"),1)=".",FALSE,TRUE)</formula>
    </cfRule>
    <cfRule type="expression" dxfId="500" priority="326">
      <formula>IF(RIGHT(TEXT(AE124,"0.#"),1)=".",TRUE,FALSE)</formula>
    </cfRule>
  </conditionalFormatting>
  <conditionalFormatting sqref="AE127:AE128 AM127:AM128 AI127:AI128 AQ127:AQ128">
    <cfRule type="expression" dxfId="499" priority="323">
      <formula>IF(RIGHT(TEXT(AE127,"0.#"),1)=".",FALSE,TRUE)</formula>
    </cfRule>
    <cfRule type="expression" dxfId="498" priority="324">
      <formula>IF(RIGHT(TEXT(AE127,"0.#"),1)=".",TRUE,FALSE)</formula>
    </cfRule>
  </conditionalFormatting>
  <conditionalFormatting sqref="AE112">
    <cfRule type="expression" dxfId="497" priority="281">
      <formula>IF(RIGHT(TEXT(AE112,"0.#"),1)=".",FALSE,TRUE)</formula>
    </cfRule>
    <cfRule type="expression" dxfId="496" priority="282">
      <formula>IF(RIGHT(TEXT(AE112,"0.#"),1)=".",TRUE,FALSE)</formula>
    </cfRule>
  </conditionalFormatting>
  <conditionalFormatting sqref="AI112">
    <cfRule type="expression" dxfId="495" priority="279">
      <formula>IF(RIGHT(TEXT(AI112,"0.#"),1)=".",FALSE,TRUE)</formula>
    </cfRule>
    <cfRule type="expression" dxfId="494" priority="280">
      <formula>IF(RIGHT(TEXT(AI112,"0.#"),1)=".",TRUE,FALSE)</formula>
    </cfRule>
  </conditionalFormatting>
  <conditionalFormatting sqref="AM112">
    <cfRule type="expression" dxfId="493" priority="277">
      <formula>IF(RIGHT(TEXT(AM112,"0.#"),1)=".",FALSE,TRUE)</formula>
    </cfRule>
    <cfRule type="expression" dxfId="492" priority="278">
      <formula>IF(RIGHT(TEXT(AM112,"0.#"),1)=".",TRUE,FALSE)</formula>
    </cfRule>
  </conditionalFormatting>
  <conditionalFormatting sqref="AE113">
    <cfRule type="expression" dxfId="491" priority="275">
      <formula>IF(RIGHT(TEXT(AE113,"0.#"),1)=".",FALSE,TRUE)</formula>
    </cfRule>
    <cfRule type="expression" dxfId="490" priority="276">
      <formula>IF(RIGHT(TEXT(AE113,"0.#"),1)=".",TRUE,FALSE)</formula>
    </cfRule>
  </conditionalFormatting>
  <conditionalFormatting sqref="AI113">
    <cfRule type="expression" dxfId="489" priority="273">
      <formula>IF(RIGHT(TEXT(AI113,"0.#"),1)=".",FALSE,TRUE)</formula>
    </cfRule>
    <cfRule type="expression" dxfId="488" priority="274">
      <formula>IF(RIGHT(TEXT(AI113,"0.#"),1)=".",TRUE,FALSE)</formula>
    </cfRule>
  </conditionalFormatting>
  <conditionalFormatting sqref="AM113">
    <cfRule type="expression" dxfId="487" priority="271">
      <formula>IF(RIGHT(TEXT(AM113,"0.#"),1)=".",FALSE,TRUE)</formula>
    </cfRule>
    <cfRule type="expression" dxfId="486" priority="272">
      <formula>IF(RIGHT(TEXT(AM113,"0.#"),1)=".",TRUE,FALSE)</formula>
    </cfRule>
  </conditionalFormatting>
  <conditionalFormatting sqref="AE115">
    <cfRule type="expression" dxfId="485" priority="269">
      <formula>IF(RIGHT(TEXT(AE115,"0.#"),1)=".",FALSE,TRUE)</formula>
    </cfRule>
    <cfRule type="expression" dxfId="484" priority="270">
      <formula>IF(RIGHT(TEXT(AE115,"0.#"),1)=".",TRUE,FALSE)</formula>
    </cfRule>
  </conditionalFormatting>
  <conditionalFormatting sqref="AI115">
    <cfRule type="expression" dxfId="483" priority="267">
      <formula>IF(RIGHT(TEXT(AI115,"0.#"),1)=".",FALSE,TRUE)</formula>
    </cfRule>
    <cfRule type="expression" dxfId="482" priority="268">
      <formula>IF(RIGHT(TEXT(AI115,"0.#"),1)=".",TRUE,FALSE)</formula>
    </cfRule>
  </conditionalFormatting>
  <conditionalFormatting sqref="AM115">
    <cfRule type="expression" dxfId="481" priority="265">
      <formula>IF(RIGHT(TEXT(AM115,"0.#"),1)=".",FALSE,TRUE)</formula>
    </cfRule>
    <cfRule type="expression" dxfId="480" priority="266">
      <formula>IF(RIGHT(TEXT(AM115,"0.#"),1)=".",TRUE,FALSE)</formula>
    </cfRule>
  </conditionalFormatting>
  <conditionalFormatting sqref="AE116">
    <cfRule type="expression" dxfId="479" priority="263">
      <formula>IF(RIGHT(TEXT(AE116,"0.#"),1)=".",FALSE,TRUE)</formula>
    </cfRule>
    <cfRule type="expression" dxfId="478" priority="264">
      <formula>IF(RIGHT(TEXT(AE116,"0.#"),1)=".",TRUE,FALSE)</formula>
    </cfRule>
  </conditionalFormatting>
  <conditionalFormatting sqref="AI116">
    <cfRule type="expression" dxfId="477" priority="261">
      <formula>IF(RIGHT(TEXT(AI116,"0.#"),1)=".",FALSE,TRUE)</formula>
    </cfRule>
    <cfRule type="expression" dxfId="476" priority="262">
      <formula>IF(RIGHT(TEXT(AI116,"0.#"),1)=".",TRUE,FALSE)</formula>
    </cfRule>
  </conditionalFormatting>
  <conditionalFormatting sqref="AM116">
    <cfRule type="expression" dxfId="475" priority="259">
      <formula>IF(RIGHT(TEXT(AM116,"0.#"),1)=".",FALSE,TRUE)</formula>
    </cfRule>
    <cfRule type="expression" dxfId="474" priority="260">
      <formula>IF(RIGHT(TEXT(AM116,"0.#"),1)=".",TRUE,FALSE)</formula>
    </cfRule>
  </conditionalFormatting>
  <conditionalFormatting sqref="AQ116">
    <cfRule type="expression" dxfId="473" priority="243">
      <formula>IF(RIGHT(TEXT(AQ116,"0.#"),1)=".",FALSE,TRUE)</formula>
    </cfRule>
    <cfRule type="expression" dxfId="472" priority="244">
      <formula>IF(RIGHT(TEXT(AQ116,"0.#"),1)=".",TRUE,FALSE)</formula>
    </cfRule>
  </conditionalFormatting>
  <conditionalFormatting sqref="AQ112">
    <cfRule type="expression" dxfId="471" priority="249">
      <formula>IF(RIGHT(TEXT(AQ112,"0.#"),1)=".",FALSE,TRUE)</formula>
    </cfRule>
    <cfRule type="expression" dxfId="470" priority="250">
      <formula>IF(RIGHT(TEXT(AQ112,"0.#"),1)=".",TRUE,FALSE)</formula>
    </cfRule>
  </conditionalFormatting>
  <conditionalFormatting sqref="AQ113">
    <cfRule type="expression" dxfId="469" priority="247">
      <formula>IF(RIGHT(TEXT(AQ113,"0.#"),1)=".",FALSE,TRUE)</formula>
    </cfRule>
    <cfRule type="expression" dxfId="468" priority="248">
      <formula>IF(RIGHT(TEXT(AQ113,"0.#"),1)=".",TRUE,FALSE)</formula>
    </cfRule>
  </conditionalFormatting>
  <conditionalFormatting sqref="AQ115">
    <cfRule type="expression" dxfId="467" priority="245">
      <formula>IF(RIGHT(TEXT(AQ115,"0.#"),1)=".",FALSE,TRUE)</formula>
    </cfRule>
    <cfRule type="expression" dxfId="466" priority="246">
      <formula>IF(RIGHT(TEXT(AQ115,"0.#"),1)=".",TRUE,FALSE)</formula>
    </cfRule>
  </conditionalFormatting>
  <conditionalFormatting sqref="AE77">
    <cfRule type="expression" dxfId="465" priority="241">
      <formula>IF(RIGHT(TEXT(AE77,"0.#"),1)=".",FALSE,TRUE)</formula>
    </cfRule>
    <cfRule type="expression" dxfId="464" priority="242">
      <formula>IF(RIGHT(TEXT(AE77,"0.#"),1)=".",TRUE,FALSE)</formula>
    </cfRule>
  </conditionalFormatting>
  <conditionalFormatting sqref="AE78">
    <cfRule type="expression" dxfId="463" priority="239">
      <formula>IF(RIGHT(TEXT(AE78,"0.#"),1)=".",FALSE,TRUE)</formula>
    </cfRule>
    <cfRule type="expression" dxfId="462" priority="240">
      <formula>IF(RIGHT(TEXT(AE78,"0.#"),1)=".",TRUE,FALSE)</formula>
    </cfRule>
  </conditionalFormatting>
  <conditionalFormatting sqref="AE79">
    <cfRule type="expression" dxfId="461" priority="237">
      <formula>IF(RIGHT(TEXT(AE79,"0.#"),1)=".",FALSE,TRUE)</formula>
    </cfRule>
    <cfRule type="expression" dxfId="460" priority="238">
      <formula>IF(RIGHT(TEXT(AE79,"0.#"),1)=".",TRUE,FALSE)</formula>
    </cfRule>
  </conditionalFormatting>
  <conditionalFormatting sqref="AI79">
    <cfRule type="expression" dxfId="459" priority="235">
      <formula>IF(RIGHT(TEXT(AI79,"0.#"),1)=".",FALSE,TRUE)</formula>
    </cfRule>
    <cfRule type="expression" dxfId="458" priority="236">
      <formula>IF(RIGHT(TEXT(AI79,"0.#"),1)=".",TRUE,FALSE)</formula>
    </cfRule>
  </conditionalFormatting>
  <conditionalFormatting sqref="AI78">
    <cfRule type="expression" dxfId="457" priority="233">
      <formula>IF(RIGHT(TEXT(AI78,"0.#"),1)=".",FALSE,TRUE)</formula>
    </cfRule>
    <cfRule type="expression" dxfId="456" priority="234">
      <formula>IF(RIGHT(TEXT(AI78,"0.#"),1)=".",TRUE,FALSE)</formula>
    </cfRule>
  </conditionalFormatting>
  <conditionalFormatting sqref="AI77">
    <cfRule type="expression" dxfId="455" priority="231">
      <formula>IF(RIGHT(TEXT(AI77,"0.#"),1)=".",FALSE,TRUE)</formula>
    </cfRule>
    <cfRule type="expression" dxfId="454" priority="232">
      <formula>IF(RIGHT(TEXT(AI77,"0.#"),1)=".",TRUE,FALSE)</formula>
    </cfRule>
  </conditionalFormatting>
  <conditionalFormatting sqref="AM77">
    <cfRule type="expression" dxfId="453" priority="229">
      <formula>IF(RIGHT(TEXT(AM77,"0.#"),1)=".",FALSE,TRUE)</formula>
    </cfRule>
    <cfRule type="expression" dxfId="452" priority="230">
      <formula>IF(RIGHT(TEXT(AM77,"0.#"),1)=".",TRUE,FALSE)</formula>
    </cfRule>
  </conditionalFormatting>
  <conditionalFormatting sqref="AM78">
    <cfRule type="expression" dxfId="451" priority="227">
      <formula>IF(RIGHT(TEXT(AM78,"0.#"),1)=".",FALSE,TRUE)</formula>
    </cfRule>
    <cfRule type="expression" dxfId="450" priority="228">
      <formula>IF(RIGHT(TEXT(AM78,"0.#"),1)=".",TRUE,FALSE)</formula>
    </cfRule>
  </conditionalFormatting>
  <conditionalFormatting sqref="AM79">
    <cfRule type="expression" dxfId="449" priority="225">
      <formula>IF(RIGHT(TEXT(AM79,"0.#"),1)=".",FALSE,TRUE)</formula>
    </cfRule>
    <cfRule type="expression" dxfId="448" priority="226">
      <formula>IF(RIGHT(TEXT(AM79,"0.#"),1)=".",TRUE,FALSE)</formula>
    </cfRule>
  </conditionalFormatting>
  <conditionalFormatting sqref="AQ77:AQ79">
    <cfRule type="expression" dxfId="447" priority="223">
      <formula>IF(RIGHT(TEXT(AQ77,"0.#"),1)=".",FALSE,TRUE)</formula>
    </cfRule>
    <cfRule type="expression" dxfId="446" priority="224">
      <formula>IF(RIGHT(TEXT(AQ77,"0.#"),1)=".",TRUE,FALSE)</formula>
    </cfRule>
  </conditionalFormatting>
  <conditionalFormatting sqref="AU77:AU79">
    <cfRule type="expression" dxfId="445" priority="221">
      <formula>IF(RIGHT(TEXT(AU77,"0.#"),1)=".",FALSE,TRUE)</formula>
    </cfRule>
    <cfRule type="expression" dxfId="444" priority="222">
      <formula>IF(RIGHT(TEXT(AU77,"0.#"),1)=".",TRUE,FALSE)</formula>
    </cfRule>
  </conditionalFormatting>
  <conditionalFormatting sqref="AE69">
    <cfRule type="expression" dxfId="443" priority="219">
      <formula>IF(RIGHT(TEXT(AE69,"0.#"),1)=".",FALSE,TRUE)</formula>
    </cfRule>
    <cfRule type="expression" dxfId="442" priority="220">
      <formula>IF(RIGHT(TEXT(AE69,"0.#"),1)=".",TRUE,FALSE)</formula>
    </cfRule>
  </conditionalFormatting>
  <conditionalFormatting sqref="AE70">
    <cfRule type="expression" dxfId="441" priority="217">
      <formula>IF(RIGHT(TEXT(AE70,"0.#"),1)=".",FALSE,TRUE)</formula>
    </cfRule>
    <cfRule type="expression" dxfId="440" priority="218">
      <formula>IF(RIGHT(TEXT(AE70,"0.#"),1)=".",TRUE,FALSE)</formula>
    </cfRule>
  </conditionalFormatting>
  <conditionalFormatting sqref="AE71">
    <cfRule type="expression" dxfId="439" priority="215">
      <formula>IF(RIGHT(TEXT(AE71,"0.#"),1)=".",FALSE,TRUE)</formula>
    </cfRule>
    <cfRule type="expression" dxfId="438" priority="216">
      <formula>IF(RIGHT(TEXT(AE71,"0.#"),1)=".",TRUE,FALSE)</formula>
    </cfRule>
  </conditionalFormatting>
  <conditionalFormatting sqref="AI71">
    <cfRule type="expression" dxfId="437" priority="213">
      <formula>IF(RIGHT(TEXT(AI71,"0.#"),1)=".",FALSE,TRUE)</formula>
    </cfRule>
    <cfRule type="expression" dxfId="436" priority="214">
      <formula>IF(RIGHT(TEXT(AI71,"0.#"),1)=".",TRUE,FALSE)</formula>
    </cfRule>
  </conditionalFormatting>
  <conditionalFormatting sqref="AI70">
    <cfRule type="expression" dxfId="435" priority="211">
      <formula>IF(RIGHT(TEXT(AI70,"0.#"),1)=".",FALSE,TRUE)</formula>
    </cfRule>
    <cfRule type="expression" dxfId="434" priority="212">
      <formula>IF(RIGHT(TEXT(AI70,"0.#"),1)=".",TRUE,FALSE)</formula>
    </cfRule>
  </conditionalFormatting>
  <conditionalFormatting sqref="AI69">
    <cfRule type="expression" dxfId="433" priority="209">
      <formula>IF(RIGHT(TEXT(AI69,"0.#"),1)=".",FALSE,TRUE)</formula>
    </cfRule>
    <cfRule type="expression" dxfId="432" priority="210">
      <formula>IF(RIGHT(TEXT(AI69,"0.#"),1)=".",TRUE,FALSE)</formula>
    </cfRule>
  </conditionalFormatting>
  <conditionalFormatting sqref="AM69">
    <cfRule type="expression" dxfId="431" priority="207">
      <formula>IF(RIGHT(TEXT(AM69,"0.#"),1)=".",FALSE,TRUE)</formula>
    </cfRule>
    <cfRule type="expression" dxfId="430" priority="208">
      <formula>IF(RIGHT(TEXT(AM69,"0.#"),1)=".",TRUE,FALSE)</formula>
    </cfRule>
  </conditionalFormatting>
  <conditionalFormatting sqref="AM70">
    <cfRule type="expression" dxfId="429" priority="205">
      <formula>IF(RIGHT(TEXT(AM70,"0.#"),1)=".",FALSE,TRUE)</formula>
    </cfRule>
    <cfRule type="expression" dxfId="428" priority="206">
      <formula>IF(RIGHT(TEXT(AM70,"0.#"),1)=".",TRUE,FALSE)</formula>
    </cfRule>
  </conditionalFormatting>
  <conditionalFormatting sqref="AM71">
    <cfRule type="expression" dxfId="427" priority="203">
      <formula>IF(RIGHT(TEXT(AM71,"0.#"),1)=".",FALSE,TRUE)</formula>
    </cfRule>
    <cfRule type="expression" dxfId="426" priority="204">
      <formula>IF(RIGHT(TEXT(AM71,"0.#"),1)=".",TRUE,FALSE)</formula>
    </cfRule>
  </conditionalFormatting>
  <conditionalFormatting sqref="AQ69:AQ71">
    <cfRule type="expression" dxfId="425" priority="201">
      <formula>IF(RIGHT(TEXT(AQ69,"0.#"),1)=".",FALSE,TRUE)</formula>
    </cfRule>
    <cfRule type="expression" dxfId="424" priority="202">
      <formula>IF(RIGHT(TEXT(AQ69,"0.#"),1)=".",TRUE,FALSE)</formula>
    </cfRule>
  </conditionalFormatting>
  <conditionalFormatting sqref="AU69:AU71">
    <cfRule type="expression" dxfId="423" priority="199">
      <formula>IF(RIGHT(TEXT(AU69,"0.#"),1)=".",FALSE,TRUE)</formula>
    </cfRule>
    <cfRule type="expression" dxfId="422" priority="200">
      <formula>IF(RIGHT(TEXT(AU69,"0.#"),1)=".",TRUE,FALSE)</formula>
    </cfRule>
  </conditionalFormatting>
  <conditionalFormatting sqref="AE72">
    <cfRule type="expression" dxfId="421" priority="197">
      <formula>IF(RIGHT(TEXT(AE72,"0.#"),1)=".",FALSE,TRUE)</formula>
    </cfRule>
    <cfRule type="expression" dxfId="420" priority="198">
      <formula>IF(RIGHT(TEXT(AE72,"0.#"),1)=".",TRUE,FALSE)</formula>
    </cfRule>
  </conditionalFormatting>
  <conditionalFormatting sqref="AE73">
    <cfRule type="expression" dxfId="419" priority="195">
      <formula>IF(RIGHT(TEXT(AE73,"0.#"),1)=".",FALSE,TRUE)</formula>
    </cfRule>
    <cfRule type="expression" dxfId="418" priority="196">
      <formula>IF(RIGHT(TEXT(AE73,"0.#"),1)=".",TRUE,FALSE)</formula>
    </cfRule>
  </conditionalFormatting>
  <conditionalFormatting sqref="AE74">
    <cfRule type="expression" dxfId="417" priority="193">
      <formula>IF(RIGHT(TEXT(AE74,"0.#"),1)=".",FALSE,TRUE)</formula>
    </cfRule>
    <cfRule type="expression" dxfId="416" priority="194">
      <formula>IF(RIGHT(TEXT(AE74,"0.#"),1)=".",TRUE,FALSE)</formula>
    </cfRule>
  </conditionalFormatting>
  <conditionalFormatting sqref="AI74">
    <cfRule type="expression" dxfId="415" priority="191">
      <formula>IF(RIGHT(TEXT(AI74,"0.#"),1)=".",FALSE,TRUE)</formula>
    </cfRule>
    <cfRule type="expression" dxfId="414" priority="192">
      <formula>IF(RIGHT(TEXT(AI74,"0.#"),1)=".",TRUE,FALSE)</formula>
    </cfRule>
  </conditionalFormatting>
  <conditionalFormatting sqref="AI73">
    <cfRule type="expression" dxfId="413" priority="189">
      <formula>IF(RIGHT(TEXT(AI73,"0.#"),1)=".",FALSE,TRUE)</formula>
    </cfRule>
    <cfRule type="expression" dxfId="412" priority="190">
      <formula>IF(RIGHT(TEXT(AI73,"0.#"),1)=".",TRUE,FALSE)</formula>
    </cfRule>
  </conditionalFormatting>
  <conditionalFormatting sqref="AI72">
    <cfRule type="expression" dxfId="411" priority="187">
      <formula>IF(RIGHT(TEXT(AI72,"0.#"),1)=".",FALSE,TRUE)</formula>
    </cfRule>
    <cfRule type="expression" dxfId="410" priority="188">
      <formula>IF(RIGHT(TEXT(AI72,"0.#"),1)=".",TRUE,FALSE)</formula>
    </cfRule>
  </conditionalFormatting>
  <conditionalFormatting sqref="AM72">
    <cfRule type="expression" dxfId="409" priority="185">
      <formula>IF(RIGHT(TEXT(AM72,"0.#"),1)=".",FALSE,TRUE)</formula>
    </cfRule>
    <cfRule type="expression" dxfId="408" priority="186">
      <formula>IF(RIGHT(TEXT(AM72,"0.#"),1)=".",TRUE,FALSE)</formula>
    </cfRule>
  </conditionalFormatting>
  <conditionalFormatting sqref="AM73">
    <cfRule type="expression" dxfId="407" priority="183">
      <formula>IF(RIGHT(TEXT(AM73,"0.#"),1)=".",FALSE,TRUE)</formula>
    </cfRule>
    <cfRule type="expression" dxfId="406" priority="184">
      <formula>IF(RIGHT(TEXT(AM73,"0.#"),1)=".",TRUE,FALSE)</formula>
    </cfRule>
  </conditionalFormatting>
  <conditionalFormatting sqref="AM74">
    <cfRule type="expression" dxfId="405" priority="181">
      <formula>IF(RIGHT(TEXT(AM74,"0.#"),1)=".",FALSE,TRUE)</formula>
    </cfRule>
    <cfRule type="expression" dxfId="404" priority="182">
      <formula>IF(RIGHT(TEXT(AM74,"0.#"),1)=".",TRUE,FALSE)</formula>
    </cfRule>
  </conditionalFormatting>
  <conditionalFormatting sqref="AQ72:AQ74">
    <cfRule type="expression" dxfId="403" priority="179">
      <formula>IF(RIGHT(TEXT(AQ72,"0.#"),1)=".",FALSE,TRUE)</formula>
    </cfRule>
    <cfRule type="expression" dxfId="402" priority="180">
      <formula>IF(RIGHT(TEXT(AQ72,"0.#"),1)=".",TRUE,FALSE)</formula>
    </cfRule>
  </conditionalFormatting>
  <conditionalFormatting sqref="AU72:AU74">
    <cfRule type="expression" dxfId="401" priority="177">
      <formula>IF(RIGHT(TEXT(AU72,"0.#"),1)=".",FALSE,TRUE)</formula>
    </cfRule>
    <cfRule type="expression" dxfId="400" priority="178">
      <formula>IF(RIGHT(TEXT(AU72,"0.#"),1)=".",TRUE,FALSE)</formula>
    </cfRule>
  </conditionalFormatting>
  <conditionalFormatting sqref="AU112">
    <cfRule type="expression" dxfId="399" priority="159">
      <formula>IF(RIGHT(TEXT(AU112,"0.#"),1)=".",FALSE,TRUE)</formula>
    </cfRule>
    <cfRule type="expression" dxfId="398" priority="160">
      <formula>IF(RIGHT(TEXT(AU112,"0.#"),1)=".",TRUE,FALSE)</formula>
    </cfRule>
  </conditionalFormatting>
  <conditionalFormatting sqref="AU113">
    <cfRule type="expression" dxfId="397" priority="157">
      <formula>IF(RIGHT(TEXT(AU113,"0.#"),1)=".",FALSE,TRUE)</formula>
    </cfRule>
    <cfRule type="expression" dxfId="396" priority="158">
      <formula>IF(RIGHT(TEXT(AU113,"0.#"),1)=".",TRUE,FALSE)</formula>
    </cfRule>
  </conditionalFormatting>
  <conditionalFormatting sqref="AU115">
    <cfRule type="expression" dxfId="395" priority="155">
      <formula>IF(RIGHT(TEXT(AU115,"0.#"),1)=".",FALSE,TRUE)</formula>
    </cfRule>
    <cfRule type="expression" dxfId="394" priority="156">
      <formula>IF(RIGHT(TEXT(AU115,"0.#"),1)=".",TRUE,FALSE)</formula>
    </cfRule>
  </conditionalFormatting>
  <conditionalFormatting sqref="AU116">
    <cfRule type="expression" dxfId="393" priority="153">
      <formula>IF(RIGHT(TEXT(AU116,"0.#"),1)=".",FALSE,TRUE)</formula>
    </cfRule>
    <cfRule type="expression" dxfId="392" priority="154">
      <formula>IF(RIGHT(TEXT(AU116,"0.#"),1)=".",TRUE,FALSE)</formula>
    </cfRule>
  </conditionalFormatting>
  <conditionalFormatting sqref="AE91">
    <cfRule type="expression" dxfId="391" priority="141">
      <formula>IF(RIGHT(TEXT(AE91,"0.#"),1)=".",FALSE,TRUE)</formula>
    </cfRule>
    <cfRule type="expression" dxfId="390" priority="142">
      <formula>IF(RIGHT(TEXT(AE91,"0.#"),1)=".",TRUE,FALSE)</formula>
    </cfRule>
  </conditionalFormatting>
  <conditionalFormatting sqref="AI91">
    <cfRule type="expression" dxfId="389" priority="139">
      <formula>IF(RIGHT(TEXT(AI91,"0.#"),1)=".",FALSE,TRUE)</formula>
    </cfRule>
    <cfRule type="expression" dxfId="388" priority="140">
      <formula>IF(RIGHT(TEXT(AI91,"0.#"),1)=".",TRUE,FALSE)</formula>
    </cfRule>
  </conditionalFormatting>
  <conditionalFormatting sqref="AM91">
    <cfRule type="expression" dxfId="387" priority="137">
      <formula>IF(RIGHT(TEXT(AM91,"0.#"),1)=".",FALSE,TRUE)</formula>
    </cfRule>
    <cfRule type="expression" dxfId="386" priority="138">
      <formula>IF(RIGHT(TEXT(AM91,"0.#"),1)=".",TRUE,FALSE)</formula>
    </cfRule>
  </conditionalFormatting>
  <conditionalFormatting sqref="AQ91">
    <cfRule type="expression" dxfId="385" priority="135">
      <formula>IF(RIGHT(TEXT(AQ91,"0.#"),1)=".",FALSE,TRUE)</formula>
    </cfRule>
    <cfRule type="expression" dxfId="384" priority="136">
      <formula>IF(RIGHT(TEXT(AQ91,"0.#"),1)=".",TRUE,FALSE)</formula>
    </cfRule>
  </conditionalFormatting>
  <conditionalFormatting sqref="AU91">
    <cfRule type="expression" dxfId="383" priority="133">
      <formula>IF(RIGHT(TEXT(AU91,"0.#"),1)=".",FALSE,TRUE)</formula>
    </cfRule>
    <cfRule type="expression" dxfId="382" priority="134">
      <formula>IF(RIGHT(TEXT(AU91,"0.#"),1)=".",TRUE,FALSE)</formula>
    </cfRule>
  </conditionalFormatting>
  <conditionalFormatting sqref="P14:AC17">
    <cfRule type="expression" dxfId="381" priority="127">
      <formula>IF(RIGHT(TEXT(P14,"0.#"),1)=".",FALSE,TRUE)</formula>
    </cfRule>
    <cfRule type="expression" dxfId="380" priority="128">
      <formula>IF(RIGHT(TEXT(P14,"0.#"),1)=".",TRUE,FALSE)</formula>
    </cfRule>
  </conditionalFormatting>
  <conditionalFormatting sqref="AD14:AJ14">
    <cfRule type="expression" dxfId="379" priority="125">
      <formula>IF(RIGHT(TEXT(AD14,"0.#"),1)=".",FALSE,TRUE)</formula>
    </cfRule>
    <cfRule type="expression" dxfId="378" priority="126">
      <formula>IF(RIGHT(TEXT(AD14,"0.#"),1)=".",TRUE,FALSE)</formula>
    </cfRule>
  </conditionalFormatting>
  <conditionalFormatting sqref="P21:AC22">
    <cfRule type="expression" dxfId="377" priority="123">
      <formula>IF(RIGHT(TEXT(P21,"0.#"),1)=".",FALSE,TRUE)</formula>
    </cfRule>
    <cfRule type="expression" dxfId="376" priority="124">
      <formula>IF(RIGHT(TEXT(P21,"0.#"),1)=".",TRUE,FALSE)</formula>
    </cfRule>
  </conditionalFormatting>
  <conditionalFormatting sqref="AD21:AJ21">
    <cfRule type="expression" dxfId="375" priority="121">
      <formula>IF(RIGHT(TEXT(AD21,"0.#"),1)=".",FALSE,TRUE)</formula>
    </cfRule>
    <cfRule type="expression" dxfId="374" priority="122">
      <formula>IF(RIGHT(TEXT(AD21,"0.#"),1)=".",TRUE,FALSE)</formula>
    </cfRule>
  </conditionalFormatting>
  <conditionalFormatting sqref="AM89">
    <cfRule type="expression" dxfId="373" priority="111">
      <formula>IF(RIGHT(TEXT(AM89,"0.#"),1)=".",FALSE,TRUE)</formula>
    </cfRule>
    <cfRule type="expression" dxfId="372" priority="112">
      <formula>IF(RIGHT(TEXT(AM89,"0.#"),1)=".",TRUE,FALSE)</formula>
    </cfRule>
  </conditionalFormatting>
  <conditionalFormatting sqref="AE89">
    <cfRule type="expression" dxfId="371" priority="119">
      <formula>IF(RIGHT(TEXT(AE89,"0.#"),1)=".",FALSE,TRUE)</formula>
    </cfRule>
    <cfRule type="expression" dxfId="370" priority="120">
      <formula>IF(RIGHT(TEXT(AE89,"0.#"),1)=".",TRUE,FALSE)</formula>
    </cfRule>
  </conditionalFormatting>
  <conditionalFormatting sqref="AE90">
    <cfRule type="expression" dxfId="369" priority="117">
      <formula>IF(RIGHT(TEXT(AE90,"0.#"),1)=".",FALSE,TRUE)</formula>
    </cfRule>
    <cfRule type="expression" dxfId="368" priority="118">
      <formula>IF(RIGHT(TEXT(AE90,"0.#"),1)=".",TRUE,FALSE)</formula>
    </cfRule>
  </conditionalFormatting>
  <conditionalFormatting sqref="AI90">
    <cfRule type="expression" dxfId="367" priority="115">
      <formula>IF(RIGHT(TEXT(AI90,"0.#"),1)=".",FALSE,TRUE)</formula>
    </cfRule>
    <cfRule type="expression" dxfId="366" priority="116">
      <formula>IF(RIGHT(TEXT(AI90,"0.#"),1)=".",TRUE,FALSE)</formula>
    </cfRule>
  </conditionalFormatting>
  <conditionalFormatting sqref="AI89">
    <cfRule type="expression" dxfId="365" priority="113">
      <formula>IF(RIGHT(TEXT(AI89,"0.#"),1)=".",FALSE,TRUE)</formula>
    </cfRule>
    <cfRule type="expression" dxfId="364" priority="114">
      <formula>IF(RIGHT(TEXT(AI89,"0.#"),1)=".",TRUE,FALSE)</formula>
    </cfRule>
  </conditionalFormatting>
  <conditionalFormatting sqref="AM90">
    <cfRule type="expression" dxfId="363" priority="109">
      <formula>IF(RIGHT(TEXT(AM90,"0.#"),1)=".",FALSE,TRUE)</formula>
    </cfRule>
    <cfRule type="expression" dxfId="362" priority="110">
      <formula>IF(RIGHT(TEXT(AM90,"0.#"),1)=".",TRUE,FALSE)</formula>
    </cfRule>
  </conditionalFormatting>
  <conditionalFormatting sqref="AQ89:AQ90">
    <cfRule type="expression" dxfId="361" priority="107">
      <formula>IF(RIGHT(TEXT(AQ89,"0.#"),1)=".",FALSE,TRUE)</formula>
    </cfRule>
    <cfRule type="expression" dxfId="360" priority="108">
      <formula>IF(RIGHT(TEXT(AQ89,"0.#"),1)=".",TRUE,FALSE)</formula>
    </cfRule>
  </conditionalFormatting>
  <conditionalFormatting sqref="AU89:AU90">
    <cfRule type="expression" dxfId="359" priority="105">
      <formula>IF(RIGHT(TEXT(AU89,"0.#"),1)=".",FALSE,TRUE)</formula>
    </cfRule>
    <cfRule type="expression" dxfId="358" priority="106">
      <formula>IF(RIGHT(TEXT(AU89,"0.#"),1)=".",TRUE,FALSE)</formula>
    </cfRule>
  </conditionalFormatting>
  <conditionalFormatting sqref="AE103 AQ103">
    <cfRule type="expression" dxfId="357" priority="103">
      <formula>IF(RIGHT(TEXT(AE103,"0.#"),1)=".",FALSE,TRUE)</formula>
    </cfRule>
    <cfRule type="expression" dxfId="356" priority="104">
      <formula>IF(RIGHT(TEXT(AE103,"0.#"),1)=".",TRUE,FALSE)</formula>
    </cfRule>
  </conditionalFormatting>
  <conditionalFormatting sqref="AI103">
    <cfRule type="expression" dxfId="355" priority="101">
      <formula>IF(RIGHT(TEXT(AI103,"0.#"),1)=".",FALSE,TRUE)</formula>
    </cfRule>
    <cfRule type="expression" dxfId="354" priority="102">
      <formula>IF(RIGHT(TEXT(AI103,"0.#"),1)=".",TRUE,FALSE)</formula>
    </cfRule>
  </conditionalFormatting>
  <conditionalFormatting sqref="AM103">
    <cfRule type="expression" dxfId="353" priority="99">
      <formula>IF(RIGHT(TEXT(AM103,"0.#"),1)=".",FALSE,TRUE)</formula>
    </cfRule>
    <cfRule type="expression" dxfId="352" priority="100">
      <formula>IF(RIGHT(TEXT(AM103,"0.#"),1)=".",TRUE,FALSE)</formula>
    </cfRule>
  </conditionalFormatting>
  <conditionalFormatting sqref="AE104">
    <cfRule type="expression" dxfId="351" priority="97">
      <formula>IF(RIGHT(TEXT(AE104,"0.#"),1)=".",FALSE,TRUE)</formula>
    </cfRule>
    <cfRule type="expression" dxfId="350" priority="98">
      <formula>IF(RIGHT(TEXT(AE104,"0.#"),1)=".",TRUE,FALSE)</formula>
    </cfRule>
  </conditionalFormatting>
  <conditionalFormatting sqref="AI104">
    <cfRule type="expression" dxfId="349" priority="95">
      <formula>IF(RIGHT(TEXT(AI104,"0.#"),1)=".",FALSE,TRUE)</formula>
    </cfRule>
    <cfRule type="expression" dxfId="348" priority="96">
      <formula>IF(RIGHT(TEXT(AI104,"0.#"),1)=".",TRUE,FALSE)</formula>
    </cfRule>
  </conditionalFormatting>
  <conditionalFormatting sqref="AM104">
    <cfRule type="expression" dxfId="347" priority="93">
      <formula>IF(RIGHT(TEXT(AM104,"0.#"),1)=".",FALSE,TRUE)</formula>
    </cfRule>
    <cfRule type="expression" dxfId="346" priority="94">
      <formula>IF(RIGHT(TEXT(AM104,"0.#"),1)=".",TRUE,FALSE)</formula>
    </cfRule>
  </conditionalFormatting>
  <conditionalFormatting sqref="AQ104">
    <cfRule type="expression" dxfId="345" priority="91">
      <formula>IF(RIGHT(TEXT(AQ104,"0.#"),1)=".",FALSE,TRUE)</formula>
    </cfRule>
    <cfRule type="expression" dxfId="344" priority="92">
      <formula>IF(RIGHT(TEXT(AQ104,"0.#"),1)=".",TRUE,FALSE)</formula>
    </cfRule>
  </conditionalFormatting>
  <conditionalFormatting sqref="AU103">
    <cfRule type="expression" dxfId="343" priority="89">
      <formula>IF(RIGHT(TEXT(AU103,"0.#"),1)=".",FALSE,TRUE)</formula>
    </cfRule>
    <cfRule type="expression" dxfId="342" priority="90">
      <formula>IF(RIGHT(TEXT(AU103,"0.#"),1)=".",TRUE,FALSE)</formula>
    </cfRule>
  </conditionalFormatting>
  <conditionalFormatting sqref="AU104">
    <cfRule type="expression" dxfId="341" priority="87">
      <formula>IF(RIGHT(TEXT(AU104,"0.#"),1)=".",FALSE,TRUE)</formula>
    </cfRule>
    <cfRule type="expression" dxfId="340" priority="88">
      <formula>IF(RIGHT(TEXT(AU104,"0.#"),1)=".",TRUE,FALSE)</formula>
    </cfRule>
  </conditionalFormatting>
  <conditionalFormatting sqref="AE106">
    <cfRule type="expression" dxfId="339" priority="85">
      <formula>IF(RIGHT(TEXT(AE106,"0.#"),1)=".",FALSE,TRUE)</formula>
    </cfRule>
    <cfRule type="expression" dxfId="338" priority="86">
      <formula>IF(RIGHT(TEXT(AE106,"0.#"),1)=".",TRUE,FALSE)</formula>
    </cfRule>
  </conditionalFormatting>
  <conditionalFormatting sqref="AI106">
    <cfRule type="expression" dxfId="337" priority="83">
      <formula>IF(RIGHT(TEXT(AI106,"0.#"),1)=".",FALSE,TRUE)</formula>
    </cfRule>
    <cfRule type="expression" dxfId="336" priority="84">
      <formula>IF(RIGHT(TEXT(AI106,"0.#"),1)=".",TRUE,FALSE)</formula>
    </cfRule>
  </conditionalFormatting>
  <conditionalFormatting sqref="AM106">
    <cfRule type="expression" dxfId="335" priority="81">
      <formula>IF(RIGHT(TEXT(AM106,"0.#"),1)=".",FALSE,TRUE)</formula>
    </cfRule>
    <cfRule type="expression" dxfId="334" priority="82">
      <formula>IF(RIGHT(TEXT(AM106,"0.#"),1)=".",TRUE,FALSE)</formula>
    </cfRule>
  </conditionalFormatting>
  <conditionalFormatting sqref="AE107">
    <cfRule type="expression" dxfId="333" priority="79">
      <formula>IF(RIGHT(TEXT(AE107,"0.#"),1)=".",FALSE,TRUE)</formula>
    </cfRule>
    <cfRule type="expression" dxfId="332" priority="80">
      <formula>IF(RIGHT(TEXT(AE107,"0.#"),1)=".",TRUE,FALSE)</formula>
    </cfRule>
  </conditionalFormatting>
  <conditionalFormatting sqref="AI107">
    <cfRule type="expression" dxfId="331" priority="77">
      <formula>IF(RIGHT(TEXT(AI107,"0.#"),1)=".",FALSE,TRUE)</formula>
    </cfRule>
    <cfRule type="expression" dxfId="330" priority="78">
      <formula>IF(RIGHT(TEXT(AI107,"0.#"),1)=".",TRUE,FALSE)</formula>
    </cfRule>
  </conditionalFormatting>
  <conditionalFormatting sqref="AM107">
    <cfRule type="expression" dxfId="329" priority="75">
      <formula>IF(RIGHT(TEXT(AM107,"0.#"),1)=".",FALSE,TRUE)</formula>
    </cfRule>
    <cfRule type="expression" dxfId="328" priority="76">
      <formula>IF(RIGHT(TEXT(AM107,"0.#"),1)=".",TRUE,FALSE)</formula>
    </cfRule>
  </conditionalFormatting>
  <conditionalFormatting sqref="AQ106">
    <cfRule type="expression" dxfId="327" priority="73">
      <formula>IF(RIGHT(TEXT(AQ106,"0.#"),1)=".",FALSE,TRUE)</formula>
    </cfRule>
    <cfRule type="expression" dxfId="326" priority="74">
      <formula>IF(RIGHT(TEXT(AQ106,"0.#"),1)=".",TRUE,FALSE)</formula>
    </cfRule>
  </conditionalFormatting>
  <conditionalFormatting sqref="AQ107">
    <cfRule type="expression" dxfId="325" priority="71">
      <formula>IF(RIGHT(TEXT(AQ107,"0.#"),1)=".",FALSE,TRUE)</formula>
    </cfRule>
    <cfRule type="expression" dxfId="324" priority="72">
      <formula>IF(RIGHT(TEXT(AQ107,"0.#"),1)=".",TRUE,FALSE)</formula>
    </cfRule>
  </conditionalFormatting>
  <conditionalFormatting sqref="AU106">
    <cfRule type="expression" dxfId="323" priority="69">
      <formula>IF(RIGHT(TEXT(AU106,"0.#"),1)=".",FALSE,TRUE)</formula>
    </cfRule>
    <cfRule type="expression" dxfId="322" priority="70">
      <formula>IF(RIGHT(TEXT(AU106,"0.#"),1)=".",TRUE,FALSE)</formula>
    </cfRule>
  </conditionalFormatting>
  <conditionalFormatting sqref="AU107">
    <cfRule type="expression" dxfId="321" priority="67">
      <formula>IF(RIGHT(TEXT(AU107,"0.#"),1)=".",FALSE,TRUE)</formula>
    </cfRule>
    <cfRule type="expression" dxfId="320" priority="68">
      <formula>IF(RIGHT(TEXT(AU107,"0.#"),1)=".",TRUE,FALSE)</formula>
    </cfRule>
  </conditionalFormatting>
  <conditionalFormatting sqref="AE109">
    <cfRule type="expression" dxfId="319" priority="65">
      <formula>IF(RIGHT(TEXT(AE109,"0.#"),1)=".",FALSE,TRUE)</formula>
    </cfRule>
    <cfRule type="expression" dxfId="318" priority="66">
      <formula>IF(RIGHT(TEXT(AE109,"0.#"),1)=".",TRUE,FALSE)</formula>
    </cfRule>
  </conditionalFormatting>
  <conditionalFormatting sqref="AI109">
    <cfRule type="expression" dxfId="317" priority="63">
      <formula>IF(RIGHT(TEXT(AI109,"0.#"),1)=".",FALSE,TRUE)</formula>
    </cfRule>
    <cfRule type="expression" dxfId="316" priority="64">
      <formula>IF(RIGHT(TEXT(AI109,"0.#"),1)=".",TRUE,FALSE)</formula>
    </cfRule>
  </conditionalFormatting>
  <conditionalFormatting sqref="AM109">
    <cfRule type="expression" dxfId="315" priority="61">
      <formula>IF(RIGHT(TEXT(AM109,"0.#"),1)=".",FALSE,TRUE)</formula>
    </cfRule>
    <cfRule type="expression" dxfId="314" priority="62">
      <formula>IF(RIGHT(TEXT(AM109,"0.#"),1)=".",TRUE,FALSE)</formula>
    </cfRule>
  </conditionalFormatting>
  <conditionalFormatting sqref="AE110">
    <cfRule type="expression" dxfId="313" priority="59">
      <formula>IF(RIGHT(TEXT(AE110,"0.#"),1)=".",FALSE,TRUE)</formula>
    </cfRule>
    <cfRule type="expression" dxfId="312" priority="60">
      <formula>IF(RIGHT(TEXT(AE110,"0.#"),1)=".",TRUE,FALSE)</formula>
    </cfRule>
  </conditionalFormatting>
  <conditionalFormatting sqref="AI110">
    <cfRule type="expression" dxfId="311" priority="57">
      <formula>IF(RIGHT(TEXT(AI110,"0.#"),1)=".",FALSE,TRUE)</formula>
    </cfRule>
    <cfRule type="expression" dxfId="310" priority="58">
      <formula>IF(RIGHT(TEXT(AI110,"0.#"),1)=".",TRUE,FALSE)</formula>
    </cfRule>
  </conditionalFormatting>
  <conditionalFormatting sqref="AM110">
    <cfRule type="expression" dxfId="309" priority="55">
      <formula>IF(RIGHT(TEXT(AM110,"0.#"),1)=".",FALSE,TRUE)</formula>
    </cfRule>
    <cfRule type="expression" dxfId="308" priority="56">
      <formula>IF(RIGHT(TEXT(AM110,"0.#"),1)=".",TRUE,FALSE)</formula>
    </cfRule>
  </conditionalFormatting>
  <conditionalFormatting sqref="AQ109">
    <cfRule type="expression" dxfId="307" priority="53">
      <formula>IF(RIGHT(TEXT(AQ109,"0.#"),1)=".",FALSE,TRUE)</formula>
    </cfRule>
    <cfRule type="expression" dxfId="306" priority="54">
      <formula>IF(RIGHT(TEXT(AQ109,"0.#"),1)=".",TRUE,FALSE)</formula>
    </cfRule>
  </conditionalFormatting>
  <conditionalFormatting sqref="AQ110">
    <cfRule type="expression" dxfId="305" priority="51">
      <formula>IF(RIGHT(TEXT(AQ110,"0.#"),1)=".",FALSE,TRUE)</formula>
    </cfRule>
    <cfRule type="expression" dxfId="304" priority="52">
      <formula>IF(RIGHT(TEXT(AQ110,"0.#"),1)=".",TRUE,FALSE)</formula>
    </cfRule>
  </conditionalFormatting>
  <conditionalFormatting sqref="AU109">
    <cfRule type="expression" dxfId="303" priority="49">
      <formula>IF(RIGHT(TEXT(AU109,"0.#"),1)=".",FALSE,TRUE)</formula>
    </cfRule>
    <cfRule type="expression" dxfId="302" priority="50">
      <formula>IF(RIGHT(TEXT(AU109,"0.#"),1)=".",TRUE,FALSE)</formula>
    </cfRule>
  </conditionalFormatting>
  <conditionalFormatting sqref="AU110">
    <cfRule type="expression" dxfId="301" priority="47">
      <formula>IF(RIGHT(TEXT(AU110,"0.#"),1)=".",FALSE,TRUE)</formula>
    </cfRule>
    <cfRule type="expression" dxfId="300" priority="48">
      <formula>IF(RIGHT(TEXT(AU110,"0.#"),1)=".",TRUE,FALSE)</formula>
    </cfRule>
  </conditionalFormatting>
  <conditionalFormatting sqref="AE118 AQ118">
    <cfRule type="expression" dxfId="299" priority="45">
      <formula>IF(RIGHT(TEXT(AE118,"0.#"),1)=".",FALSE,TRUE)</formula>
    </cfRule>
    <cfRule type="expression" dxfId="298" priority="46">
      <formula>IF(RIGHT(TEXT(AE118,"0.#"),1)=".",TRUE,FALSE)</formula>
    </cfRule>
  </conditionalFormatting>
  <conditionalFormatting sqref="AI118">
    <cfRule type="expression" dxfId="297" priority="43">
      <formula>IF(RIGHT(TEXT(AI118,"0.#"),1)=".",FALSE,TRUE)</formula>
    </cfRule>
    <cfRule type="expression" dxfId="296" priority="44">
      <formula>IF(RIGHT(TEXT(AI118,"0.#"),1)=".",TRUE,FALSE)</formula>
    </cfRule>
  </conditionalFormatting>
  <conditionalFormatting sqref="AM118">
    <cfRule type="expression" dxfId="295" priority="41">
      <formula>IF(RIGHT(TEXT(AM118,"0.#"),1)=".",FALSE,TRUE)</formula>
    </cfRule>
    <cfRule type="expression" dxfId="294" priority="42">
      <formula>IF(RIGHT(TEXT(AM118,"0.#"),1)=".",TRUE,FALSE)</formula>
    </cfRule>
  </conditionalFormatting>
  <conditionalFormatting sqref="AE119 AM119">
    <cfRule type="expression" dxfId="293" priority="39">
      <formula>IF(RIGHT(TEXT(AE119,"0.#"),1)=".",FALSE,TRUE)</formula>
    </cfRule>
    <cfRule type="expression" dxfId="292" priority="40">
      <formula>IF(RIGHT(TEXT(AE119,"0.#"),1)=".",TRUE,FALSE)</formula>
    </cfRule>
  </conditionalFormatting>
  <conditionalFormatting sqref="AI119">
    <cfRule type="expression" dxfId="291" priority="37">
      <formula>IF(RIGHT(TEXT(AI119,"0.#"),1)=".",FALSE,TRUE)</formula>
    </cfRule>
    <cfRule type="expression" dxfId="290" priority="38">
      <formula>IF(RIGHT(TEXT(AI119,"0.#"),1)=".",TRUE,FALSE)</formula>
    </cfRule>
  </conditionalFormatting>
  <conditionalFormatting sqref="AQ119">
    <cfRule type="expression" dxfId="289" priority="35">
      <formula>IF(RIGHT(TEXT(AQ119,"0.#"),1)=".",FALSE,TRUE)</formula>
    </cfRule>
    <cfRule type="expression" dxfId="288" priority="36">
      <formula>IF(RIGHT(TEXT(AQ119,"0.#"),1)=".",TRUE,FALSE)</formula>
    </cfRule>
  </conditionalFormatting>
  <conditionalFormatting sqref="Y200">
    <cfRule type="expression" dxfId="287" priority="33">
      <formula>IF(RIGHT(TEXT(Y200,"0.#"),1)=".",FALSE,TRUE)</formula>
    </cfRule>
    <cfRule type="expression" dxfId="286" priority="34">
      <formula>IF(RIGHT(TEXT(Y200,"0.#"),1)=".",TRUE,FALSE)</formula>
    </cfRule>
  </conditionalFormatting>
  <conditionalFormatting sqref="Y215 Y213">
    <cfRule type="expression" dxfId="285" priority="29">
      <formula>IF(RIGHT(TEXT(Y213,"0.#"),1)=".",FALSE,TRUE)</formula>
    </cfRule>
    <cfRule type="expression" dxfId="284" priority="30">
      <formula>IF(RIGHT(TEXT(Y213,"0.#"),1)=".",TRUE,FALSE)</formula>
    </cfRule>
  </conditionalFormatting>
  <conditionalFormatting sqref="Y214">
    <cfRule type="expression" dxfId="283" priority="31">
      <formula>IF(RIGHT(TEXT(Y214,"0.#"),1)=".",FALSE,TRUE)</formula>
    </cfRule>
    <cfRule type="expression" dxfId="282" priority="32">
      <formula>IF(RIGHT(TEXT(Y214,"0.#"),1)=".",TRUE,FALSE)</formula>
    </cfRule>
  </conditionalFormatting>
  <conditionalFormatting sqref="AU214">
    <cfRule type="expression" dxfId="281" priority="27">
      <formula>IF(RIGHT(TEXT(AU214,"0.#"),1)=".",FALSE,TRUE)</formula>
    </cfRule>
    <cfRule type="expression" dxfId="280" priority="28">
      <formula>IF(RIGHT(TEXT(AU214,"0.#"),1)=".",TRUE,FALSE)</formula>
    </cfRule>
  </conditionalFormatting>
  <conditionalFormatting sqref="AU215 AU213">
    <cfRule type="expression" dxfId="279" priority="25">
      <formula>IF(RIGHT(TEXT(AU213,"0.#"),1)=".",FALSE,TRUE)</formula>
    </cfRule>
    <cfRule type="expression" dxfId="278" priority="26">
      <formula>IF(RIGHT(TEXT(AU213,"0.#"),1)=".",TRUE,FALSE)</formula>
    </cfRule>
  </conditionalFormatting>
  <conditionalFormatting sqref="Y228">
    <cfRule type="expression" dxfId="277" priority="23">
      <formula>IF(RIGHT(TEXT(Y228,"0.#"),1)=".",FALSE,TRUE)</formula>
    </cfRule>
    <cfRule type="expression" dxfId="276" priority="24">
      <formula>IF(RIGHT(TEXT(Y228,"0.#"),1)=".",TRUE,FALSE)</formula>
    </cfRule>
  </conditionalFormatting>
  <conditionalFormatting sqref="AL255:AO255">
    <cfRule type="expression" dxfId="275" priority="19">
      <formula>IF(AND(AL255&gt;=0, RIGHT(TEXT(AL255,"0.#"),1)&lt;&gt;"."),TRUE,FALSE)</formula>
    </cfRule>
    <cfRule type="expression" dxfId="274" priority="20">
      <formula>IF(AND(AL255&gt;=0, RIGHT(TEXT(AL255,"0.#"),1)="."),TRUE,FALSE)</formula>
    </cfRule>
    <cfRule type="expression" dxfId="273" priority="21">
      <formula>IF(AND(AL255&lt;0, RIGHT(TEXT(AL255,"0.#"),1)&lt;&gt;"."),TRUE,FALSE)</formula>
    </cfRule>
    <cfRule type="expression" dxfId="272" priority="22">
      <formula>IF(AND(AL255&lt;0, RIGHT(TEXT(AL255,"0.#"),1)="."),TRUE,FALSE)</formula>
    </cfRule>
  </conditionalFormatting>
  <conditionalFormatting sqref="Y255">
    <cfRule type="expression" dxfId="271" priority="17">
      <formula>IF(RIGHT(TEXT(Y255,"0.#"),1)=".",FALSE,TRUE)</formula>
    </cfRule>
    <cfRule type="expression" dxfId="270" priority="18">
      <formula>IF(RIGHT(TEXT(Y255,"0.#"),1)=".",TRUE,FALSE)</formula>
    </cfRule>
  </conditionalFormatting>
  <conditionalFormatting sqref="Y290">
    <cfRule type="expression" dxfId="269" priority="15">
      <formula>IF(RIGHT(TEXT(Y290,"0.#"),1)=".",FALSE,TRUE)</formula>
    </cfRule>
    <cfRule type="expression" dxfId="268" priority="16">
      <formula>IF(RIGHT(TEXT(Y290,"0.#"),1)=".",TRUE,FALSE)</formula>
    </cfRule>
  </conditionalFormatting>
  <conditionalFormatting sqref="Y288:Y289">
    <cfRule type="expression" dxfId="267" priority="13">
      <formula>IF(RIGHT(TEXT(Y288,"0.#"),1)=".",FALSE,TRUE)</formula>
    </cfRule>
    <cfRule type="expression" dxfId="266" priority="14">
      <formula>IF(RIGHT(TEXT(Y288,"0.#"),1)=".",TRUE,FALSE)</formula>
    </cfRule>
  </conditionalFormatting>
  <conditionalFormatting sqref="Y323">
    <cfRule type="expression" dxfId="265" priority="11">
      <formula>IF(RIGHT(TEXT(Y323,"0.#"),1)=".",FALSE,TRUE)</formula>
    </cfRule>
    <cfRule type="expression" dxfId="264" priority="12">
      <formula>IF(RIGHT(TEXT(Y323,"0.#"),1)=".",TRUE,FALSE)</formula>
    </cfRule>
  </conditionalFormatting>
  <conditionalFormatting sqref="Y321:Y322">
    <cfRule type="expression" dxfId="263" priority="9">
      <formula>IF(RIGHT(TEXT(Y321,"0.#"),1)=".",FALSE,TRUE)</formula>
    </cfRule>
    <cfRule type="expression" dxfId="262" priority="10">
      <formula>IF(RIGHT(TEXT(Y321,"0.#"),1)=".",TRUE,FALSE)</formula>
    </cfRule>
  </conditionalFormatting>
  <conditionalFormatting sqref="Y354:Y356">
    <cfRule type="expression" dxfId="261" priority="7">
      <formula>IF(RIGHT(TEXT(Y354,"0.#"),1)=".",FALSE,TRUE)</formula>
    </cfRule>
    <cfRule type="expression" dxfId="260" priority="8">
      <formula>IF(RIGHT(TEXT(Y354,"0.#"),1)=".",TRUE,FALSE)</formula>
    </cfRule>
  </conditionalFormatting>
  <conditionalFormatting sqref="AU239">
    <cfRule type="expression" dxfId="259" priority="5">
      <formula>IF(RIGHT(TEXT(AU239,"0.#"),1)=".",FALSE,TRUE)</formula>
    </cfRule>
    <cfRule type="expression" dxfId="258" priority="6">
      <formula>IF(RIGHT(TEXT(AU239,"0.#"),1)=".",TRUE,FALSE)</formula>
    </cfRule>
  </conditionalFormatting>
  <conditionalFormatting sqref="Y241">
    <cfRule type="expression" dxfId="257" priority="3">
      <formula>IF(RIGHT(TEXT(Y241,"0.#"),1)=".",FALSE,TRUE)</formula>
    </cfRule>
    <cfRule type="expression" dxfId="256" priority="4">
      <formula>IF(RIGHT(TEXT(Y241,"0.#"),1)=".",TRUE,FALSE)</formula>
    </cfRule>
  </conditionalFormatting>
  <conditionalFormatting sqref="Y240">
    <cfRule type="expression" dxfId="255" priority="1">
      <formula>IF(RIGHT(TEXT(Y240,"0.#"),1)=".",FALSE,TRUE)</formula>
    </cfRule>
    <cfRule type="expression" dxfId="254" priority="2">
      <formula>IF(RIGHT(TEXT(Y240,"0.#"),1)=".",TRUE,FALSE)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6"/>
      <c r="Z2" s="276"/>
      <c r="AA2" s="277"/>
      <c r="AB2" s="860" t="s">
        <v>6</v>
      </c>
      <c r="AC2" s="861"/>
      <c r="AD2" s="862"/>
      <c r="AE2" s="220" t="s">
        <v>63</v>
      </c>
      <c r="AF2" s="220"/>
      <c r="AG2" s="220"/>
      <c r="AH2" s="220"/>
      <c r="AI2" s="220" t="s">
        <v>99</v>
      </c>
      <c r="AJ2" s="220"/>
      <c r="AK2" s="220"/>
      <c r="AL2" s="220"/>
      <c r="AM2" s="220" t="s">
        <v>470</v>
      </c>
      <c r="AN2" s="220"/>
      <c r="AO2" s="220"/>
      <c r="AP2" s="214"/>
      <c r="AQ2" s="222" t="s">
        <v>61</v>
      </c>
      <c r="AR2" s="223"/>
      <c r="AS2" s="223"/>
      <c r="AT2" s="224"/>
      <c r="AU2" s="851" t="s">
        <v>48</v>
      </c>
      <c r="AV2" s="851"/>
      <c r="AW2" s="851"/>
      <c r="AX2" s="85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7"/>
      <c r="Z3" s="858"/>
      <c r="AA3" s="859"/>
      <c r="AB3" s="863"/>
      <c r="AC3" s="864"/>
      <c r="AD3" s="865"/>
      <c r="AE3" s="221"/>
      <c r="AF3" s="221"/>
      <c r="AG3" s="221"/>
      <c r="AH3" s="221"/>
      <c r="AI3" s="221"/>
      <c r="AJ3" s="221"/>
      <c r="AK3" s="221"/>
      <c r="AL3" s="221"/>
      <c r="AM3" s="221"/>
      <c r="AN3" s="221"/>
      <c r="AO3" s="221"/>
      <c r="AP3" s="217"/>
      <c r="AQ3" s="492"/>
      <c r="AR3" s="230"/>
      <c r="AS3" s="228" t="s">
        <v>62</v>
      </c>
      <c r="AT3" s="229"/>
      <c r="AU3" s="230"/>
      <c r="AV3" s="230"/>
      <c r="AW3" s="207" t="s">
        <v>345</v>
      </c>
      <c r="AX3" s="231"/>
    </row>
    <row r="4" spans="1:50" ht="22.5" customHeight="1" x14ac:dyDescent="0.15">
      <c r="A4" s="184"/>
      <c r="B4" s="182"/>
      <c r="C4" s="182"/>
      <c r="D4" s="182"/>
      <c r="E4" s="182"/>
      <c r="F4" s="183"/>
      <c r="G4" s="194"/>
      <c r="H4" s="866"/>
      <c r="I4" s="866"/>
      <c r="J4" s="866"/>
      <c r="K4" s="866"/>
      <c r="L4" s="866"/>
      <c r="M4" s="866"/>
      <c r="N4" s="866"/>
      <c r="O4" s="867"/>
      <c r="P4" s="106"/>
      <c r="Q4" s="874"/>
      <c r="R4" s="874"/>
      <c r="S4" s="874"/>
      <c r="T4" s="874"/>
      <c r="U4" s="874"/>
      <c r="V4" s="874"/>
      <c r="W4" s="874"/>
      <c r="X4" s="875"/>
      <c r="Y4" s="880" t="s">
        <v>8</v>
      </c>
      <c r="Z4" s="881"/>
      <c r="AA4" s="882"/>
      <c r="AB4" s="165"/>
      <c r="AC4" s="883"/>
      <c r="AD4" s="88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8"/>
      <c r="H5" s="869"/>
      <c r="I5" s="869"/>
      <c r="J5" s="869"/>
      <c r="K5" s="869"/>
      <c r="L5" s="869"/>
      <c r="M5" s="869"/>
      <c r="N5" s="869"/>
      <c r="O5" s="870"/>
      <c r="P5" s="876"/>
      <c r="Q5" s="876"/>
      <c r="R5" s="876"/>
      <c r="S5" s="876"/>
      <c r="T5" s="876"/>
      <c r="U5" s="876"/>
      <c r="V5" s="876"/>
      <c r="W5" s="876"/>
      <c r="X5" s="877"/>
      <c r="Y5" s="169" t="s">
        <v>34</v>
      </c>
      <c r="Z5" s="611"/>
      <c r="AA5" s="669"/>
      <c r="AB5" s="172"/>
      <c r="AC5" s="884"/>
      <c r="AD5" s="88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5" t="s">
        <v>9</v>
      </c>
      <c r="Z6" s="611"/>
      <c r="AA6" s="669"/>
      <c r="AB6" s="673" t="s">
        <v>346</v>
      </c>
      <c r="AC6" s="886"/>
      <c r="AD6" s="88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5" t="s">
        <v>467</v>
      </c>
      <c r="B7" s="846"/>
      <c r="C7" s="846"/>
      <c r="D7" s="846"/>
      <c r="E7" s="846"/>
      <c r="F7" s="84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8"/>
      <c r="B8" s="849"/>
      <c r="C8" s="849"/>
      <c r="D8" s="849"/>
      <c r="E8" s="849"/>
      <c r="F8" s="85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6"/>
      <c r="Z9" s="276"/>
      <c r="AA9" s="277"/>
      <c r="AB9" s="860" t="s">
        <v>6</v>
      </c>
      <c r="AC9" s="861"/>
      <c r="AD9" s="862"/>
      <c r="AE9" s="220" t="s">
        <v>63</v>
      </c>
      <c r="AF9" s="220"/>
      <c r="AG9" s="220"/>
      <c r="AH9" s="220"/>
      <c r="AI9" s="220" t="s">
        <v>99</v>
      </c>
      <c r="AJ9" s="220"/>
      <c r="AK9" s="220"/>
      <c r="AL9" s="220"/>
      <c r="AM9" s="220" t="s">
        <v>470</v>
      </c>
      <c r="AN9" s="220"/>
      <c r="AO9" s="220"/>
      <c r="AP9" s="214"/>
      <c r="AQ9" s="222" t="s">
        <v>61</v>
      </c>
      <c r="AR9" s="223"/>
      <c r="AS9" s="223"/>
      <c r="AT9" s="224"/>
      <c r="AU9" s="851" t="s">
        <v>48</v>
      </c>
      <c r="AV9" s="851"/>
      <c r="AW9" s="851"/>
      <c r="AX9" s="85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7"/>
      <c r="Z10" s="858"/>
      <c r="AA10" s="859"/>
      <c r="AB10" s="863"/>
      <c r="AC10" s="864"/>
      <c r="AD10" s="865"/>
      <c r="AE10" s="221"/>
      <c r="AF10" s="221"/>
      <c r="AG10" s="221"/>
      <c r="AH10" s="221"/>
      <c r="AI10" s="221"/>
      <c r="AJ10" s="221"/>
      <c r="AK10" s="221"/>
      <c r="AL10" s="221"/>
      <c r="AM10" s="221"/>
      <c r="AN10" s="221"/>
      <c r="AO10" s="221"/>
      <c r="AP10" s="217"/>
      <c r="AQ10" s="492"/>
      <c r="AR10" s="230"/>
      <c r="AS10" s="228" t="s">
        <v>62</v>
      </c>
      <c r="AT10" s="229"/>
      <c r="AU10" s="230"/>
      <c r="AV10" s="230"/>
      <c r="AW10" s="207" t="s">
        <v>345</v>
      </c>
      <c r="AX10" s="231"/>
    </row>
    <row r="11" spans="1:50" ht="22.5" customHeight="1" x14ac:dyDescent="0.15">
      <c r="A11" s="184"/>
      <c r="B11" s="182"/>
      <c r="C11" s="182"/>
      <c r="D11" s="182"/>
      <c r="E11" s="182"/>
      <c r="F11" s="183"/>
      <c r="G11" s="194"/>
      <c r="H11" s="866"/>
      <c r="I11" s="866"/>
      <c r="J11" s="866"/>
      <c r="K11" s="866"/>
      <c r="L11" s="866"/>
      <c r="M11" s="866"/>
      <c r="N11" s="866"/>
      <c r="O11" s="867"/>
      <c r="P11" s="106"/>
      <c r="Q11" s="874"/>
      <c r="R11" s="874"/>
      <c r="S11" s="874"/>
      <c r="T11" s="874"/>
      <c r="U11" s="874"/>
      <c r="V11" s="874"/>
      <c r="W11" s="874"/>
      <c r="X11" s="875"/>
      <c r="Y11" s="880" t="s">
        <v>8</v>
      </c>
      <c r="Z11" s="881"/>
      <c r="AA11" s="882"/>
      <c r="AB11" s="165"/>
      <c r="AC11" s="883"/>
      <c r="AD11" s="88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8"/>
      <c r="H12" s="869"/>
      <c r="I12" s="869"/>
      <c r="J12" s="869"/>
      <c r="K12" s="869"/>
      <c r="L12" s="869"/>
      <c r="M12" s="869"/>
      <c r="N12" s="869"/>
      <c r="O12" s="870"/>
      <c r="P12" s="876"/>
      <c r="Q12" s="876"/>
      <c r="R12" s="876"/>
      <c r="S12" s="876"/>
      <c r="T12" s="876"/>
      <c r="U12" s="876"/>
      <c r="V12" s="876"/>
      <c r="W12" s="876"/>
      <c r="X12" s="877"/>
      <c r="Y12" s="169" t="s">
        <v>34</v>
      </c>
      <c r="Z12" s="611"/>
      <c r="AA12" s="669"/>
      <c r="AB12" s="172"/>
      <c r="AC12" s="884"/>
      <c r="AD12" s="88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5" t="s">
        <v>9</v>
      </c>
      <c r="Z13" s="611"/>
      <c r="AA13" s="669"/>
      <c r="AB13" s="673" t="s">
        <v>347</v>
      </c>
      <c r="AC13" s="886"/>
      <c r="AD13" s="88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5" t="s">
        <v>467</v>
      </c>
      <c r="B14" s="846"/>
      <c r="C14" s="846"/>
      <c r="D14" s="846"/>
      <c r="E14" s="846"/>
      <c r="F14" s="84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8"/>
      <c r="B15" s="849"/>
      <c r="C15" s="849"/>
      <c r="D15" s="849"/>
      <c r="E15" s="849"/>
      <c r="F15" s="85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6"/>
      <c r="Z16" s="276"/>
      <c r="AA16" s="277"/>
      <c r="AB16" s="860" t="s">
        <v>6</v>
      </c>
      <c r="AC16" s="861"/>
      <c r="AD16" s="862"/>
      <c r="AE16" s="220" t="s">
        <v>63</v>
      </c>
      <c r="AF16" s="220"/>
      <c r="AG16" s="220"/>
      <c r="AH16" s="220"/>
      <c r="AI16" s="220" t="s">
        <v>99</v>
      </c>
      <c r="AJ16" s="220"/>
      <c r="AK16" s="220"/>
      <c r="AL16" s="220"/>
      <c r="AM16" s="220" t="s">
        <v>470</v>
      </c>
      <c r="AN16" s="220"/>
      <c r="AO16" s="220"/>
      <c r="AP16" s="214"/>
      <c r="AQ16" s="222" t="s">
        <v>61</v>
      </c>
      <c r="AR16" s="223"/>
      <c r="AS16" s="223"/>
      <c r="AT16" s="224"/>
      <c r="AU16" s="851" t="s">
        <v>48</v>
      </c>
      <c r="AV16" s="851"/>
      <c r="AW16" s="851"/>
      <c r="AX16" s="85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7"/>
      <c r="Z17" s="858"/>
      <c r="AA17" s="859"/>
      <c r="AB17" s="863"/>
      <c r="AC17" s="864"/>
      <c r="AD17" s="865"/>
      <c r="AE17" s="221"/>
      <c r="AF17" s="221"/>
      <c r="AG17" s="221"/>
      <c r="AH17" s="221"/>
      <c r="AI17" s="221"/>
      <c r="AJ17" s="221"/>
      <c r="AK17" s="221"/>
      <c r="AL17" s="221"/>
      <c r="AM17" s="221"/>
      <c r="AN17" s="221"/>
      <c r="AO17" s="221"/>
      <c r="AP17" s="217"/>
      <c r="AQ17" s="492"/>
      <c r="AR17" s="230"/>
      <c r="AS17" s="228" t="s">
        <v>62</v>
      </c>
      <c r="AT17" s="229"/>
      <c r="AU17" s="230"/>
      <c r="AV17" s="230"/>
      <c r="AW17" s="207" t="s">
        <v>345</v>
      </c>
      <c r="AX17" s="231"/>
    </row>
    <row r="18" spans="1:50" ht="22.5" customHeight="1" x14ac:dyDescent="0.15">
      <c r="A18" s="184"/>
      <c r="B18" s="182"/>
      <c r="C18" s="182"/>
      <c r="D18" s="182"/>
      <c r="E18" s="182"/>
      <c r="F18" s="183"/>
      <c r="G18" s="194"/>
      <c r="H18" s="866"/>
      <c r="I18" s="866"/>
      <c r="J18" s="866"/>
      <c r="K18" s="866"/>
      <c r="L18" s="866"/>
      <c r="M18" s="866"/>
      <c r="N18" s="866"/>
      <c r="O18" s="867"/>
      <c r="P18" s="106"/>
      <c r="Q18" s="874"/>
      <c r="R18" s="874"/>
      <c r="S18" s="874"/>
      <c r="T18" s="874"/>
      <c r="U18" s="874"/>
      <c r="V18" s="874"/>
      <c r="W18" s="874"/>
      <c r="X18" s="875"/>
      <c r="Y18" s="880" t="s">
        <v>8</v>
      </c>
      <c r="Z18" s="881"/>
      <c r="AA18" s="882"/>
      <c r="AB18" s="165"/>
      <c r="AC18" s="883"/>
      <c r="AD18" s="88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8"/>
      <c r="H19" s="869"/>
      <c r="I19" s="869"/>
      <c r="J19" s="869"/>
      <c r="K19" s="869"/>
      <c r="L19" s="869"/>
      <c r="M19" s="869"/>
      <c r="N19" s="869"/>
      <c r="O19" s="870"/>
      <c r="P19" s="876"/>
      <c r="Q19" s="876"/>
      <c r="R19" s="876"/>
      <c r="S19" s="876"/>
      <c r="T19" s="876"/>
      <c r="U19" s="876"/>
      <c r="V19" s="876"/>
      <c r="W19" s="876"/>
      <c r="X19" s="877"/>
      <c r="Y19" s="169" t="s">
        <v>34</v>
      </c>
      <c r="Z19" s="611"/>
      <c r="AA19" s="669"/>
      <c r="AB19" s="172"/>
      <c r="AC19" s="884"/>
      <c r="AD19" s="88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5" t="s">
        <v>9</v>
      </c>
      <c r="Z20" s="611"/>
      <c r="AA20" s="669"/>
      <c r="AB20" s="673" t="s">
        <v>347</v>
      </c>
      <c r="AC20" s="886"/>
      <c r="AD20" s="88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5" t="s">
        <v>467</v>
      </c>
      <c r="B21" s="846"/>
      <c r="C21" s="846"/>
      <c r="D21" s="846"/>
      <c r="E21" s="846"/>
      <c r="F21" s="84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8"/>
      <c r="B22" s="849"/>
      <c r="C22" s="849"/>
      <c r="D22" s="849"/>
      <c r="E22" s="849"/>
      <c r="F22" s="85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6"/>
      <c r="Z23" s="276"/>
      <c r="AA23" s="277"/>
      <c r="AB23" s="860" t="s">
        <v>6</v>
      </c>
      <c r="AC23" s="861"/>
      <c r="AD23" s="862"/>
      <c r="AE23" s="220" t="s">
        <v>63</v>
      </c>
      <c r="AF23" s="220"/>
      <c r="AG23" s="220"/>
      <c r="AH23" s="220"/>
      <c r="AI23" s="220" t="s">
        <v>99</v>
      </c>
      <c r="AJ23" s="220"/>
      <c r="AK23" s="220"/>
      <c r="AL23" s="220"/>
      <c r="AM23" s="220" t="s">
        <v>470</v>
      </c>
      <c r="AN23" s="220"/>
      <c r="AO23" s="220"/>
      <c r="AP23" s="214"/>
      <c r="AQ23" s="222" t="s">
        <v>61</v>
      </c>
      <c r="AR23" s="223"/>
      <c r="AS23" s="223"/>
      <c r="AT23" s="224"/>
      <c r="AU23" s="851" t="s">
        <v>48</v>
      </c>
      <c r="AV23" s="851"/>
      <c r="AW23" s="851"/>
      <c r="AX23" s="85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7"/>
      <c r="Z24" s="858"/>
      <c r="AA24" s="859"/>
      <c r="AB24" s="863"/>
      <c r="AC24" s="864"/>
      <c r="AD24" s="865"/>
      <c r="AE24" s="221"/>
      <c r="AF24" s="221"/>
      <c r="AG24" s="221"/>
      <c r="AH24" s="221"/>
      <c r="AI24" s="221"/>
      <c r="AJ24" s="221"/>
      <c r="AK24" s="221"/>
      <c r="AL24" s="221"/>
      <c r="AM24" s="221"/>
      <c r="AN24" s="221"/>
      <c r="AO24" s="221"/>
      <c r="AP24" s="217"/>
      <c r="AQ24" s="492"/>
      <c r="AR24" s="230"/>
      <c r="AS24" s="228" t="s">
        <v>62</v>
      </c>
      <c r="AT24" s="229"/>
      <c r="AU24" s="230"/>
      <c r="AV24" s="230"/>
      <c r="AW24" s="207" t="s">
        <v>345</v>
      </c>
      <c r="AX24" s="231"/>
    </row>
    <row r="25" spans="1:50" ht="22.5" customHeight="1" x14ac:dyDescent="0.15">
      <c r="A25" s="184"/>
      <c r="B25" s="182"/>
      <c r="C25" s="182"/>
      <c r="D25" s="182"/>
      <c r="E25" s="182"/>
      <c r="F25" s="183"/>
      <c r="G25" s="194"/>
      <c r="H25" s="866"/>
      <c r="I25" s="866"/>
      <c r="J25" s="866"/>
      <c r="K25" s="866"/>
      <c r="L25" s="866"/>
      <c r="M25" s="866"/>
      <c r="N25" s="866"/>
      <c r="O25" s="867"/>
      <c r="P25" s="106"/>
      <c r="Q25" s="874"/>
      <c r="R25" s="874"/>
      <c r="S25" s="874"/>
      <c r="T25" s="874"/>
      <c r="U25" s="874"/>
      <c r="V25" s="874"/>
      <c r="W25" s="874"/>
      <c r="X25" s="875"/>
      <c r="Y25" s="880" t="s">
        <v>8</v>
      </c>
      <c r="Z25" s="881"/>
      <c r="AA25" s="882"/>
      <c r="AB25" s="165"/>
      <c r="AC25" s="883"/>
      <c r="AD25" s="88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8"/>
      <c r="H26" s="869"/>
      <c r="I26" s="869"/>
      <c r="J26" s="869"/>
      <c r="K26" s="869"/>
      <c r="L26" s="869"/>
      <c r="M26" s="869"/>
      <c r="N26" s="869"/>
      <c r="O26" s="870"/>
      <c r="P26" s="876"/>
      <c r="Q26" s="876"/>
      <c r="R26" s="876"/>
      <c r="S26" s="876"/>
      <c r="T26" s="876"/>
      <c r="U26" s="876"/>
      <c r="V26" s="876"/>
      <c r="W26" s="876"/>
      <c r="X26" s="877"/>
      <c r="Y26" s="169" t="s">
        <v>34</v>
      </c>
      <c r="Z26" s="611"/>
      <c r="AA26" s="669"/>
      <c r="AB26" s="172"/>
      <c r="AC26" s="884"/>
      <c r="AD26" s="88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5" t="s">
        <v>9</v>
      </c>
      <c r="Z27" s="611"/>
      <c r="AA27" s="669"/>
      <c r="AB27" s="673" t="s">
        <v>347</v>
      </c>
      <c r="AC27" s="886"/>
      <c r="AD27" s="88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5" t="s">
        <v>467</v>
      </c>
      <c r="B28" s="846"/>
      <c r="C28" s="846"/>
      <c r="D28" s="846"/>
      <c r="E28" s="846"/>
      <c r="F28" s="84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8"/>
      <c r="B29" s="849"/>
      <c r="C29" s="849"/>
      <c r="D29" s="849"/>
      <c r="E29" s="849"/>
      <c r="F29" s="85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6"/>
      <c r="Z30" s="276"/>
      <c r="AA30" s="277"/>
      <c r="AB30" s="860" t="s">
        <v>6</v>
      </c>
      <c r="AC30" s="861"/>
      <c r="AD30" s="862"/>
      <c r="AE30" s="220" t="s">
        <v>63</v>
      </c>
      <c r="AF30" s="220"/>
      <c r="AG30" s="220"/>
      <c r="AH30" s="220"/>
      <c r="AI30" s="220" t="s">
        <v>99</v>
      </c>
      <c r="AJ30" s="220"/>
      <c r="AK30" s="220"/>
      <c r="AL30" s="220"/>
      <c r="AM30" s="220" t="s">
        <v>470</v>
      </c>
      <c r="AN30" s="220"/>
      <c r="AO30" s="220"/>
      <c r="AP30" s="214"/>
      <c r="AQ30" s="222" t="s">
        <v>61</v>
      </c>
      <c r="AR30" s="223"/>
      <c r="AS30" s="223"/>
      <c r="AT30" s="224"/>
      <c r="AU30" s="851" t="s">
        <v>48</v>
      </c>
      <c r="AV30" s="851"/>
      <c r="AW30" s="851"/>
      <c r="AX30" s="85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7"/>
      <c r="Z31" s="858"/>
      <c r="AA31" s="859"/>
      <c r="AB31" s="863"/>
      <c r="AC31" s="864"/>
      <c r="AD31" s="865"/>
      <c r="AE31" s="221"/>
      <c r="AF31" s="221"/>
      <c r="AG31" s="221"/>
      <c r="AH31" s="221"/>
      <c r="AI31" s="221"/>
      <c r="AJ31" s="221"/>
      <c r="AK31" s="221"/>
      <c r="AL31" s="221"/>
      <c r="AM31" s="221"/>
      <c r="AN31" s="221"/>
      <c r="AO31" s="221"/>
      <c r="AP31" s="217"/>
      <c r="AQ31" s="492"/>
      <c r="AR31" s="230"/>
      <c r="AS31" s="228" t="s">
        <v>62</v>
      </c>
      <c r="AT31" s="229"/>
      <c r="AU31" s="230"/>
      <c r="AV31" s="230"/>
      <c r="AW31" s="207" t="s">
        <v>345</v>
      </c>
      <c r="AX31" s="231"/>
    </row>
    <row r="32" spans="1:50" ht="22.5" customHeight="1" x14ac:dyDescent="0.15">
      <c r="A32" s="184"/>
      <c r="B32" s="182"/>
      <c r="C32" s="182"/>
      <c r="D32" s="182"/>
      <c r="E32" s="182"/>
      <c r="F32" s="183"/>
      <c r="G32" s="194"/>
      <c r="H32" s="866"/>
      <c r="I32" s="866"/>
      <c r="J32" s="866"/>
      <c r="K32" s="866"/>
      <c r="L32" s="866"/>
      <c r="M32" s="866"/>
      <c r="N32" s="866"/>
      <c r="O32" s="867"/>
      <c r="P32" s="106"/>
      <c r="Q32" s="874"/>
      <c r="R32" s="874"/>
      <c r="S32" s="874"/>
      <c r="T32" s="874"/>
      <c r="U32" s="874"/>
      <c r="V32" s="874"/>
      <c r="W32" s="874"/>
      <c r="X32" s="875"/>
      <c r="Y32" s="880" t="s">
        <v>8</v>
      </c>
      <c r="Z32" s="881"/>
      <c r="AA32" s="882"/>
      <c r="AB32" s="165"/>
      <c r="AC32" s="883"/>
      <c r="AD32" s="88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8"/>
      <c r="H33" s="869"/>
      <c r="I33" s="869"/>
      <c r="J33" s="869"/>
      <c r="K33" s="869"/>
      <c r="L33" s="869"/>
      <c r="M33" s="869"/>
      <c r="N33" s="869"/>
      <c r="O33" s="870"/>
      <c r="P33" s="876"/>
      <c r="Q33" s="876"/>
      <c r="R33" s="876"/>
      <c r="S33" s="876"/>
      <c r="T33" s="876"/>
      <c r="U33" s="876"/>
      <c r="V33" s="876"/>
      <c r="W33" s="876"/>
      <c r="X33" s="877"/>
      <c r="Y33" s="169" t="s">
        <v>34</v>
      </c>
      <c r="Z33" s="611"/>
      <c r="AA33" s="669"/>
      <c r="AB33" s="172"/>
      <c r="AC33" s="884"/>
      <c r="AD33" s="88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5" t="s">
        <v>9</v>
      </c>
      <c r="Z34" s="611"/>
      <c r="AA34" s="669"/>
      <c r="AB34" s="673" t="s">
        <v>346</v>
      </c>
      <c r="AC34" s="886"/>
      <c r="AD34" s="88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5" t="s">
        <v>467</v>
      </c>
      <c r="B35" s="846"/>
      <c r="C35" s="846"/>
      <c r="D35" s="846"/>
      <c r="E35" s="846"/>
      <c r="F35" s="84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8"/>
      <c r="B36" s="849"/>
      <c r="C36" s="849"/>
      <c r="D36" s="849"/>
      <c r="E36" s="849"/>
      <c r="F36" s="85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6"/>
      <c r="Z37" s="276"/>
      <c r="AA37" s="277"/>
      <c r="AB37" s="860" t="s">
        <v>6</v>
      </c>
      <c r="AC37" s="861"/>
      <c r="AD37" s="862"/>
      <c r="AE37" s="220" t="s">
        <v>63</v>
      </c>
      <c r="AF37" s="220"/>
      <c r="AG37" s="220"/>
      <c r="AH37" s="220"/>
      <c r="AI37" s="220" t="s">
        <v>99</v>
      </c>
      <c r="AJ37" s="220"/>
      <c r="AK37" s="220"/>
      <c r="AL37" s="220"/>
      <c r="AM37" s="220" t="s">
        <v>470</v>
      </c>
      <c r="AN37" s="220"/>
      <c r="AO37" s="220"/>
      <c r="AP37" s="214"/>
      <c r="AQ37" s="222" t="s">
        <v>61</v>
      </c>
      <c r="AR37" s="223"/>
      <c r="AS37" s="223"/>
      <c r="AT37" s="224"/>
      <c r="AU37" s="851" t="s">
        <v>48</v>
      </c>
      <c r="AV37" s="851"/>
      <c r="AW37" s="851"/>
      <c r="AX37" s="85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7"/>
      <c r="Z38" s="858"/>
      <c r="AA38" s="859"/>
      <c r="AB38" s="863"/>
      <c r="AC38" s="864"/>
      <c r="AD38" s="865"/>
      <c r="AE38" s="221"/>
      <c r="AF38" s="221"/>
      <c r="AG38" s="221"/>
      <c r="AH38" s="221"/>
      <c r="AI38" s="221"/>
      <c r="AJ38" s="221"/>
      <c r="AK38" s="221"/>
      <c r="AL38" s="221"/>
      <c r="AM38" s="221"/>
      <c r="AN38" s="221"/>
      <c r="AO38" s="221"/>
      <c r="AP38" s="217"/>
      <c r="AQ38" s="492"/>
      <c r="AR38" s="230"/>
      <c r="AS38" s="228" t="s">
        <v>62</v>
      </c>
      <c r="AT38" s="229"/>
      <c r="AU38" s="230"/>
      <c r="AV38" s="230"/>
      <c r="AW38" s="207" t="s">
        <v>345</v>
      </c>
      <c r="AX38" s="231"/>
    </row>
    <row r="39" spans="1:50" ht="22.5" customHeight="1" x14ac:dyDescent="0.15">
      <c r="A39" s="184"/>
      <c r="B39" s="182"/>
      <c r="C39" s="182"/>
      <c r="D39" s="182"/>
      <c r="E39" s="182"/>
      <c r="F39" s="183"/>
      <c r="G39" s="194"/>
      <c r="H39" s="866"/>
      <c r="I39" s="866"/>
      <c r="J39" s="866"/>
      <c r="K39" s="866"/>
      <c r="L39" s="866"/>
      <c r="M39" s="866"/>
      <c r="N39" s="866"/>
      <c r="O39" s="867"/>
      <c r="P39" s="106"/>
      <c r="Q39" s="874"/>
      <c r="R39" s="874"/>
      <c r="S39" s="874"/>
      <c r="T39" s="874"/>
      <c r="U39" s="874"/>
      <c r="V39" s="874"/>
      <c r="W39" s="874"/>
      <c r="X39" s="875"/>
      <c r="Y39" s="880" t="s">
        <v>8</v>
      </c>
      <c r="Z39" s="881"/>
      <c r="AA39" s="882"/>
      <c r="AB39" s="165"/>
      <c r="AC39" s="883"/>
      <c r="AD39" s="88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8"/>
      <c r="H40" s="869"/>
      <c r="I40" s="869"/>
      <c r="J40" s="869"/>
      <c r="K40" s="869"/>
      <c r="L40" s="869"/>
      <c r="M40" s="869"/>
      <c r="N40" s="869"/>
      <c r="O40" s="870"/>
      <c r="P40" s="876"/>
      <c r="Q40" s="876"/>
      <c r="R40" s="876"/>
      <c r="S40" s="876"/>
      <c r="T40" s="876"/>
      <c r="U40" s="876"/>
      <c r="V40" s="876"/>
      <c r="W40" s="876"/>
      <c r="X40" s="877"/>
      <c r="Y40" s="169" t="s">
        <v>34</v>
      </c>
      <c r="Z40" s="611"/>
      <c r="AA40" s="669"/>
      <c r="AB40" s="172"/>
      <c r="AC40" s="884"/>
      <c r="AD40" s="88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5" t="s">
        <v>9</v>
      </c>
      <c r="Z41" s="611"/>
      <c r="AA41" s="669"/>
      <c r="AB41" s="673" t="s">
        <v>347</v>
      </c>
      <c r="AC41" s="886"/>
      <c r="AD41" s="88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5" t="s">
        <v>467</v>
      </c>
      <c r="B42" s="846"/>
      <c r="C42" s="846"/>
      <c r="D42" s="846"/>
      <c r="E42" s="846"/>
      <c r="F42" s="84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8"/>
      <c r="B43" s="849"/>
      <c r="C43" s="849"/>
      <c r="D43" s="849"/>
      <c r="E43" s="849"/>
      <c r="F43" s="85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6"/>
      <c r="Z44" s="276"/>
      <c r="AA44" s="277"/>
      <c r="AB44" s="860" t="s">
        <v>6</v>
      </c>
      <c r="AC44" s="861"/>
      <c r="AD44" s="862"/>
      <c r="AE44" s="220" t="s">
        <v>63</v>
      </c>
      <c r="AF44" s="220"/>
      <c r="AG44" s="220"/>
      <c r="AH44" s="220"/>
      <c r="AI44" s="220" t="s">
        <v>99</v>
      </c>
      <c r="AJ44" s="220"/>
      <c r="AK44" s="220"/>
      <c r="AL44" s="220"/>
      <c r="AM44" s="220" t="s">
        <v>470</v>
      </c>
      <c r="AN44" s="220"/>
      <c r="AO44" s="220"/>
      <c r="AP44" s="214"/>
      <c r="AQ44" s="222" t="s">
        <v>61</v>
      </c>
      <c r="AR44" s="223"/>
      <c r="AS44" s="223"/>
      <c r="AT44" s="224"/>
      <c r="AU44" s="851" t="s">
        <v>48</v>
      </c>
      <c r="AV44" s="851"/>
      <c r="AW44" s="851"/>
      <c r="AX44" s="85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7"/>
      <c r="Z45" s="858"/>
      <c r="AA45" s="859"/>
      <c r="AB45" s="863"/>
      <c r="AC45" s="864"/>
      <c r="AD45" s="865"/>
      <c r="AE45" s="221"/>
      <c r="AF45" s="221"/>
      <c r="AG45" s="221"/>
      <c r="AH45" s="221"/>
      <c r="AI45" s="221"/>
      <c r="AJ45" s="221"/>
      <c r="AK45" s="221"/>
      <c r="AL45" s="221"/>
      <c r="AM45" s="221"/>
      <c r="AN45" s="221"/>
      <c r="AO45" s="221"/>
      <c r="AP45" s="217"/>
      <c r="AQ45" s="492"/>
      <c r="AR45" s="230"/>
      <c r="AS45" s="228" t="s">
        <v>62</v>
      </c>
      <c r="AT45" s="229"/>
      <c r="AU45" s="230"/>
      <c r="AV45" s="230"/>
      <c r="AW45" s="207" t="s">
        <v>345</v>
      </c>
      <c r="AX45" s="231"/>
    </row>
    <row r="46" spans="1:50" ht="22.5" customHeight="1" x14ac:dyDescent="0.15">
      <c r="A46" s="184"/>
      <c r="B46" s="182"/>
      <c r="C46" s="182"/>
      <c r="D46" s="182"/>
      <c r="E46" s="182"/>
      <c r="F46" s="183"/>
      <c r="G46" s="194"/>
      <c r="H46" s="866"/>
      <c r="I46" s="866"/>
      <c r="J46" s="866"/>
      <c r="K46" s="866"/>
      <c r="L46" s="866"/>
      <c r="M46" s="866"/>
      <c r="N46" s="866"/>
      <c r="O46" s="867"/>
      <c r="P46" s="106"/>
      <c r="Q46" s="874"/>
      <c r="R46" s="874"/>
      <c r="S46" s="874"/>
      <c r="T46" s="874"/>
      <c r="U46" s="874"/>
      <c r="V46" s="874"/>
      <c r="W46" s="874"/>
      <c r="X46" s="875"/>
      <c r="Y46" s="880" t="s">
        <v>8</v>
      </c>
      <c r="Z46" s="881"/>
      <c r="AA46" s="882"/>
      <c r="AB46" s="165"/>
      <c r="AC46" s="883"/>
      <c r="AD46" s="88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8"/>
      <c r="H47" s="869"/>
      <c r="I47" s="869"/>
      <c r="J47" s="869"/>
      <c r="K47" s="869"/>
      <c r="L47" s="869"/>
      <c r="M47" s="869"/>
      <c r="N47" s="869"/>
      <c r="O47" s="870"/>
      <c r="P47" s="876"/>
      <c r="Q47" s="876"/>
      <c r="R47" s="876"/>
      <c r="S47" s="876"/>
      <c r="T47" s="876"/>
      <c r="U47" s="876"/>
      <c r="V47" s="876"/>
      <c r="W47" s="876"/>
      <c r="X47" s="877"/>
      <c r="Y47" s="169" t="s">
        <v>34</v>
      </c>
      <c r="Z47" s="611"/>
      <c r="AA47" s="669"/>
      <c r="AB47" s="172"/>
      <c r="AC47" s="884"/>
      <c r="AD47" s="88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5" t="s">
        <v>9</v>
      </c>
      <c r="Z48" s="611"/>
      <c r="AA48" s="669"/>
      <c r="AB48" s="673" t="s">
        <v>347</v>
      </c>
      <c r="AC48" s="886"/>
      <c r="AD48" s="88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5" t="s">
        <v>467</v>
      </c>
      <c r="B49" s="846"/>
      <c r="C49" s="846"/>
      <c r="D49" s="846"/>
      <c r="E49" s="846"/>
      <c r="F49" s="84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8"/>
      <c r="B50" s="849"/>
      <c r="C50" s="849"/>
      <c r="D50" s="849"/>
      <c r="E50" s="849"/>
      <c r="F50" s="85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6"/>
      <c r="Z51" s="276"/>
      <c r="AA51" s="277"/>
      <c r="AB51" s="860" t="s">
        <v>6</v>
      </c>
      <c r="AC51" s="861"/>
      <c r="AD51" s="862"/>
      <c r="AE51" s="220" t="s">
        <v>63</v>
      </c>
      <c r="AF51" s="220"/>
      <c r="AG51" s="220"/>
      <c r="AH51" s="220"/>
      <c r="AI51" s="220" t="s">
        <v>99</v>
      </c>
      <c r="AJ51" s="220"/>
      <c r="AK51" s="220"/>
      <c r="AL51" s="220"/>
      <c r="AM51" s="220" t="s">
        <v>470</v>
      </c>
      <c r="AN51" s="220"/>
      <c r="AO51" s="220"/>
      <c r="AP51" s="214"/>
      <c r="AQ51" s="222" t="s">
        <v>61</v>
      </c>
      <c r="AR51" s="223"/>
      <c r="AS51" s="223"/>
      <c r="AT51" s="224"/>
      <c r="AU51" s="851" t="s">
        <v>48</v>
      </c>
      <c r="AV51" s="851"/>
      <c r="AW51" s="851"/>
      <c r="AX51" s="85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7"/>
      <c r="Z52" s="858"/>
      <c r="AA52" s="859"/>
      <c r="AB52" s="863"/>
      <c r="AC52" s="864"/>
      <c r="AD52" s="865"/>
      <c r="AE52" s="221"/>
      <c r="AF52" s="221"/>
      <c r="AG52" s="221"/>
      <c r="AH52" s="221"/>
      <c r="AI52" s="221"/>
      <c r="AJ52" s="221"/>
      <c r="AK52" s="221"/>
      <c r="AL52" s="221"/>
      <c r="AM52" s="221"/>
      <c r="AN52" s="221"/>
      <c r="AO52" s="221"/>
      <c r="AP52" s="217"/>
      <c r="AQ52" s="492"/>
      <c r="AR52" s="230"/>
      <c r="AS52" s="228" t="s">
        <v>62</v>
      </c>
      <c r="AT52" s="229"/>
      <c r="AU52" s="230"/>
      <c r="AV52" s="230"/>
      <c r="AW52" s="207" t="s">
        <v>345</v>
      </c>
      <c r="AX52" s="231"/>
    </row>
    <row r="53" spans="1:50" ht="22.5" customHeight="1" x14ac:dyDescent="0.15">
      <c r="A53" s="184"/>
      <c r="B53" s="182"/>
      <c r="C53" s="182"/>
      <c r="D53" s="182"/>
      <c r="E53" s="182"/>
      <c r="F53" s="183"/>
      <c r="G53" s="194"/>
      <c r="H53" s="866"/>
      <c r="I53" s="866"/>
      <c r="J53" s="866"/>
      <c r="K53" s="866"/>
      <c r="L53" s="866"/>
      <c r="M53" s="866"/>
      <c r="N53" s="866"/>
      <c r="O53" s="867"/>
      <c r="P53" s="106"/>
      <c r="Q53" s="874"/>
      <c r="R53" s="874"/>
      <c r="S53" s="874"/>
      <c r="T53" s="874"/>
      <c r="U53" s="874"/>
      <c r="V53" s="874"/>
      <c r="W53" s="874"/>
      <c r="X53" s="875"/>
      <c r="Y53" s="880" t="s">
        <v>8</v>
      </c>
      <c r="Z53" s="881"/>
      <c r="AA53" s="882"/>
      <c r="AB53" s="165"/>
      <c r="AC53" s="883"/>
      <c r="AD53" s="88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8"/>
      <c r="H54" s="869"/>
      <c r="I54" s="869"/>
      <c r="J54" s="869"/>
      <c r="K54" s="869"/>
      <c r="L54" s="869"/>
      <c r="M54" s="869"/>
      <c r="N54" s="869"/>
      <c r="O54" s="870"/>
      <c r="P54" s="876"/>
      <c r="Q54" s="876"/>
      <c r="R54" s="876"/>
      <c r="S54" s="876"/>
      <c r="T54" s="876"/>
      <c r="U54" s="876"/>
      <c r="V54" s="876"/>
      <c r="W54" s="876"/>
      <c r="X54" s="877"/>
      <c r="Y54" s="169" t="s">
        <v>34</v>
      </c>
      <c r="Z54" s="611"/>
      <c r="AA54" s="669"/>
      <c r="AB54" s="172"/>
      <c r="AC54" s="884"/>
      <c r="AD54" s="88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5" t="s">
        <v>9</v>
      </c>
      <c r="Z55" s="611"/>
      <c r="AA55" s="669"/>
      <c r="AB55" s="673" t="s">
        <v>347</v>
      </c>
      <c r="AC55" s="886"/>
      <c r="AD55" s="88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5" t="s">
        <v>467</v>
      </c>
      <c r="B56" s="846"/>
      <c r="C56" s="846"/>
      <c r="D56" s="846"/>
      <c r="E56" s="846"/>
      <c r="F56" s="84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8"/>
      <c r="B57" s="849"/>
      <c r="C57" s="849"/>
      <c r="D57" s="849"/>
      <c r="E57" s="849"/>
      <c r="F57" s="85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6"/>
      <c r="Z58" s="276"/>
      <c r="AA58" s="277"/>
      <c r="AB58" s="860" t="s">
        <v>6</v>
      </c>
      <c r="AC58" s="861"/>
      <c r="AD58" s="862"/>
      <c r="AE58" s="220" t="s">
        <v>63</v>
      </c>
      <c r="AF58" s="220"/>
      <c r="AG58" s="220"/>
      <c r="AH58" s="220"/>
      <c r="AI58" s="220" t="s">
        <v>99</v>
      </c>
      <c r="AJ58" s="220"/>
      <c r="AK58" s="220"/>
      <c r="AL58" s="220"/>
      <c r="AM58" s="220" t="s">
        <v>470</v>
      </c>
      <c r="AN58" s="220"/>
      <c r="AO58" s="220"/>
      <c r="AP58" s="214"/>
      <c r="AQ58" s="222" t="s">
        <v>61</v>
      </c>
      <c r="AR58" s="223"/>
      <c r="AS58" s="223"/>
      <c r="AT58" s="224"/>
      <c r="AU58" s="851" t="s">
        <v>48</v>
      </c>
      <c r="AV58" s="851"/>
      <c r="AW58" s="851"/>
      <c r="AX58" s="85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7"/>
      <c r="Z59" s="858"/>
      <c r="AA59" s="859"/>
      <c r="AB59" s="863"/>
      <c r="AC59" s="864"/>
      <c r="AD59" s="865"/>
      <c r="AE59" s="221"/>
      <c r="AF59" s="221"/>
      <c r="AG59" s="221"/>
      <c r="AH59" s="221"/>
      <c r="AI59" s="221"/>
      <c r="AJ59" s="221"/>
      <c r="AK59" s="221"/>
      <c r="AL59" s="221"/>
      <c r="AM59" s="221"/>
      <c r="AN59" s="221"/>
      <c r="AO59" s="221"/>
      <c r="AP59" s="217"/>
      <c r="AQ59" s="492"/>
      <c r="AR59" s="230"/>
      <c r="AS59" s="228" t="s">
        <v>62</v>
      </c>
      <c r="AT59" s="229"/>
      <c r="AU59" s="230"/>
      <c r="AV59" s="230"/>
      <c r="AW59" s="207" t="s">
        <v>345</v>
      </c>
      <c r="AX59" s="231"/>
    </row>
    <row r="60" spans="1:50" ht="22.5" customHeight="1" x14ac:dyDescent="0.15">
      <c r="A60" s="184"/>
      <c r="B60" s="182"/>
      <c r="C60" s="182"/>
      <c r="D60" s="182"/>
      <c r="E60" s="182"/>
      <c r="F60" s="183"/>
      <c r="G60" s="194"/>
      <c r="H60" s="866"/>
      <c r="I60" s="866"/>
      <c r="J60" s="866"/>
      <c r="K60" s="866"/>
      <c r="L60" s="866"/>
      <c r="M60" s="866"/>
      <c r="N60" s="866"/>
      <c r="O60" s="867"/>
      <c r="P60" s="106"/>
      <c r="Q60" s="874"/>
      <c r="R60" s="874"/>
      <c r="S60" s="874"/>
      <c r="T60" s="874"/>
      <c r="U60" s="874"/>
      <c r="V60" s="874"/>
      <c r="W60" s="874"/>
      <c r="X60" s="875"/>
      <c r="Y60" s="880" t="s">
        <v>8</v>
      </c>
      <c r="Z60" s="881"/>
      <c r="AA60" s="882"/>
      <c r="AB60" s="165"/>
      <c r="AC60" s="883"/>
      <c r="AD60" s="88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8"/>
      <c r="H61" s="869"/>
      <c r="I61" s="869"/>
      <c r="J61" s="869"/>
      <c r="K61" s="869"/>
      <c r="L61" s="869"/>
      <c r="M61" s="869"/>
      <c r="N61" s="869"/>
      <c r="O61" s="870"/>
      <c r="P61" s="876"/>
      <c r="Q61" s="876"/>
      <c r="R61" s="876"/>
      <c r="S61" s="876"/>
      <c r="T61" s="876"/>
      <c r="U61" s="876"/>
      <c r="V61" s="876"/>
      <c r="W61" s="876"/>
      <c r="X61" s="877"/>
      <c r="Y61" s="169" t="s">
        <v>34</v>
      </c>
      <c r="Z61" s="611"/>
      <c r="AA61" s="669"/>
      <c r="AB61" s="172"/>
      <c r="AC61" s="884"/>
      <c r="AD61" s="88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5" t="s">
        <v>9</v>
      </c>
      <c r="Z62" s="611"/>
      <c r="AA62" s="669"/>
      <c r="AB62" s="673" t="s">
        <v>346</v>
      </c>
      <c r="AC62" s="886"/>
      <c r="AD62" s="88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5" t="s">
        <v>467</v>
      </c>
      <c r="B63" s="846"/>
      <c r="C63" s="846"/>
      <c r="D63" s="846"/>
      <c r="E63" s="846"/>
      <c r="F63" s="84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8"/>
      <c r="B64" s="849"/>
      <c r="C64" s="849"/>
      <c r="D64" s="849"/>
      <c r="E64" s="849"/>
      <c r="F64" s="85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6"/>
      <c r="Z65" s="276"/>
      <c r="AA65" s="277"/>
      <c r="AB65" s="860" t="s">
        <v>6</v>
      </c>
      <c r="AC65" s="861"/>
      <c r="AD65" s="862"/>
      <c r="AE65" s="220" t="s">
        <v>63</v>
      </c>
      <c r="AF65" s="220"/>
      <c r="AG65" s="220"/>
      <c r="AH65" s="220"/>
      <c r="AI65" s="220" t="s">
        <v>99</v>
      </c>
      <c r="AJ65" s="220"/>
      <c r="AK65" s="220"/>
      <c r="AL65" s="220"/>
      <c r="AM65" s="220" t="s">
        <v>470</v>
      </c>
      <c r="AN65" s="220"/>
      <c r="AO65" s="220"/>
      <c r="AP65" s="214"/>
      <c r="AQ65" s="222" t="s">
        <v>61</v>
      </c>
      <c r="AR65" s="223"/>
      <c r="AS65" s="223"/>
      <c r="AT65" s="224"/>
      <c r="AU65" s="851" t="s">
        <v>48</v>
      </c>
      <c r="AV65" s="851"/>
      <c r="AW65" s="851"/>
      <c r="AX65" s="85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7"/>
      <c r="Z66" s="858"/>
      <c r="AA66" s="859"/>
      <c r="AB66" s="863"/>
      <c r="AC66" s="864"/>
      <c r="AD66" s="865"/>
      <c r="AE66" s="221"/>
      <c r="AF66" s="221"/>
      <c r="AG66" s="221"/>
      <c r="AH66" s="221"/>
      <c r="AI66" s="221"/>
      <c r="AJ66" s="221"/>
      <c r="AK66" s="221"/>
      <c r="AL66" s="221"/>
      <c r="AM66" s="221"/>
      <c r="AN66" s="221"/>
      <c r="AO66" s="221"/>
      <c r="AP66" s="217"/>
      <c r="AQ66" s="492"/>
      <c r="AR66" s="230"/>
      <c r="AS66" s="228" t="s">
        <v>62</v>
      </c>
      <c r="AT66" s="229"/>
      <c r="AU66" s="230"/>
      <c r="AV66" s="230"/>
      <c r="AW66" s="207" t="s">
        <v>345</v>
      </c>
      <c r="AX66" s="231"/>
    </row>
    <row r="67" spans="1:50" ht="22.5" customHeight="1" x14ac:dyDescent="0.15">
      <c r="A67" s="184"/>
      <c r="B67" s="182"/>
      <c r="C67" s="182"/>
      <c r="D67" s="182"/>
      <c r="E67" s="182"/>
      <c r="F67" s="183"/>
      <c r="G67" s="194"/>
      <c r="H67" s="866"/>
      <c r="I67" s="866"/>
      <c r="J67" s="866"/>
      <c r="K67" s="866"/>
      <c r="L67" s="866"/>
      <c r="M67" s="866"/>
      <c r="N67" s="866"/>
      <c r="O67" s="867"/>
      <c r="P67" s="106"/>
      <c r="Q67" s="874"/>
      <c r="R67" s="874"/>
      <c r="S67" s="874"/>
      <c r="T67" s="874"/>
      <c r="U67" s="874"/>
      <c r="V67" s="874"/>
      <c r="W67" s="874"/>
      <c r="X67" s="875"/>
      <c r="Y67" s="880" t="s">
        <v>8</v>
      </c>
      <c r="Z67" s="881"/>
      <c r="AA67" s="882"/>
      <c r="AB67" s="165"/>
      <c r="AC67" s="883"/>
      <c r="AD67" s="88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8"/>
      <c r="H68" s="869"/>
      <c r="I68" s="869"/>
      <c r="J68" s="869"/>
      <c r="K68" s="869"/>
      <c r="L68" s="869"/>
      <c r="M68" s="869"/>
      <c r="N68" s="869"/>
      <c r="O68" s="870"/>
      <c r="P68" s="876"/>
      <c r="Q68" s="876"/>
      <c r="R68" s="876"/>
      <c r="S68" s="876"/>
      <c r="T68" s="876"/>
      <c r="U68" s="876"/>
      <c r="V68" s="876"/>
      <c r="W68" s="876"/>
      <c r="X68" s="877"/>
      <c r="Y68" s="169" t="s">
        <v>34</v>
      </c>
      <c r="Z68" s="611"/>
      <c r="AA68" s="669"/>
      <c r="AB68" s="172"/>
      <c r="AC68" s="884"/>
      <c r="AD68" s="88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5" t="s">
        <v>9</v>
      </c>
      <c r="Z69" s="611"/>
      <c r="AA69" s="669"/>
      <c r="AB69" s="673" t="s">
        <v>347</v>
      </c>
      <c r="AC69" s="886"/>
      <c r="AD69" s="886"/>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5" t="s">
        <v>467</v>
      </c>
      <c r="B70" s="846"/>
      <c r="C70" s="846"/>
      <c r="D70" s="846"/>
      <c r="E70" s="846"/>
      <c r="F70" s="84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8"/>
      <c r="B71" s="849"/>
      <c r="C71" s="849"/>
      <c r="D71" s="849"/>
      <c r="E71" s="849"/>
      <c r="F71" s="85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68" sqref="G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7" t="s">
        <v>18</v>
      </c>
      <c r="B2" s="888"/>
      <c r="C2" s="888"/>
      <c r="D2" s="888"/>
      <c r="E2" s="888"/>
      <c r="F2" s="889"/>
      <c r="G2" s="303" t="s">
        <v>659</v>
      </c>
      <c r="H2" s="304"/>
      <c r="I2" s="304"/>
      <c r="J2" s="304"/>
      <c r="K2" s="304"/>
      <c r="L2" s="304"/>
      <c r="M2" s="304"/>
      <c r="N2" s="304"/>
      <c r="O2" s="304"/>
      <c r="P2" s="304"/>
      <c r="Q2" s="304"/>
      <c r="R2" s="304"/>
      <c r="S2" s="304"/>
      <c r="T2" s="304"/>
      <c r="U2" s="304"/>
      <c r="V2" s="304"/>
      <c r="W2" s="304"/>
      <c r="X2" s="304"/>
      <c r="Y2" s="304"/>
      <c r="Z2" s="304"/>
      <c r="AA2" s="304"/>
      <c r="AB2" s="305"/>
      <c r="AC2" s="303" t="s">
        <v>658</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90"/>
      <c r="B3" s="891"/>
      <c r="C3" s="891"/>
      <c r="D3" s="891"/>
      <c r="E3" s="891"/>
      <c r="F3" s="892"/>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90"/>
      <c r="B4" s="891"/>
      <c r="C4" s="891"/>
      <c r="D4" s="891"/>
      <c r="E4" s="891"/>
      <c r="F4" s="892"/>
      <c r="G4" s="292" t="s">
        <v>621</v>
      </c>
      <c r="H4" s="301"/>
      <c r="I4" s="301"/>
      <c r="J4" s="301"/>
      <c r="K4" s="302"/>
      <c r="L4" s="295" t="s">
        <v>633</v>
      </c>
      <c r="M4" s="296"/>
      <c r="N4" s="296"/>
      <c r="O4" s="296"/>
      <c r="P4" s="296"/>
      <c r="Q4" s="296"/>
      <c r="R4" s="296"/>
      <c r="S4" s="296"/>
      <c r="T4" s="296"/>
      <c r="U4" s="296"/>
      <c r="V4" s="296"/>
      <c r="W4" s="296"/>
      <c r="X4" s="297"/>
      <c r="Y4" s="298">
        <v>14</v>
      </c>
      <c r="Z4" s="299"/>
      <c r="AA4" s="299"/>
      <c r="AB4" s="315"/>
      <c r="AC4" s="292" t="s">
        <v>640</v>
      </c>
      <c r="AD4" s="301"/>
      <c r="AE4" s="301"/>
      <c r="AF4" s="301"/>
      <c r="AG4" s="302"/>
      <c r="AH4" s="295" t="s">
        <v>641</v>
      </c>
      <c r="AI4" s="296"/>
      <c r="AJ4" s="296"/>
      <c r="AK4" s="296"/>
      <c r="AL4" s="296"/>
      <c r="AM4" s="296"/>
      <c r="AN4" s="296"/>
      <c r="AO4" s="296"/>
      <c r="AP4" s="296"/>
      <c r="AQ4" s="296"/>
      <c r="AR4" s="296"/>
      <c r="AS4" s="296"/>
      <c r="AT4" s="297"/>
      <c r="AU4" s="298">
        <v>15</v>
      </c>
      <c r="AV4" s="299"/>
      <c r="AW4" s="299"/>
      <c r="AX4" s="300"/>
    </row>
    <row r="5" spans="1:50" ht="24.75" customHeight="1" x14ac:dyDescent="0.15">
      <c r="A5" s="890"/>
      <c r="B5" s="891"/>
      <c r="C5" s="891"/>
      <c r="D5" s="891"/>
      <c r="E5" s="891"/>
      <c r="F5" s="892"/>
      <c r="G5" s="282" t="s">
        <v>624</v>
      </c>
      <c r="H5" s="283"/>
      <c r="I5" s="283"/>
      <c r="J5" s="283"/>
      <c r="K5" s="284"/>
      <c r="L5" s="285" t="s">
        <v>638</v>
      </c>
      <c r="M5" s="286"/>
      <c r="N5" s="286"/>
      <c r="O5" s="286"/>
      <c r="P5" s="286"/>
      <c r="Q5" s="286"/>
      <c r="R5" s="286"/>
      <c r="S5" s="286"/>
      <c r="T5" s="286"/>
      <c r="U5" s="286"/>
      <c r="V5" s="286"/>
      <c r="W5" s="286"/>
      <c r="X5" s="287"/>
      <c r="Y5" s="288">
        <v>3</v>
      </c>
      <c r="Z5" s="289"/>
      <c r="AA5" s="289"/>
      <c r="AB5" s="291"/>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hidden="1" customHeight="1" x14ac:dyDescent="0.15">
      <c r="A6" s="890"/>
      <c r="B6" s="891"/>
      <c r="C6" s="891"/>
      <c r="D6" s="891"/>
      <c r="E6" s="891"/>
      <c r="F6" s="892"/>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hidden="1" customHeight="1" x14ac:dyDescent="0.15">
      <c r="A7" s="890"/>
      <c r="B7" s="891"/>
      <c r="C7" s="891"/>
      <c r="D7" s="891"/>
      <c r="E7" s="891"/>
      <c r="F7" s="892"/>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hidden="1" customHeight="1" x14ac:dyDescent="0.15">
      <c r="A8" s="890"/>
      <c r="B8" s="891"/>
      <c r="C8" s="891"/>
      <c r="D8" s="891"/>
      <c r="E8" s="891"/>
      <c r="F8" s="892"/>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15">
      <c r="A9" s="890"/>
      <c r="B9" s="891"/>
      <c r="C9" s="891"/>
      <c r="D9" s="891"/>
      <c r="E9" s="891"/>
      <c r="F9" s="892"/>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15">
      <c r="A10" s="890"/>
      <c r="B10" s="891"/>
      <c r="C10" s="891"/>
      <c r="D10" s="891"/>
      <c r="E10" s="891"/>
      <c r="F10" s="892"/>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15">
      <c r="A11" s="890"/>
      <c r="B11" s="891"/>
      <c r="C11" s="891"/>
      <c r="D11" s="891"/>
      <c r="E11" s="891"/>
      <c r="F11" s="892"/>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15">
      <c r="A12" s="890"/>
      <c r="B12" s="891"/>
      <c r="C12" s="891"/>
      <c r="D12" s="891"/>
      <c r="E12" s="891"/>
      <c r="F12" s="892"/>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15">
      <c r="A13" s="890"/>
      <c r="B13" s="891"/>
      <c r="C13" s="891"/>
      <c r="D13" s="891"/>
      <c r="E13" s="891"/>
      <c r="F13" s="892"/>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90"/>
      <c r="B14" s="891"/>
      <c r="C14" s="891"/>
      <c r="D14" s="891"/>
      <c r="E14" s="891"/>
      <c r="F14" s="892"/>
      <c r="G14" s="273" t="s">
        <v>16</v>
      </c>
      <c r="H14" s="274"/>
      <c r="I14" s="274"/>
      <c r="J14" s="274"/>
      <c r="K14" s="274"/>
      <c r="L14" s="275"/>
      <c r="M14" s="276"/>
      <c r="N14" s="276"/>
      <c r="O14" s="276"/>
      <c r="P14" s="276"/>
      <c r="Q14" s="276"/>
      <c r="R14" s="276"/>
      <c r="S14" s="276"/>
      <c r="T14" s="276"/>
      <c r="U14" s="276"/>
      <c r="V14" s="276"/>
      <c r="W14" s="276"/>
      <c r="X14" s="277"/>
      <c r="Y14" s="278">
        <f>SUM(Y4:AB13)</f>
        <v>17</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15</v>
      </c>
      <c r="AV14" s="279"/>
      <c r="AW14" s="279"/>
      <c r="AX14" s="281"/>
    </row>
    <row r="15" spans="1:50" ht="30" customHeight="1" x14ac:dyDescent="0.15">
      <c r="A15" s="890"/>
      <c r="B15" s="891"/>
      <c r="C15" s="891"/>
      <c r="D15" s="891"/>
      <c r="E15" s="891"/>
      <c r="F15" s="892"/>
      <c r="G15" s="303" t="s">
        <v>657</v>
      </c>
      <c r="H15" s="304"/>
      <c r="I15" s="304"/>
      <c r="J15" s="304"/>
      <c r="K15" s="304"/>
      <c r="L15" s="304"/>
      <c r="M15" s="304"/>
      <c r="N15" s="304"/>
      <c r="O15" s="304"/>
      <c r="P15" s="304"/>
      <c r="Q15" s="304"/>
      <c r="R15" s="304"/>
      <c r="S15" s="304"/>
      <c r="T15" s="304"/>
      <c r="U15" s="304"/>
      <c r="V15" s="304"/>
      <c r="W15" s="304"/>
      <c r="X15" s="304"/>
      <c r="Y15" s="304"/>
      <c r="Z15" s="304"/>
      <c r="AA15" s="304"/>
      <c r="AB15" s="305"/>
      <c r="AC15" s="303" t="s">
        <v>348</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890"/>
      <c r="B16" s="891"/>
      <c r="C16" s="891"/>
      <c r="D16" s="891"/>
      <c r="E16" s="891"/>
      <c r="F16" s="892"/>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890"/>
      <c r="B17" s="891"/>
      <c r="C17" s="891"/>
      <c r="D17" s="891"/>
      <c r="E17" s="891"/>
      <c r="F17" s="892"/>
      <c r="G17" s="292" t="s">
        <v>642</v>
      </c>
      <c r="H17" s="301"/>
      <c r="I17" s="301"/>
      <c r="J17" s="301"/>
      <c r="K17" s="302"/>
      <c r="L17" s="295" t="s">
        <v>643</v>
      </c>
      <c r="M17" s="296"/>
      <c r="N17" s="296"/>
      <c r="O17" s="296"/>
      <c r="P17" s="296"/>
      <c r="Q17" s="296"/>
      <c r="R17" s="296"/>
      <c r="S17" s="296"/>
      <c r="T17" s="296"/>
      <c r="U17" s="296"/>
      <c r="V17" s="296"/>
      <c r="W17" s="296"/>
      <c r="X17" s="297"/>
      <c r="Y17" s="298">
        <v>13</v>
      </c>
      <c r="Z17" s="299"/>
      <c r="AA17" s="299"/>
      <c r="AB17" s="315"/>
      <c r="AC17" s="292"/>
      <c r="AD17" s="301"/>
      <c r="AE17" s="301"/>
      <c r="AF17" s="301"/>
      <c r="AG17" s="302"/>
      <c r="AH17" s="295"/>
      <c r="AI17" s="296"/>
      <c r="AJ17" s="296"/>
      <c r="AK17" s="296"/>
      <c r="AL17" s="296"/>
      <c r="AM17" s="296"/>
      <c r="AN17" s="296"/>
      <c r="AO17" s="296"/>
      <c r="AP17" s="296"/>
      <c r="AQ17" s="296"/>
      <c r="AR17" s="296"/>
      <c r="AS17" s="296"/>
      <c r="AT17" s="297"/>
      <c r="AU17" s="298"/>
      <c r="AV17" s="299"/>
      <c r="AW17" s="299"/>
      <c r="AX17" s="315"/>
    </row>
    <row r="18" spans="1:50" ht="24.75" hidden="1" customHeight="1" x14ac:dyDescent="0.15">
      <c r="A18" s="890"/>
      <c r="B18" s="891"/>
      <c r="C18" s="891"/>
      <c r="D18" s="891"/>
      <c r="E18" s="891"/>
      <c r="F18" s="892"/>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hidden="1" customHeight="1" x14ac:dyDescent="0.15">
      <c r="A19" s="890"/>
      <c r="B19" s="891"/>
      <c r="C19" s="891"/>
      <c r="D19" s="891"/>
      <c r="E19" s="891"/>
      <c r="F19" s="892"/>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15">
      <c r="A20" s="890"/>
      <c r="B20" s="891"/>
      <c r="C20" s="891"/>
      <c r="D20" s="891"/>
      <c r="E20" s="891"/>
      <c r="F20" s="892"/>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15">
      <c r="A21" s="890"/>
      <c r="B21" s="891"/>
      <c r="C21" s="891"/>
      <c r="D21" s="891"/>
      <c r="E21" s="891"/>
      <c r="F21" s="892"/>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15">
      <c r="A22" s="890"/>
      <c r="B22" s="891"/>
      <c r="C22" s="891"/>
      <c r="D22" s="891"/>
      <c r="E22" s="891"/>
      <c r="F22" s="892"/>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15">
      <c r="A23" s="890"/>
      <c r="B23" s="891"/>
      <c r="C23" s="891"/>
      <c r="D23" s="891"/>
      <c r="E23" s="891"/>
      <c r="F23" s="892"/>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15">
      <c r="A24" s="890"/>
      <c r="B24" s="891"/>
      <c r="C24" s="891"/>
      <c r="D24" s="891"/>
      <c r="E24" s="891"/>
      <c r="F24" s="892"/>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15">
      <c r="A25" s="890"/>
      <c r="B25" s="891"/>
      <c r="C25" s="891"/>
      <c r="D25" s="891"/>
      <c r="E25" s="891"/>
      <c r="F25" s="892"/>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15">
      <c r="A26" s="890"/>
      <c r="B26" s="891"/>
      <c r="C26" s="891"/>
      <c r="D26" s="891"/>
      <c r="E26" s="891"/>
      <c r="F26" s="892"/>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15">
      <c r="A27" s="890"/>
      <c r="B27" s="891"/>
      <c r="C27" s="891"/>
      <c r="D27" s="891"/>
      <c r="E27" s="891"/>
      <c r="F27" s="892"/>
      <c r="G27" s="273" t="s">
        <v>16</v>
      </c>
      <c r="H27" s="274"/>
      <c r="I27" s="274"/>
      <c r="J27" s="274"/>
      <c r="K27" s="274"/>
      <c r="L27" s="275"/>
      <c r="M27" s="276"/>
      <c r="N27" s="276"/>
      <c r="O27" s="276"/>
      <c r="P27" s="276"/>
      <c r="Q27" s="276"/>
      <c r="R27" s="276"/>
      <c r="S27" s="276"/>
      <c r="T27" s="276"/>
      <c r="U27" s="276"/>
      <c r="V27" s="276"/>
      <c r="W27" s="276"/>
      <c r="X27" s="277"/>
      <c r="Y27" s="278">
        <f>SUM(Y17:AB26)</f>
        <v>13</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hidden="1" customHeight="1" x14ac:dyDescent="0.15">
      <c r="A28" s="890"/>
      <c r="B28" s="891"/>
      <c r="C28" s="891"/>
      <c r="D28" s="891"/>
      <c r="E28" s="891"/>
      <c r="F28" s="892"/>
      <c r="G28" s="303" t="s">
        <v>349</v>
      </c>
      <c r="H28" s="304"/>
      <c r="I28" s="304"/>
      <c r="J28" s="304"/>
      <c r="K28" s="304"/>
      <c r="L28" s="304"/>
      <c r="M28" s="304"/>
      <c r="N28" s="304"/>
      <c r="O28" s="304"/>
      <c r="P28" s="304"/>
      <c r="Q28" s="304"/>
      <c r="R28" s="304"/>
      <c r="S28" s="304"/>
      <c r="T28" s="304"/>
      <c r="U28" s="304"/>
      <c r="V28" s="304"/>
      <c r="W28" s="304"/>
      <c r="X28" s="304"/>
      <c r="Y28" s="304"/>
      <c r="Z28" s="304"/>
      <c r="AA28" s="304"/>
      <c r="AB28" s="305"/>
      <c r="AC28" s="303" t="s">
        <v>350</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90"/>
      <c r="B29" s="891"/>
      <c r="C29" s="891"/>
      <c r="D29" s="891"/>
      <c r="E29" s="891"/>
      <c r="F29" s="892"/>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90"/>
      <c r="B30" s="891"/>
      <c r="C30" s="891"/>
      <c r="D30" s="891"/>
      <c r="E30" s="891"/>
      <c r="F30" s="892"/>
      <c r="G30" s="292"/>
      <c r="H30" s="301"/>
      <c r="I30" s="301"/>
      <c r="J30" s="301"/>
      <c r="K30" s="302"/>
      <c r="L30" s="295"/>
      <c r="M30" s="296"/>
      <c r="N30" s="296"/>
      <c r="O30" s="296"/>
      <c r="P30" s="296"/>
      <c r="Q30" s="296"/>
      <c r="R30" s="296"/>
      <c r="S30" s="296"/>
      <c r="T30" s="296"/>
      <c r="U30" s="296"/>
      <c r="V30" s="296"/>
      <c r="W30" s="296"/>
      <c r="X30" s="297"/>
      <c r="Y30" s="298"/>
      <c r="Z30" s="299"/>
      <c r="AA30" s="299"/>
      <c r="AB30" s="300"/>
      <c r="AC30" s="292"/>
      <c r="AD30" s="301"/>
      <c r="AE30" s="301"/>
      <c r="AF30" s="301"/>
      <c r="AG30" s="302"/>
      <c r="AH30" s="295"/>
      <c r="AI30" s="296"/>
      <c r="AJ30" s="296"/>
      <c r="AK30" s="296"/>
      <c r="AL30" s="296"/>
      <c r="AM30" s="296"/>
      <c r="AN30" s="296"/>
      <c r="AO30" s="296"/>
      <c r="AP30" s="296"/>
      <c r="AQ30" s="296"/>
      <c r="AR30" s="296"/>
      <c r="AS30" s="296"/>
      <c r="AT30" s="297"/>
      <c r="AU30" s="298"/>
      <c r="AV30" s="299"/>
      <c r="AW30" s="299"/>
      <c r="AX30" s="315"/>
    </row>
    <row r="31" spans="1:50" ht="24.75" hidden="1" customHeight="1" x14ac:dyDescent="0.15">
      <c r="A31" s="890"/>
      <c r="B31" s="891"/>
      <c r="C31" s="891"/>
      <c r="D31" s="891"/>
      <c r="E31" s="891"/>
      <c r="F31" s="892"/>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15">
      <c r="A32" s="890"/>
      <c r="B32" s="891"/>
      <c r="C32" s="891"/>
      <c r="D32" s="891"/>
      <c r="E32" s="891"/>
      <c r="F32" s="892"/>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15">
      <c r="A33" s="890"/>
      <c r="B33" s="891"/>
      <c r="C33" s="891"/>
      <c r="D33" s="891"/>
      <c r="E33" s="891"/>
      <c r="F33" s="892"/>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15">
      <c r="A34" s="890"/>
      <c r="B34" s="891"/>
      <c r="C34" s="891"/>
      <c r="D34" s="891"/>
      <c r="E34" s="891"/>
      <c r="F34" s="892"/>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15">
      <c r="A35" s="890"/>
      <c r="B35" s="891"/>
      <c r="C35" s="891"/>
      <c r="D35" s="891"/>
      <c r="E35" s="891"/>
      <c r="F35" s="892"/>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15">
      <c r="A36" s="890"/>
      <c r="B36" s="891"/>
      <c r="C36" s="891"/>
      <c r="D36" s="891"/>
      <c r="E36" s="891"/>
      <c r="F36" s="892"/>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15">
      <c r="A37" s="890"/>
      <c r="B37" s="891"/>
      <c r="C37" s="891"/>
      <c r="D37" s="891"/>
      <c r="E37" s="891"/>
      <c r="F37" s="892"/>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15">
      <c r="A38" s="890"/>
      <c r="B38" s="891"/>
      <c r="C38" s="891"/>
      <c r="D38" s="891"/>
      <c r="E38" s="891"/>
      <c r="F38" s="892"/>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15">
      <c r="A39" s="890"/>
      <c r="B39" s="891"/>
      <c r="C39" s="891"/>
      <c r="D39" s="891"/>
      <c r="E39" s="891"/>
      <c r="F39" s="892"/>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
      <c r="A40" s="890"/>
      <c r="B40" s="891"/>
      <c r="C40" s="891"/>
      <c r="D40" s="891"/>
      <c r="E40" s="891"/>
      <c r="F40" s="892"/>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hidden="1" customHeight="1" x14ac:dyDescent="0.15">
      <c r="A41" s="890"/>
      <c r="B41" s="891"/>
      <c r="C41" s="891"/>
      <c r="D41" s="891"/>
      <c r="E41" s="891"/>
      <c r="F41" s="892"/>
      <c r="G41" s="303" t="s">
        <v>351</v>
      </c>
      <c r="H41" s="304"/>
      <c r="I41" s="304"/>
      <c r="J41" s="304"/>
      <c r="K41" s="304"/>
      <c r="L41" s="304"/>
      <c r="M41" s="304"/>
      <c r="N41" s="304"/>
      <c r="O41" s="304"/>
      <c r="P41" s="304"/>
      <c r="Q41" s="304"/>
      <c r="R41" s="304"/>
      <c r="S41" s="304"/>
      <c r="T41" s="304"/>
      <c r="U41" s="304"/>
      <c r="V41" s="304"/>
      <c r="W41" s="304"/>
      <c r="X41" s="304"/>
      <c r="Y41" s="304"/>
      <c r="Z41" s="304"/>
      <c r="AA41" s="304"/>
      <c r="AB41" s="305"/>
      <c r="AC41" s="303" t="s">
        <v>352</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90"/>
      <c r="B42" s="891"/>
      <c r="C42" s="891"/>
      <c r="D42" s="891"/>
      <c r="E42" s="891"/>
      <c r="F42" s="892"/>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90"/>
      <c r="B43" s="891"/>
      <c r="C43" s="891"/>
      <c r="D43" s="891"/>
      <c r="E43" s="891"/>
      <c r="F43" s="892"/>
      <c r="G43" s="292"/>
      <c r="H43" s="301"/>
      <c r="I43" s="301"/>
      <c r="J43" s="301"/>
      <c r="K43" s="302"/>
      <c r="L43" s="295"/>
      <c r="M43" s="296"/>
      <c r="N43" s="296"/>
      <c r="O43" s="296"/>
      <c r="P43" s="296"/>
      <c r="Q43" s="296"/>
      <c r="R43" s="296"/>
      <c r="S43" s="296"/>
      <c r="T43" s="296"/>
      <c r="U43" s="296"/>
      <c r="V43" s="296"/>
      <c r="W43" s="296"/>
      <c r="X43" s="297"/>
      <c r="Y43" s="298"/>
      <c r="Z43" s="299"/>
      <c r="AA43" s="299"/>
      <c r="AB43" s="300"/>
      <c r="AC43" s="292"/>
      <c r="AD43" s="301"/>
      <c r="AE43" s="301"/>
      <c r="AF43" s="301"/>
      <c r="AG43" s="302"/>
      <c r="AH43" s="295"/>
      <c r="AI43" s="296"/>
      <c r="AJ43" s="296"/>
      <c r="AK43" s="296"/>
      <c r="AL43" s="296"/>
      <c r="AM43" s="296"/>
      <c r="AN43" s="296"/>
      <c r="AO43" s="296"/>
      <c r="AP43" s="296"/>
      <c r="AQ43" s="296"/>
      <c r="AR43" s="296"/>
      <c r="AS43" s="296"/>
      <c r="AT43" s="297"/>
      <c r="AU43" s="298"/>
      <c r="AV43" s="299"/>
      <c r="AW43" s="299"/>
      <c r="AX43" s="315"/>
    </row>
    <row r="44" spans="1:50" ht="24.75" hidden="1" customHeight="1" x14ac:dyDescent="0.15">
      <c r="A44" s="890"/>
      <c r="B44" s="891"/>
      <c r="C44" s="891"/>
      <c r="D44" s="891"/>
      <c r="E44" s="891"/>
      <c r="F44" s="892"/>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15">
      <c r="A45" s="890"/>
      <c r="B45" s="891"/>
      <c r="C45" s="891"/>
      <c r="D45" s="891"/>
      <c r="E45" s="891"/>
      <c r="F45" s="892"/>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15">
      <c r="A46" s="890"/>
      <c r="B46" s="891"/>
      <c r="C46" s="891"/>
      <c r="D46" s="891"/>
      <c r="E46" s="891"/>
      <c r="F46" s="892"/>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15">
      <c r="A47" s="890"/>
      <c r="B47" s="891"/>
      <c r="C47" s="891"/>
      <c r="D47" s="891"/>
      <c r="E47" s="891"/>
      <c r="F47" s="892"/>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15">
      <c r="A48" s="890"/>
      <c r="B48" s="891"/>
      <c r="C48" s="891"/>
      <c r="D48" s="891"/>
      <c r="E48" s="891"/>
      <c r="F48" s="892"/>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15">
      <c r="A49" s="890"/>
      <c r="B49" s="891"/>
      <c r="C49" s="891"/>
      <c r="D49" s="891"/>
      <c r="E49" s="891"/>
      <c r="F49" s="892"/>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15">
      <c r="A50" s="890"/>
      <c r="B50" s="891"/>
      <c r="C50" s="891"/>
      <c r="D50" s="891"/>
      <c r="E50" s="891"/>
      <c r="F50" s="892"/>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15">
      <c r="A51" s="890"/>
      <c r="B51" s="891"/>
      <c r="C51" s="891"/>
      <c r="D51" s="891"/>
      <c r="E51" s="891"/>
      <c r="F51" s="892"/>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15">
      <c r="A52" s="890"/>
      <c r="B52" s="891"/>
      <c r="C52" s="891"/>
      <c r="D52" s="891"/>
      <c r="E52" s="891"/>
      <c r="F52" s="892"/>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
      <c r="A53" s="893"/>
      <c r="B53" s="894"/>
      <c r="C53" s="894"/>
      <c r="D53" s="894"/>
      <c r="E53" s="894"/>
      <c r="F53" s="89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x14ac:dyDescent="0.15"/>
    <row r="55" spans="1:50" ht="30" hidden="1" customHeight="1" x14ac:dyDescent="0.15">
      <c r="A55" s="887" t="s">
        <v>18</v>
      </c>
      <c r="B55" s="888"/>
      <c r="C55" s="888"/>
      <c r="D55" s="888"/>
      <c r="E55" s="888"/>
      <c r="F55" s="889"/>
      <c r="G55" s="303" t="s">
        <v>353</v>
      </c>
      <c r="H55" s="304"/>
      <c r="I55" s="304"/>
      <c r="J55" s="304"/>
      <c r="K55" s="304"/>
      <c r="L55" s="304"/>
      <c r="M55" s="304"/>
      <c r="N55" s="304"/>
      <c r="O55" s="304"/>
      <c r="P55" s="304"/>
      <c r="Q55" s="304"/>
      <c r="R55" s="304"/>
      <c r="S55" s="304"/>
      <c r="T55" s="304"/>
      <c r="U55" s="304"/>
      <c r="V55" s="304"/>
      <c r="W55" s="304"/>
      <c r="X55" s="304"/>
      <c r="Y55" s="304"/>
      <c r="Z55" s="304"/>
      <c r="AA55" s="304"/>
      <c r="AB55" s="305"/>
      <c r="AC55" s="303" t="s">
        <v>354</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hidden="1" customHeight="1" x14ac:dyDescent="0.15">
      <c r="A56" s="890"/>
      <c r="B56" s="891"/>
      <c r="C56" s="891"/>
      <c r="D56" s="891"/>
      <c r="E56" s="891"/>
      <c r="F56" s="892"/>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hidden="1" customHeight="1" x14ac:dyDescent="0.15">
      <c r="A57" s="890"/>
      <c r="B57" s="891"/>
      <c r="C57" s="891"/>
      <c r="D57" s="891"/>
      <c r="E57" s="891"/>
      <c r="F57" s="892"/>
      <c r="G57" s="292"/>
      <c r="H57" s="301"/>
      <c r="I57" s="301"/>
      <c r="J57" s="301"/>
      <c r="K57" s="302"/>
      <c r="L57" s="295"/>
      <c r="M57" s="296"/>
      <c r="N57" s="296"/>
      <c r="O57" s="296"/>
      <c r="P57" s="296"/>
      <c r="Q57" s="296"/>
      <c r="R57" s="296"/>
      <c r="S57" s="296"/>
      <c r="T57" s="296"/>
      <c r="U57" s="296"/>
      <c r="V57" s="296"/>
      <c r="W57" s="296"/>
      <c r="X57" s="297"/>
      <c r="Y57" s="298"/>
      <c r="Z57" s="299"/>
      <c r="AA57" s="299"/>
      <c r="AB57" s="300"/>
      <c r="AC57" s="292"/>
      <c r="AD57" s="301"/>
      <c r="AE57" s="301"/>
      <c r="AF57" s="301"/>
      <c r="AG57" s="302"/>
      <c r="AH57" s="295"/>
      <c r="AI57" s="296"/>
      <c r="AJ57" s="296"/>
      <c r="AK57" s="296"/>
      <c r="AL57" s="296"/>
      <c r="AM57" s="296"/>
      <c r="AN57" s="296"/>
      <c r="AO57" s="296"/>
      <c r="AP57" s="296"/>
      <c r="AQ57" s="296"/>
      <c r="AR57" s="296"/>
      <c r="AS57" s="296"/>
      <c r="AT57" s="297"/>
      <c r="AU57" s="298"/>
      <c r="AV57" s="299"/>
      <c r="AW57" s="299"/>
      <c r="AX57" s="315"/>
    </row>
    <row r="58" spans="1:50" ht="24.75" hidden="1" customHeight="1" x14ac:dyDescent="0.15">
      <c r="A58" s="890"/>
      <c r="B58" s="891"/>
      <c r="C58" s="891"/>
      <c r="D58" s="891"/>
      <c r="E58" s="891"/>
      <c r="F58" s="892"/>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15">
      <c r="A59" s="890"/>
      <c r="B59" s="891"/>
      <c r="C59" s="891"/>
      <c r="D59" s="891"/>
      <c r="E59" s="891"/>
      <c r="F59" s="892"/>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15">
      <c r="A60" s="890"/>
      <c r="B60" s="891"/>
      <c r="C60" s="891"/>
      <c r="D60" s="891"/>
      <c r="E60" s="891"/>
      <c r="F60" s="892"/>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15">
      <c r="A61" s="890"/>
      <c r="B61" s="891"/>
      <c r="C61" s="891"/>
      <c r="D61" s="891"/>
      <c r="E61" s="891"/>
      <c r="F61" s="892"/>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15">
      <c r="A62" s="890"/>
      <c r="B62" s="891"/>
      <c r="C62" s="891"/>
      <c r="D62" s="891"/>
      <c r="E62" s="891"/>
      <c r="F62" s="892"/>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15">
      <c r="A63" s="890"/>
      <c r="B63" s="891"/>
      <c r="C63" s="891"/>
      <c r="D63" s="891"/>
      <c r="E63" s="891"/>
      <c r="F63" s="892"/>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15">
      <c r="A64" s="890"/>
      <c r="B64" s="891"/>
      <c r="C64" s="891"/>
      <c r="D64" s="891"/>
      <c r="E64" s="891"/>
      <c r="F64" s="892"/>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15">
      <c r="A65" s="890"/>
      <c r="B65" s="891"/>
      <c r="C65" s="891"/>
      <c r="D65" s="891"/>
      <c r="E65" s="891"/>
      <c r="F65" s="892"/>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15">
      <c r="A66" s="890"/>
      <c r="B66" s="891"/>
      <c r="C66" s="891"/>
      <c r="D66" s="891"/>
      <c r="E66" s="891"/>
      <c r="F66" s="892"/>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
      <c r="A67" s="890"/>
      <c r="B67" s="891"/>
      <c r="C67" s="891"/>
      <c r="D67" s="891"/>
      <c r="E67" s="891"/>
      <c r="F67" s="892"/>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hidden="1" customHeight="1" x14ac:dyDescent="0.15">
      <c r="A68" s="890"/>
      <c r="B68" s="891"/>
      <c r="C68" s="891"/>
      <c r="D68" s="891"/>
      <c r="E68" s="891"/>
      <c r="F68" s="892"/>
      <c r="G68" s="303" t="s">
        <v>355</v>
      </c>
      <c r="H68" s="304"/>
      <c r="I68" s="304"/>
      <c r="J68" s="304"/>
      <c r="K68" s="304"/>
      <c r="L68" s="304"/>
      <c r="M68" s="304"/>
      <c r="N68" s="304"/>
      <c r="O68" s="304"/>
      <c r="P68" s="304"/>
      <c r="Q68" s="304"/>
      <c r="R68" s="304"/>
      <c r="S68" s="304"/>
      <c r="T68" s="304"/>
      <c r="U68" s="304"/>
      <c r="V68" s="304"/>
      <c r="W68" s="304"/>
      <c r="X68" s="304"/>
      <c r="Y68" s="304"/>
      <c r="Z68" s="304"/>
      <c r="AA68" s="304"/>
      <c r="AB68" s="305"/>
      <c r="AC68" s="303" t="s">
        <v>356</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hidden="1" customHeight="1" x14ac:dyDescent="0.15">
      <c r="A69" s="890"/>
      <c r="B69" s="891"/>
      <c r="C69" s="891"/>
      <c r="D69" s="891"/>
      <c r="E69" s="891"/>
      <c r="F69" s="892"/>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hidden="1" customHeight="1" x14ac:dyDescent="0.15">
      <c r="A70" s="890"/>
      <c r="B70" s="891"/>
      <c r="C70" s="891"/>
      <c r="D70" s="891"/>
      <c r="E70" s="891"/>
      <c r="F70" s="892"/>
      <c r="G70" s="292"/>
      <c r="H70" s="301"/>
      <c r="I70" s="301"/>
      <c r="J70" s="301"/>
      <c r="K70" s="302"/>
      <c r="L70" s="295"/>
      <c r="M70" s="296"/>
      <c r="N70" s="296"/>
      <c r="O70" s="296"/>
      <c r="P70" s="296"/>
      <c r="Q70" s="296"/>
      <c r="R70" s="296"/>
      <c r="S70" s="296"/>
      <c r="T70" s="296"/>
      <c r="U70" s="296"/>
      <c r="V70" s="296"/>
      <c r="W70" s="296"/>
      <c r="X70" s="297"/>
      <c r="Y70" s="298"/>
      <c r="Z70" s="299"/>
      <c r="AA70" s="299"/>
      <c r="AB70" s="300"/>
      <c r="AC70" s="292"/>
      <c r="AD70" s="301"/>
      <c r="AE70" s="301"/>
      <c r="AF70" s="301"/>
      <c r="AG70" s="302"/>
      <c r="AH70" s="295"/>
      <c r="AI70" s="296"/>
      <c r="AJ70" s="296"/>
      <c r="AK70" s="296"/>
      <c r="AL70" s="296"/>
      <c r="AM70" s="296"/>
      <c r="AN70" s="296"/>
      <c r="AO70" s="296"/>
      <c r="AP70" s="296"/>
      <c r="AQ70" s="296"/>
      <c r="AR70" s="296"/>
      <c r="AS70" s="296"/>
      <c r="AT70" s="297"/>
      <c r="AU70" s="298"/>
      <c r="AV70" s="299"/>
      <c r="AW70" s="299"/>
      <c r="AX70" s="315"/>
    </row>
    <row r="71" spans="1:50" ht="24.75" hidden="1" customHeight="1" x14ac:dyDescent="0.15">
      <c r="A71" s="890"/>
      <c r="B71" s="891"/>
      <c r="C71" s="891"/>
      <c r="D71" s="891"/>
      <c r="E71" s="891"/>
      <c r="F71" s="892"/>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15">
      <c r="A72" s="890"/>
      <c r="B72" s="891"/>
      <c r="C72" s="891"/>
      <c r="D72" s="891"/>
      <c r="E72" s="891"/>
      <c r="F72" s="892"/>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15">
      <c r="A73" s="890"/>
      <c r="B73" s="891"/>
      <c r="C73" s="891"/>
      <c r="D73" s="891"/>
      <c r="E73" s="891"/>
      <c r="F73" s="892"/>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15">
      <c r="A74" s="890"/>
      <c r="B74" s="891"/>
      <c r="C74" s="891"/>
      <c r="D74" s="891"/>
      <c r="E74" s="891"/>
      <c r="F74" s="892"/>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15">
      <c r="A75" s="890"/>
      <c r="B75" s="891"/>
      <c r="C75" s="891"/>
      <c r="D75" s="891"/>
      <c r="E75" s="891"/>
      <c r="F75" s="892"/>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15">
      <c r="A76" s="890"/>
      <c r="B76" s="891"/>
      <c r="C76" s="891"/>
      <c r="D76" s="891"/>
      <c r="E76" s="891"/>
      <c r="F76" s="892"/>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15">
      <c r="A77" s="890"/>
      <c r="B77" s="891"/>
      <c r="C77" s="891"/>
      <c r="D77" s="891"/>
      <c r="E77" s="891"/>
      <c r="F77" s="892"/>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15">
      <c r="A78" s="890"/>
      <c r="B78" s="891"/>
      <c r="C78" s="891"/>
      <c r="D78" s="891"/>
      <c r="E78" s="891"/>
      <c r="F78" s="892"/>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15">
      <c r="A79" s="890"/>
      <c r="B79" s="891"/>
      <c r="C79" s="891"/>
      <c r="D79" s="891"/>
      <c r="E79" s="891"/>
      <c r="F79" s="892"/>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
      <c r="A80" s="890"/>
      <c r="B80" s="891"/>
      <c r="C80" s="891"/>
      <c r="D80" s="891"/>
      <c r="E80" s="891"/>
      <c r="F80" s="892"/>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hidden="1" customHeight="1" x14ac:dyDescent="0.15">
      <c r="A81" s="890"/>
      <c r="B81" s="891"/>
      <c r="C81" s="891"/>
      <c r="D81" s="891"/>
      <c r="E81" s="891"/>
      <c r="F81" s="892"/>
      <c r="G81" s="303" t="s">
        <v>357</v>
      </c>
      <c r="H81" s="304"/>
      <c r="I81" s="304"/>
      <c r="J81" s="304"/>
      <c r="K81" s="304"/>
      <c r="L81" s="304"/>
      <c r="M81" s="304"/>
      <c r="N81" s="304"/>
      <c r="O81" s="304"/>
      <c r="P81" s="304"/>
      <c r="Q81" s="304"/>
      <c r="R81" s="304"/>
      <c r="S81" s="304"/>
      <c r="T81" s="304"/>
      <c r="U81" s="304"/>
      <c r="V81" s="304"/>
      <c r="W81" s="304"/>
      <c r="X81" s="304"/>
      <c r="Y81" s="304"/>
      <c r="Z81" s="304"/>
      <c r="AA81" s="304"/>
      <c r="AB81" s="305"/>
      <c r="AC81" s="303" t="s">
        <v>358</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hidden="1" customHeight="1" x14ac:dyDescent="0.15">
      <c r="A82" s="890"/>
      <c r="B82" s="891"/>
      <c r="C82" s="891"/>
      <c r="D82" s="891"/>
      <c r="E82" s="891"/>
      <c r="F82" s="892"/>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hidden="1" customHeight="1" x14ac:dyDescent="0.15">
      <c r="A83" s="890"/>
      <c r="B83" s="891"/>
      <c r="C83" s="891"/>
      <c r="D83" s="891"/>
      <c r="E83" s="891"/>
      <c r="F83" s="892"/>
      <c r="G83" s="292"/>
      <c r="H83" s="301"/>
      <c r="I83" s="301"/>
      <c r="J83" s="301"/>
      <c r="K83" s="302"/>
      <c r="L83" s="295"/>
      <c r="M83" s="296"/>
      <c r="N83" s="296"/>
      <c r="O83" s="296"/>
      <c r="P83" s="296"/>
      <c r="Q83" s="296"/>
      <c r="R83" s="296"/>
      <c r="S83" s="296"/>
      <c r="T83" s="296"/>
      <c r="U83" s="296"/>
      <c r="V83" s="296"/>
      <c r="W83" s="296"/>
      <c r="X83" s="297"/>
      <c r="Y83" s="298"/>
      <c r="Z83" s="299"/>
      <c r="AA83" s="299"/>
      <c r="AB83" s="300"/>
      <c r="AC83" s="292"/>
      <c r="AD83" s="301"/>
      <c r="AE83" s="301"/>
      <c r="AF83" s="301"/>
      <c r="AG83" s="302"/>
      <c r="AH83" s="295"/>
      <c r="AI83" s="296"/>
      <c r="AJ83" s="296"/>
      <c r="AK83" s="296"/>
      <c r="AL83" s="296"/>
      <c r="AM83" s="296"/>
      <c r="AN83" s="296"/>
      <c r="AO83" s="296"/>
      <c r="AP83" s="296"/>
      <c r="AQ83" s="296"/>
      <c r="AR83" s="296"/>
      <c r="AS83" s="296"/>
      <c r="AT83" s="297"/>
      <c r="AU83" s="298"/>
      <c r="AV83" s="299"/>
      <c r="AW83" s="299"/>
      <c r="AX83" s="315"/>
    </row>
    <row r="84" spans="1:50" ht="24.75" hidden="1" customHeight="1" x14ac:dyDescent="0.15">
      <c r="A84" s="890"/>
      <c r="B84" s="891"/>
      <c r="C84" s="891"/>
      <c r="D84" s="891"/>
      <c r="E84" s="891"/>
      <c r="F84" s="892"/>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15">
      <c r="A85" s="890"/>
      <c r="B85" s="891"/>
      <c r="C85" s="891"/>
      <c r="D85" s="891"/>
      <c r="E85" s="891"/>
      <c r="F85" s="892"/>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15">
      <c r="A86" s="890"/>
      <c r="B86" s="891"/>
      <c r="C86" s="891"/>
      <c r="D86" s="891"/>
      <c r="E86" s="891"/>
      <c r="F86" s="892"/>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15">
      <c r="A87" s="890"/>
      <c r="B87" s="891"/>
      <c r="C87" s="891"/>
      <c r="D87" s="891"/>
      <c r="E87" s="891"/>
      <c r="F87" s="892"/>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15">
      <c r="A88" s="890"/>
      <c r="B88" s="891"/>
      <c r="C88" s="891"/>
      <c r="D88" s="891"/>
      <c r="E88" s="891"/>
      <c r="F88" s="892"/>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15">
      <c r="A89" s="890"/>
      <c r="B89" s="891"/>
      <c r="C89" s="891"/>
      <c r="D89" s="891"/>
      <c r="E89" s="891"/>
      <c r="F89" s="892"/>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15">
      <c r="A90" s="890"/>
      <c r="B90" s="891"/>
      <c r="C90" s="891"/>
      <c r="D90" s="891"/>
      <c r="E90" s="891"/>
      <c r="F90" s="892"/>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15">
      <c r="A91" s="890"/>
      <c r="B91" s="891"/>
      <c r="C91" s="891"/>
      <c r="D91" s="891"/>
      <c r="E91" s="891"/>
      <c r="F91" s="892"/>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15">
      <c r="A92" s="890"/>
      <c r="B92" s="891"/>
      <c r="C92" s="891"/>
      <c r="D92" s="891"/>
      <c r="E92" s="891"/>
      <c r="F92" s="892"/>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
      <c r="A93" s="890"/>
      <c r="B93" s="891"/>
      <c r="C93" s="891"/>
      <c r="D93" s="891"/>
      <c r="E93" s="891"/>
      <c r="F93" s="892"/>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hidden="1" customHeight="1" x14ac:dyDescent="0.15">
      <c r="A94" s="890"/>
      <c r="B94" s="891"/>
      <c r="C94" s="891"/>
      <c r="D94" s="891"/>
      <c r="E94" s="891"/>
      <c r="F94" s="892"/>
      <c r="G94" s="303" t="s">
        <v>359</v>
      </c>
      <c r="H94" s="304"/>
      <c r="I94" s="304"/>
      <c r="J94" s="304"/>
      <c r="K94" s="304"/>
      <c r="L94" s="304"/>
      <c r="M94" s="304"/>
      <c r="N94" s="304"/>
      <c r="O94" s="304"/>
      <c r="P94" s="304"/>
      <c r="Q94" s="304"/>
      <c r="R94" s="304"/>
      <c r="S94" s="304"/>
      <c r="T94" s="304"/>
      <c r="U94" s="304"/>
      <c r="V94" s="304"/>
      <c r="W94" s="304"/>
      <c r="X94" s="304"/>
      <c r="Y94" s="304"/>
      <c r="Z94" s="304"/>
      <c r="AA94" s="304"/>
      <c r="AB94" s="305"/>
      <c r="AC94" s="303" t="s">
        <v>360</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hidden="1" customHeight="1" x14ac:dyDescent="0.15">
      <c r="A95" s="890"/>
      <c r="B95" s="891"/>
      <c r="C95" s="891"/>
      <c r="D95" s="891"/>
      <c r="E95" s="891"/>
      <c r="F95" s="892"/>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hidden="1" customHeight="1" x14ac:dyDescent="0.15">
      <c r="A96" s="890"/>
      <c r="B96" s="891"/>
      <c r="C96" s="891"/>
      <c r="D96" s="891"/>
      <c r="E96" s="891"/>
      <c r="F96" s="892"/>
      <c r="G96" s="292"/>
      <c r="H96" s="301"/>
      <c r="I96" s="301"/>
      <c r="J96" s="301"/>
      <c r="K96" s="302"/>
      <c r="L96" s="295"/>
      <c r="M96" s="296"/>
      <c r="N96" s="296"/>
      <c r="O96" s="296"/>
      <c r="P96" s="296"/>
      <c r="Q96" s="296"/>
      <c r="R96" s="296"/>
      <c r="S96" s="296"/>
      <c r="T96" s="296"/>
      <c r="U96" s="296"/>
      <c r="V96" s="296"/>
      <c r="W96" s="296"/>
      <c r="X96" s="297"/>
      <c r="Y96" s="298"/>
      <c r="Z96" s="299"/>
      <c r="AA96" s="299"/>
      <c r="AB96" s="300"/>
      <c r="AC96" s="292"/>
      <c r="AD96" s="301"/>
      <c r="AE96" s="301"/>
      <c r="AF96" s="301"/>
      <c r="AG96" s="302"/>
      <c r="AH96" s="295"/>
      <c r="AI96" s="296"/>
      <c r="AJ96" s="296"/>
      <c r="AK96" s="296"/>
      <c r="AL96" s="296"/>
      <c r="AM96" s="296"/>
      <c r="AN96" s="296"/>
      <c r="AO96" s="296"/>
      <c r="AP96" s="296"/>
      <c r="AQ96" s="296"/>
      <c r="AR96" s="296"/>
      <c r="AS96" s="296"/>
      <c r="AT96" s="297"/>
      <c r="AU96" s="298"/>
      <c r="AV96" s="299"/>
      <c r="AW96" s="299"/>
      <c r="AX96" s="315"/>
    </row>
    <row r="97" spans="1:50" ht="24.75" hidden="1" customHeight="1" x14ac:dyDescent="0.15">
      <c r="A97" s="890"/>
      <c r="B97" s="891"/>
      <c r="C97" s="891"/>
      <c r="D97" s="891"/>
      <c r="E97" s="891"/>
      <c r="F97" s="892"/>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15">
      <c r="A98" s="890"/>
      <c r="B98" s="891"/>
      <c r="C98" s="891"/>
      <c r="D98" s="891"/>
      <c r="E98" s="891"/>
      <c r="F98" s="892"/>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15">
      <c r="A99" s="890"/>
      <c r="B99" s="891"/>
      <c r="C99" s="891"/>
      <c r="D99" s="891"/>
      <c r="E99" s="891"/>
      <c r="F99" s="892"/>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15">
      <c r="A100" s="890"/>
      <c r="B100" s="891"/>
      <c r="C100" s="891"/>
      <c r="D100" s="891"/>
      <c r="E100" s="891"/>
      <c r="F100" s="892"/>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15">
      <c r="A101" s="890"/>
      <c r="B101" s="891"/>
      <c r="C101" s="891"/>
      <c r="D101" s="891"/>
      <c r="E101" s="891"/>
      <c r="F101" s="892"/>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15">
      <c r="A102" s="890"/>
      <c r="B102" s="891"/>
      <c r="C102" s="891"/>
      <c r="D102" s="891"/>
      <c r="E102" s="891"/>
      <c r="F102" s="892"/>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15">
      <c r="A103" s="890"/>
      <c r="B103" s="891"/>
      <c r="C103" s="891"/>
      <c r="D103" s="891"/>
      <c r="E103" s="891"/>
      <c r="F103" s="892"/>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15">
      <c r="A104" s="890"/>
      <c r="B104" s="891"/>
      <c r="C104" s="891"/>
      <c r="D104" s="891"/>
      <c r="E104" s="891"/>
      <c r="F104" s="892"/>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15">
      <c r="A105" s="890"/>
      <c r="B105" s="891"/>
      <c r="C105" s="891"/>
      <c r="D105" s="891"/>
      <c r="E105" s="891"/>
      <c r="F105" s="892"/>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
      <c r="A106" s="893"/>
      <c r="B106" s="894"/>
      <c r="C106" s="894"/>
      <c r="D106" s="894"/>
      <c r="E106" s="894"/>
      <c r="F106" s="89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hidden="1" customHeight="1" thickBot="1" x14ac:dyDescent="0.2"/>
    <row r="108" spans="1:50" ht="30" hidden="1" customHeight="1" x14ac:dyDescent="0.15">
      <c r="A108" s="887" t="s">
        <v>18</v>
      </c>
      <c r="B108" s="888"/>
      <c r="C108" s="888"/>
      <c r="D108" s="888"/>
      <c r="E108" s="888"/>
      <c r="F108" s="889"/>
      <c r="G108" s="303" t="s">
        <v>361</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362</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hidden="1" customHeight="1" x14ac:dyDescent="0.15">
      <c r="A109" s="890"/>
      <c r="B109" s="891"/>
      <c r="C109" s="891"/>
      <c r="D109" s="891"/>
      <c r="E109" s="891"/>
      <c r="F109" s="892"/>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hidden="1" customHeight="1" x14ac:dyDescent="0.15">
      <c r="A110" s="890"/>
      <c r="B110" s="891"/>
      <c r="C110" s="891"/>
      <c r="D110" s="891"/>
      <c r="E110" s="891"/>
      <c r="F110" s="892"/>
      <c r="G110" s="292"/>
      <c r="H110" s="301"/>
      <c r="I110" s="301"/>
      <c r="J110" s="301"/>
      <c r="K110" s="302"/>
      <c r="L110" s="295"/>
      <c r="M110" s="296"/>
      <c r="N110" s="296"/>
      <c r="O110" s="296"/>
      <c r="P110" s="296"/>
      <c r="Q110" s="296"/>
      <c r="R110" s="296"/>
      <c r="S110" s="296"/>
      <c r="T110" s="296"/>
      <c r="U110" s="296"/>
      <c r="V110" s="296"/>
      <c r="W110" s="296"/>
      <c r="X110" s="297"/>
      <c r="Y110" s="298"/>
      <c r="Z110" s="299"/>
      <c r="AA110" s="299"/>
      <c r="AB110" s="300"/>
      <c r="AC110" s="292"/>
      <c r="AD110" s="301"/>
      <c r="AE110" s="301"/>
      <c r="AF110" s="301"/>
      <c r="AG110" s="302"/>
      <c r="AH110" s="295"/>
      <c r="AI110" s="296"/>
      <c r="AJ110" s="296"/>
      <c r="AK110" s="296"/>
      <c r="AL110" s="296"/>
      <c r="AM110" s="296"/>
      <c r="AN110" s="296"/>
      <c r="AO110" s="296"/>
      <c r="AP110" s="296"/>
      <c r="AQ110" s="296"/>
      <c r="AR110" s="296"/>
      <c r="AS110" s="296"/>
      <c r="AT110" s="297"/>
      <c r="AU110" s="298"/>
      <c r="AV110" s="299"/>
      <c r="AW110" s="299"/>
      <c r="AX110" s="315"/>
    </row>
    <row r="111" spans="1:50" ht="24.75" hidden="1" customHeight="1" x14ac:dyDescent="0.15">
      <c r="A111" s="890"/>
      <c r="B111" s="891"/>
      <c r="C111" s="891"/>
      <c r="D111" s="891"/>
      <c r="E111" s="891"/>
      <c r="F111" s="892"/>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15">
      <c r="A112" s="890"/>
      <c r="B112" s="891"/>
      <c r="C112" s="891"/>
      <c r="D112" s="891"/>
      <c r="E112" s="891"/>
      <c r="F112" s="892"/>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15">
      <c r="A113" s="890"/>
      <c r="B113" s="891"/>
      <c r="C113" s="891"/>
      <c r="D113" s="891"/>
      <c r="E113" s="891"/>
      <c r="F113" s="892"/>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15">
      <c r="A114" s="890"/>
      <c r="B114" s="891"/>
      <c r="C114" s="891"/>
      <c r="D114" s="891"/>
      <c r="E114" s="891"/>
      <c r="F114" s="892"/>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15">
      <c r="A115" s="890"/>
      <c r="B115" s="891"/>
      <c r="C115" s="891"/>
      <c r="D115" s="891"/>
      <c r="E115" s="891"/>
      <c r="F115" s="892"/>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15">
      <c r="A116" s="890"/>
      <c r="B116" s="891"/>
      <c r="C116" s="891"/>
      <c r="D116" s="891"/>
      <c r="E116" s="891"/>
      <c r="F116" s="892"/>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15">
      <c r="A117" s="890"/>
      <c r="B117" s="891"/>
      <c r="C117" s="891"/>
      <c r="D117" s="891"/>
      <c r="E117" s="891"/>
      <c r="F117" s="892"/>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15">
      <c r="A118" s="890"/>
      <c r="B118" s="891"/>
      <c r="C118" s="891"/>
      <c r="D118" s="891"/>
      <c r="E118" s="891"/>
      <c r="F118" s="892"/>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15">
      <c r="A119" s="890"/>
      <c r="B119" s="891"/>
      <c r="C119" s="891"/>
      <c r="D119" s="891"/>
      <c r="E119" s="891"/>
      <c r="F119" s="892"/>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
      <c r="A120" s="890"/>
      <c r="B120" s="891"/>
      <c r="C120" s="891"/>
      <c r="D120" s="891"/>
      <c r="E120" s="891"/>
      <c r="F120" s="892"/>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hidden="1" customHeight="1" x14ac:dyDescent="0.15">
      <c r="A121" s="890"/>
      <c r="B121" s="891"/>
      <c r="C121" s="891"/>
      <c r="D121" s="891"/>
      <c r="E121" s="891"/>
      <c r="F121" s="892"/>
      <c r="G121" s="303" t="s">
        <v>363</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364</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hidden="1" customHeight="1" x14ac:dyDescent="0.15">
      <c r="A122" s="890"/>
      <c r="B122" s="891"/>
      <c r="C122" s="891"/>
      <c r="D122" s="891"/>
      <c r="E122" s="891"/>
      <c r="F122" s="892"/>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hidden="1" customHeight="1" x14ac:dyDescent="0.15">
      <c r="A123" s="890"/>
      <c r="B123" s="891"/>
      <c r="C123" s="891"/>
      <c r="D123" s="891"/>
      <c r="E123" s="891"/>
      <c r="F123" s="892"/>
      <c r="G123" s="292"/>
      <c r="H123" s="301"/>
      <c r="I123" s="301"/>
      <c r="J123" s="301"/>
      <c r="K123" s="302"/>
      <c r="L123" s="295"/>
      <c r="M123" s="296"/>
      <c r="N123" s="296"/>
      <c r="O123" s="296"/>
      <c r="P123" s="296"/>
      <c r="Q123" s="296"/>
      <c r="R123" s="296"/>
      <c r="S123" s="296"/>
      <c r="T123" s="296"/>
      <c r="U123" s="296"/>
      <c r="V123" s="296"/>
      <c r="W123" s="296"/>
      <c r="X123" s="297"/>
      <c r="Y123" s="298"/>
      <c r="Z123" s="299"/>
      <c r="AA123" s="299"/>
      <c r="AB123" s="300"/>
      <c r="AC123" s="292"/>
      <c r="AD123" s="301"/>
      <c r="AE123" s="301"/>
      <c r="AF123" s="301"/>
      <c r="AG123" s="302"/>
      <c r="AH123" s="295"/>
      <c r="AI123" s="296"/>
      <c r="AJ123" s="296"/>
      <c r="AK123" s="296"/>
      <c r="AL123" s="296"/>
      <c r="AM123" s="296"/>
      <c r="AN123" s="296"/>
      <c r="AO123" s="296"/>
      <c r="AP123" s="296"/>
      <c r="AQ123" s="296"/>
      <c r="AR123" s="296"/>
      <c r="AS123" s="296"/>
      <c r="AT123" s="297"/>
      <c r="AU123" s="298"/>
      <c r="AV123" s="299"/>
      <c r="AW123" s="299"/>
      <c r="AX123" s="315"/>
    </row>
    <row r="124" spans="1:50" ht="24.75" hidden="1" customHeight="1" x14ac:dyDescent="0.15">
      <c r="A124" s="890"/>
      <c r="B124" s="891"/>
      <c r="C124" s="891"/>
      <c r="D124" s="891"/>
      <c r="E124" s="891"/>
      <c r="F124" s="892"/>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15">
      <c r="A125" s="890"/>
      <c r="B125" s="891"/>
      <c r="C125" s="891"/>
      <c r="D125" s="891"/>
      <c r="E125" s="891"/>
      <c r="F125" s="892"/>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15">
      <c r="A126" s="890"/>
      <c r="B126" s="891"/>
      <c r="C126" s="891"/>
      <c r="D126" s="891"/>
      <c r="E126" s="891"/>
      <c r="F126" s="892"/>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15">
      <c r="A127" s="890"/>
      <c r="B127" s="891"/>
      <c r="C127" s="891"/>
      <c r="D127" s="891"/>
      <c r="E127" s="891"/>
      <c r="F127" s="892"/>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15">
      <c r="A128" s="890"/>
      <c r="B128" s="891"/>
      <c r="C128" s="891"/>
      <c r="D128" s="891"/>
      <c r="E128" s="891"/>
      <c r="F128" s="892"/>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15">
      <c r="A129" s="890"/>
      <c r="B129" s="891"/>
      <c r="C129" s="891"/>
      <c r="D129" s="891"/>
      <c r="E129" s="891"/>
      <c r="F129" s="892"/>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15">
      <c r="A130" s="890"/>
      <c r="B130" s="891"/>
      <c r="C130" s="891"/>
      <c r="D130" s="891"/>
      <c r="E130" s="891"/>
      <c r="F130" s="892"/>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15">
      <c r="A131" s="890"/>
      <c r="B131" s="891"/>
      <c r="C131" s="891"/>
      <c r="D131" s="891"/>
      <c r="E131" s="891"/>
      <c r="F131" s="892"/>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15">
      <c r="A132" s="890"/>
      <c r="B132" s="891"/>
      <c r="C132" s="891"/>
      <c r="D132" s="891"/>
      <c r="E132" s="891"/>
      <c r="F132" s="892"/>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
      <c r="A133" s="890"/>
      <c r="B133" s="891"/>
      <c r="C133" s="891"/>
      <c r="D133" s="891"/>
      <c r="E133" s="891"/>
      <c r="F133" s="892"/>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hidden="1" customHeight="1" x14ac:dyDescent="0.15">
      <c r="A134" s="890"/>
      <c r="B134" s="891"/>
      <c r="C134" s="891"/>
      <c r="D134" s="891"/>
      <c r="E134" s="891"/>
      <c r="F134" s="892"/>
      <c r="G134" s="303" t="s">
        <v>365</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366</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hidden="1" customHeight="1" x14ac:dyDescent="0.15">
      <c r="A135" s="890"/>
      <c r="B135" s="891"/>
      <c r="C135" s="891"/>
      <c r="D135" s="891"/>
      <c r="E135" s="891"/>
      <c r="F135" s="892"/>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hidden="1" customHeight="1" x14ac:dyDescent="0.15">
      <c r="A136" s="890"/>
      <c r="B136" s="891"/>
      <c r="C136" s="891"/>
      <c r="D136" s="891"/>
      <c r="E136" s="891"/>
      <c r="F136" s="892"/>
      <c r="G136" s="292"/>
      <c r="H136" s="301"/>
      <c r="I136" s="301"/>
      <c r="J136" s="301"/>
      <c r="K136" s="302"/>
      <c r="L136" s="295"/>
      <c r="M136" s="296"/>
      <c r="N136" s="296"/>
      <c r="O136" s="296"/>
      <c r="P136" s="296"/>
      <c r="Q136" s="296"/>
      <c r="R136" s="296"/>
      <c r="S136" s="296"/>
      <c r="T136" s="296"/>
      <c r="U136" s="296"/>
      <c r="V136" s="296"/>
      <c r="W136" s="296"/>
      <c r="X136" s="297"/>
      <c r="Y136" s="298"/>
      <c r="Z136" s="299"/>
      <c r="AA136" s="299"/>
      <c r="AB136" s="300"/>
      <c r="AC136" s="292"/>
      <c r="AD136" s="301"/>
      <c r="AE136" s="301"/>
      <c r="AF136" s="301"/>
      <c r="AG136" s="302"/>
      <c r="AH136" s="295"/>
      <c r="AI136" s="296"/>
      <c r="AJ136" s="296"/>
      <c r="AK136" s="296"/>
      <c r="AL136" s="296"/>
      <c r="AM136" s="296"/>
      <c r="AN136" s="296"/>
      <c r="AO136" s="296"/>
      <c r="AP136" s="296"/>
      <c r="AQ136" s="296"/>
      <c r="AR136" s="296"/>
      <c r="AS136" s="296"/>
      <c r="AT136" s="297"/>
      <c r="AU136" s="298"/>
      <c r="AV136" s="299"/>
      <c r="AW136" s="299"/>
      <c r="AX136" s="315"/>
    </row>
    <row r="137" spans="1:50" ht="24.75" hidden="1" customHeight="1" x14ac:dyDescent="0.15">
      <c r="A137" s="890"/>
      <c r="B137" s="891"/>
      <c r="C137" s="891"/>
      <c r="D137" s="891"/>
      <c r="E137" s="891"/>
      <c r="F137" s="892"/>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15">
      <c r="A138" s="890"/>
      <c r="B138" s="891"/>
      <c r="C138" s="891"/>
      <c r="D138" s="891"/>
      <c r="E138" s="891"/>
      <c r="F138" s="892"/>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15">
      <c r="A139" s="890"/>
      <c r="B139" s="891"/>
      <c r="C139" s="891"/>
      <c r="D139" s="891"/>
      <c r="E139" s="891"/>
      <c r="F139" s="892"/>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15">
      <c r="A140" s="890"/>
      <c r="B140" s="891"/>
      <c r="C140" s="891"/>
      <c r="D140" s="891"/>
      <c r="E140" s="891"/>
      <c r="F140" s="892"/>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15">
      <c r="A141" s="890"/>
      <c r="B141" s="891"/>
      <c r="C141" s="891"/>
      <c r="D141" s="891"/>
      <c r="E141" s="891"/>
      <c r="F141" s="892"/>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15">
      <c r="A142" s="890"/>
      <c r="B142" s="891"/>
      <c r="C142" s="891"/>
      <c r="D142" s="891"/>
      <c r="E142" s="891"/>
      <c r="F142" s="892"/>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15">
      <c r="A143" s="890"/>
      <c r="B143" s="891"/>
      <c r="C143" s="891"/>
      <c r="D143" s="891"/>
      <c r="E143" s="891"/>
      <c r="F143" s="892"/>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15">
      <c r="A144" s="890"/>
      <c r="B144" s="891"/>
      <c r="C144" s="891"/>
      <c r="D144" s="891"/>
      <c r="E144" s="891"/>
      <c r="F144" s="892"/>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15">
      <c r="A145" s="890"/>
      <c r="B145" s="891"/>
      <c r="C145" s="891"/>
      <c r="D145" s="891"/>
      <c r="E145" s="891"/>
      <c r="F145" s="892"/>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
      <c r="A146" s="890"/>
      <c r="B146" s="891"/>
      <c r="C146" s="891"/>
      <c r="D146" s="891"/>
      <c r="E146" s="891"/>
      <c r="F146" s="892"/>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hidden="1" customHeight="1" x14ac:dyDescent="0.15">
      <c r="A147" s="890"/>
      <c r="B147" s="891"/>
      <c r="C147" s="891"/>
      <c r="D147" s="891"/>
      <c r="E147" s="891"/>
      <c r="F147" s="892"/>
      <c r="G147" s="303" t="s">
        <v>367</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368</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hidden="1" customHeight="1" x14ac:dyDescent="0.15">
      <c r="A148" s="890"/>
      <c r="B148" s="891"/>
      <c r="C148" s="891"/>
      <c r="D148" s="891"/>
      <c r="E148" s="891"/>
      <c r="F148" s="892"/>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hidden="1" customHeight="1" x14ac:dyDescent="0.15">
      <c r="A149" s="890"/>
      <c r="B149" s="891"/>
      <c r="C149" s="891"/>
      <c r="D149" s="891"/>
      <c r="E149" s="891"/>
      <c r="F149" s="892"/>
      <c r="G149" s="292"/>
      <c r="H149" s="301"/>
      <c r="I149" s="301"/>
      <c r="J149" s="301"/>
      <c r="K149" s="302"/>
      <c r="L149" s="295"/>
      <c r="M149" s="296"/>
      <c r="N149" s="296"/>
      <c r="O149" s="296"/>
      <c r="P149" s="296"/>
      <c r="Q149" s="296"/>
      <c r="R149" s="296"/>
      <c r="S149" s="296"/>
      <c r="T149" s="296"/>
      <c r="U149" s="296"/>
      <c r="V149" s="296"/>
      <c r="W149" s="296"/>
      <c r="X149" s="297"/>
      <c r="Y149" s="298"/>
      <c r="Z149" s="299"/>
      <c r="AA149" s="299"/>
      <c r="AB149" s="300"/>
      <c r="AC149" s="292"/>
      <c r="AD149" s="301"/>
      <c r="AE149" s="301"/>
      <c r="AF149" s="301"/>
      <c r="AG149" s="302"/>
      <c r="AH149" s="295"/>
      <c r="AI149" s="296"/>
      <c r="AJ149" s="296"/>
      <c r="AK149" s="296"/>
      <c r="AL149" s="296"/>
      <c r="AM149" s="296"/>
      <c r="AN149" s="296"/>
      <c r="AO149" s="296"/>
      <c r="AP149" s="296"/>
      <c r="AQ149" s="296"/>
      <c r="AR149" s="296"/>
      <c r="AS149" s="296"/>
      <c r="AT149" s="297"/>
      <c r="AU149" s="298"/>
      <c r="AV149" s="299"/>
      <c r="AW149" s="299"/>
      <c r="AX149" s="315"/>
    </row>
    <row r="150" spans="1:50" ht="24.75" hidden="1" customHeight="1" x14ac:dyDescent="0.15">
      <c r="A150" s="890"/>
      <c r="B150" s="891"/>
      <c r="C150" s="891"/>
      <c r="D150" s="891"/>
      <c r="E150" s="891"/>
      <c r="F150" s="892"/>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15">
      <c r="A151" s="890"/>
      <c r="B151" s="891"/>
      <c r="C151" s="891"/>
      <c r="D151" s="891"/>
      <c r="E151" s="891"/>
      <c r="F151" s="892"/>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15">
      <c r="A152" s="890"/>
      <c r="B152" s="891"/>
      <c r="C152" s="891"/>
      <c r="D152" s="891"/>
      <c r="E152" s="891"/>
      <c r="F152" s="892"/>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15">
      <c r="A153" s="890"/>
      <c r="B153" s="891"/>
      <c r="C153" s="891"/>
      <c r="D153" s="891"/>
      <c r="E153" s="891"/>
      <c r="F153" s="892"/>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15">
      <c r="A154" s="890"/>
      <c r="B154" s="891"/>
      <c r="C154" s="891"/>
      <c r="D154" s="891"/>
      <c r="E154" s="891"/>
      <c r="F154" s="892"/>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15">
      <c r="A155" s="890"/>
      <c r="B155" s="891"/>
      <c r="C155" s="891"/>
      <c r="D155" s="891"/>
      <c r="E155" s="891"/>
      <c r="F155" s="892"/>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15">
      <c r="A156" s="890"/>
      <c r="B156" s="891"/>
      <c r="C156" s="891"/>
      <c r="D156" s="891"/>
      <c r="E156" s="891"/>
      <c r="F156" s="892"/>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15">
      <c r="A157" s="890"/>
      <c r="B157" s="891"/>
      <c r="C157" s="891"/>
      <c r="D157" s="891"/>
      <c r="E157" s="891"/>
      <c r="F157" s="892"/>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15">
      <c r="A158" s="890"/>
      <c r="B158" s="891"/>
      <c r="C158" s="891"/>
      <c r="D158" s="891"/>
      <c r="E158" s="891"/>
      <c r="F158" s="892"/>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
      <c r="A159" s="893"/>
      <c r="B159" s="894"/>
      <c r="C159" s="894"/>
      <c r="D159" s="894"/>
      <c r="E159" s="894"/>
      <c r="F159" s="89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hidden="1" customHeight="1" thickBot="1" x14ac:dyDescent="0.2"/>
    <row r="161" spans="1:50" ht="30" hidden="1" customHeight="1" x14ac:dyDescent="0.15">
      <c r="A161" s="887" t="s">
        <v>18</v>
      </c>
      <c r="B161" s="888"/>
      <c r="C161" s="888"/>
      <c r="D161" s="888"/>
      <c r="E161" s="888"/>
      <c r="F161" s="889"/>
      <c r="G161" s="303" t="s">
        <v>369</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370</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hidden="1" customHeight="1" x14ac:dyDescent="0.15">
      <c r="A162" s="890"/>
      <c r="B162" s="891"/>
      <c r="C162" s="891"/>
      <c r="D162" s="891"/>
      <c r="E162" s="891"/>
      <c r="F162" s="892"/>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hidden="1" customHeight="1" x14ac:dyDescent="0.15">
      <c r="A163" s="890"/>
      <c r="B163" s="891"/>
      <c r="C163" s="891"/>
      <c r="D163" s="891"/>
      <c r="E163" s="891"/>
      <c r="F163" s="892"/>
      <c r="G163" s="292"/>
      <c r="H163" s="301"/>
      <c r="I163" s="301"/>
      <c r="J163" s="301"/>
      <c r="K163" s="302"/>
      <c r="L163" s="295"/>
      <c r="M163" s="296"/>
      <c r="N163" s="296"/>
      <c r="O163" s="296"/>
      <c r="P163" s="296"/>
      <c r="Q163" s="296"/>
      <c r="R163" s="296"/>
      <c r="S163" s="296"/>
      <c r="T163" s="296"/>
      <c r="U163" s="296"/>
      <c r="V163" s="296"/>
      <c r="W163" s="296"/>
      <c r="X163" s="297"/>
      <c r="Y163" s="298"/>
      <c r="Z163" s="299"/>
      <c r="AA163" s="299"/>
      <c r="AB163" s="300"/>
      <c r="AC163" s="292"/>
      <c r="AD163" s="301"/>
      <c r="AE163" s="301"/>
      <c r="AF163" s="301"/>
      <c r="AG163" s="302"/>
      <c r="AH163" s="295"/>
      <c r="AI163" s="296"/>
      <c r="AJ163" s="296"/>
      <c r="AK163" s="296"/>
      <c r="AL163" s="296"/>
      <c r="AM163" s="296"/>
      <c r="AN163" s="296"/>
      <c r="AO163" s="296"/>
      <c r="AP163" s="296"/>
      <c r="AQ163" s="296"/>
      <c r="AR163" s="296"/>
      <c r="AS163" s="296"/>
      <c r="AT163" s="297"/>
      <c r="AU163" s="298"/>
      <c r="AV163" s="299"/>
      <c r="AW163" s="299"/>
      <c r="AX163" s="315"/>
    </row>
    <row r="164" spans="1:50" ht="24.75" hidden="1" customHeight="1" x14ac:dyDescent="0.15">
      <c r="A164" s="890"/>
      <c r="B164" s="891"/>
      <c r="C164" s="891"/>
      <c r="D164" s="891"/>
      <c r="E164" s="891"/>
      <c r="F164" s="892"/>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15">
      <c r="A165" s="890"/>
      <c r="B165" s="891"/>
      <c r="C165" s="891"/>
      <c r="D165" s="891"/>
      <c r="E165" s="891"/>
      <c r="F165" s="892"/>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15">
      <c r="A166" s="890"/>
      <c r="B166" s="891"/>
      <c r="C166" s="891"/>
      <c r="D166" s="891"/>
      <c r="E166" s="891"/>
      <c r="F166" s="892"/>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15">
      <c r="A167" s="890"/>
      <c r="B167" s="891"/>
      <c r="C167" s="891"/>
      <c r="D167" s="891"/>
      <c r="E167" s="891"/>
      <c r="F167" s="892"/>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15">
      <c r="A168" s="890"/>
      <c r="B168" s="891"/>
      <c r="C168" s="891"/>
      <c r="D168" s="891"/>
      <c r="E168" s="891"/>
      <c r="F168" s="892"/>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15">
      <c r="A169" s="890"/>
      <c r="B169" s="891"/>
      <c r="C169" s="891"/>
      <c r="D169" s="891"/>
      <c r="E169" s="891"/>
      <c r="F169" s="892"/>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15">
      <c r="A170" s="890"/>
      <c r="B170" s="891"/>
      <c r="C170" s="891"/>
      <c r="D170" s="891"/>
      <c r="E170" s="891"/>
      <c r="F170" s="892"/>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15">
      <c r="A171" s="890"/>
      <c r="B171" s="891"/>
      <c r="C171" s="891"/>
      <c r="D171" s="891"/>
      <c r="E171" s="891"/>
      <c r="F171" s="892"/>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15">
      <c r="A172" s="890"/>
      <c r="B172" s="891"/>
      <c r="C172" s="891"/>
      <c r="D172" s="891"/>
      <c r="E172" s="891"/>
      <c r="F172" s="892"/>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
      <c r="A173" s="890"/>
      <c r="B173" s="891"/>
      <c r="C173" s="891"/>
      <c r="D173" s="891"/>
      <c r="E173" s="891"/>
      <c r="F173" s="892"/>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hidden="1" customHeight="1" x14ac:dyDescent="0.15">
      <c r="A174" s="890"/>
      <c r="B174" s="891"/>
      <c r="C174" s="891"/>
      <c r="D174" s="891"/>
      <c r="E174" s="891"/>
      <c r="F174" s="892"/>
      <c r="G174" s="303" t="s">
        <v>371</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372</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hidden="1" customHeight="1" x14ac:dyDescent="0.15">
      <c r="A175" s="890"/>
      <c r="B175" s="891"/>
      <c r="C175" s="891"/>
      <c r="D175" s="891"/>
      <c r="E175" s="891"/>
      <c r="F175" s="892"/>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hidden="1" customHeight="1" x14ac:dyDescent="0.15">
      <c r="A176" s="890"/>
      <c r="B176" s="891"/>
      <c r="C176" s="891"/>
      <c r="D176" s="891"/>
      <c r="E176" s="891"/>
      <c r="F176" s="892"/>
      <c r="G176" s="292"/>
      <c r="H176" s="301"/>
      <c r="I176" s="301"/>
      <c r="J176" s="301"/>
      <c r="K176" s="302"/>
      <c r="L176" s="295"/>
      <c r="M176" s="296"/>
      <c r="N176" s="296"/>
      <c r="O176" s="296"/>
      <c r="P176" s="296"/>
      <c r="Q176" s="296"/>
      <c r="R176" s="296"/>
      <c r="S176" s="296"/>
      <c r="T176" s="296"/>
      <c r="U176" s="296"/>
      <c r="V176" s="296"/>
      <c r="W176" s="296"/>
      <c r="X176" s="297"/>
      <c r="Y176" s="298"/>
      <c r="Z176" s="299"/>
      <c r="AA176" s="299"/>
      <c r="AB176" s="300"/>
      <c r="AC176" s="292"/>
      <c r="AD176" s="301"/>
      <c r="AE176" s="301"/>
      <c r="AF176" s="301"/>
      <c r="AG176" s="302"/>
      <c r="AH176" s="295"/>
      <c r="AI176" s="296"/>
      <c r="AJ176" s="296"/>
      <c r="AK176" s="296"/>
      <c r="AL176" s="296"/>
      <c r="AM176" s="296"/>
      <c r="AN176" s="296"/>
      <c r="AO176" s="296"/>
      <c r="AP176" s="296"/>
      <c r="AQ176" s="296"/>
      <c r="AR176" s="296"/>
      <c r="AS176" s="296"/>
      <c r="AT176" s="297"/>
      <c r="AU176" s="298"/>
      <c r="AV176" s="299"/>
      <c r="AW176" s="299"/>
      <c r="AX176" s="315"/>
    </row>
    <row r="177" spans="1:50" ht="24.75" hidden="1" customHeight="1" x14ac:dyDescent="0.15">
      <c r="A177" s="890"/>
      <c r="B177" s="891"/>
      <c r="C177" s="891"/>
      <c r="D177" s="891"/>
      <c r="E177" s="891"/>
      <c r="F177" s="892"/>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15">
      <c r="A178" s="890"/>
      <c r="B178" s="891"/>
      <c r="C178" s="891"/>
      <c r="D178" s="891"/>
      <c r="E178" s="891"/>
      <c r="F178" s="892"/>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15">
      <c r="A179" s="890"/>
      <c r="B179" s="891"/>
      <c r="C179" s="891"/>
      <c r="D179" s="891"/>
      <c r="E179" s="891"/>
      <c r="F179" s="892"/>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15">
      <c r="A180" s="890"/>
      <c r="B180" s="891"/>
      <c r="C180" s="891"/>
      <c r="D180" s="891"/>
      <c r="E180" s="891"/>
      <c r="F180" s="892"/>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15">
      <c r="A181" s="890"/>
      <c r="B181" s="891"/>
      <c r="C181" s="891"/>
      <c r="D181" s="891"/>
      <c r="E181" s="891"/>
      <c r="F181" s="892"/>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15">
      <c r="A182" s="890"/>
      <c r="B182" s="891"/>
      <c r="C182" s="891"/>
      <c r="D182" s="891"/>
      <c r="E182" s="891"/>
      <c r="F182" s="892"/>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15">
      <c r="A183" s="890"/>
      <c r="B183" s="891"/>
      <c r="C183" s="891"/>
      <c r="D183" s="891"/>
      <c r="E183" s="891"/>
      <c r="F183" s="892"/>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15">
      <c r="A184" s="890"/>
      <c r="B184" s="891"/>
      <c r="C184" s="891"/>
      <c r="D184" s="891"/>
      <c r="E184" s="891"/>
      <c r="F184" s="892"/>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15">
      <c r="A185" s="890"/>
      <c r="B185" s="891"/>
      <c r="C185" s="891"/>
      <c r="D185" s="891"/>
      <c r="E185" s="891"/>
      <c r="F185" s="892"/>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
      <c r="A186" s="890"/>
      <c r="B186" s="891"/>
      <c r="C186" s="891"/>
      <c r="D186" s="891"/>
      <c r="E186" s="891"/>
      <c r="F186" s="892"/>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hidden="1" customHeight="1" x14ac:dyDescent="0.15">
      <c r="A187" s="890"/>
      <c r="B187" s="891"/>
      <c r="C187" s="891"/>
      <c r="D187" s="891"/>
      <c r="E187" s="891"/>
      <c r="F187" s="892"/>
      <c r="G187" s="303" t="s">
        <v>373</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374</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hidden="1" customHeight="1" x14ac:dyDescent="0.15">
      <c r="A188" s="890"/>
      <c r="B188" s="891"/>
      <c r="C188" s="891"/>
      <c r="D188" s="891"/>
      <c r="E188" s="891"/>
      <c r="F188" s="892"/>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hidden="1" customHeight="1" x14ac:dyDescent="0.15">
      <c r="A189" s="890"/>
      <c r="B189" s="891"/>
      <c r="C189" s="891"/>
      <c r="D189" s="891"/>
      <c r="E189" s="891"/>
      <c r="F189" s="892"/>
      <c r="G189" s="292"/>
      <c r="H189" s="301"/>
      <c r="I189" s="301"/>
      <c r="J189" s="301"/>
      <c r="K189" s="302"/>
      <c r="L189" s="295"/>
      <c r="M189" s="296"/>
      <c r="N189" s="296"/>
      <c r="O189" s="296"/>
      <c r="P189" s="296"/>
      <c r="Q189" s="296"/>
      <c r="R189" s="296"/>
      <c r="S189" s="296"/>
      <c r="T189" s="296"/>
      <c r="U189" s="296"/>
      <c r="V189" s="296"/>
      <c r="W189" s="296"/>
      <c r="X189" s="297"/>
      <c r="Y189" s="298"/>
      <c r="Z189" s="299"/>
      <c r="AA189" s="299"/>
      <c r="AB189" s="300"/>
      <c r="AC189" s="292"/>
      <c r="AD189" s="301"/>
      <c r="AE189" s="301"/>
      <c r="AF189" s="301"/>
      <c r="AG189" s="302"/>
      <c r="AH189" s="295"/>
      <c r="AI189" s="296"/>
      <c r="AJ189" s="296"/>
      <c r="AK189" s="296"/>
      <c r="AL189" s="296"/>
      <c r="AM189" s="296"/>
      <c r="AN189" s="296"/>
      <c r="AO189" s="296"/>
      <c r="AP189" s="296"/>
      <c r="AQ189" s="296"/>
      <c r="AR189" s="296"/>
      <c r="AS189" s="296"/>
      <c r="AT189" s="297"/>
      <c r="AU189" s="298"/>
      <c r="AV189" s="299"/>
      <c r="AW189" s="299"/>
      <c r="AX189" s="315"/>
    </row>
    <row r="190" spans="1:50" ht="24.75" hidden="1" customHeight="1" x14ac:dyDescent="0.15">
      <c r="A190" s="890"/>
      <c r="B190" s="891"/>
      <c r="C190" s="891"/>
      <c r="D190" s="891"/>
      <c r="E190" s="891"/>
      <c r="F190" s="892"/>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15">
      <c r="A191" s="890"/>
      <c r="B191" s="891"/>
      <c r="C191" s="891"/>
      <c r="D191" s="891"/>
      <c r="E191" s="891"/>
      <c r="F191" s="892"/>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15">
      <c r="A192" s="890"/>
      <c r="B192" s="891"/>
      <c r="C192" s="891"/>
      <c r="D192" s="891"/>
      <c r="E192" s="891"/>
      <c r="F192" s="892"/>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15">
      <c r="A193" s="890"/>
      <c r="B193" s="891"/>
      <c r="C193" s="891"/>
      <c r="D193" s="891"/>
      <c r="E193" s="891"/>
      <c r="F193" s="892"/>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15">
      <c r="A194" s="890"/>
      <c r="B194" s="891"/>
      <c r="C194" s="891"/>
      <c r="D194" s="891"/>
      <c r="E194" s="891"/>
      <c r="F194" s="892"/>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15">
      <c r="A195" s="890"/>
      <c r="B195" s="891"/>
      <c r="C195" s="891"/>
      <c r="D195" s="891"/>
      <c r="E195" s="891"/>
      <c r="F195" s="892"/>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15">
      <c r="A196" s="890"/>
      <c r="B196" s="891"/>
      <c r="C196" s="891"/>
      <c r="D196" s="891"/>
      <c r="E196" s="891"/>
      <c r="F196" s="892"/>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15">
      <c r="A197" s="890"/>
      <c r="B197" s="891"/>
      <c r="C197" s="891"/>
      <c r="D197" s="891"/>
      <c r="E197" s="891"/>
      <c r="F197" s="892"/>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15">
      <c r="A198" s="890"/>
      <c r="B198" s="891"/>
      <c r="C198" s="891"/>
      <c r="D198" s="891"/>
      <c r="E198" s="891"/>
      <c r="F198" s="892"/>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
      <c r="A199" s="890"/>
      <c r="B199" s="891"/>
      <c r="C199" s="891"/>
      <c r="D199" s="891"/>
      <c r="E199" s="891"/>
      <c r="F199" s="892"/>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hidden="1" customHeight="1" x14ac:dyDescent="0.15">
      <c r="A200" s="890"/>
      <c r="B200" s="891"/>
      <c r="C200" s="891"/>
      <c r="D200" s="891"/>
      <c r="E200" s="891"/>
      <c r="F200" s="892"/>
      <c r="G200" s="303" t="s">
        <v>375</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376</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hidden="1" customHeight="1" x14ac:dyDescent="0.15">
      <c r="A201" s="890"/>
      <c r="B201" s="891"/>
      <c r="C201" s="891"/>
      <c r="D201" s="891"/>
      <c r="E201" s="891"/>
      <c r="F201" s="892"/>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hidden="1" customHeight="1" x14ac:dyDescent="0.15">
      <c r="A202" s="890"/>
      <c r="B202" s="891"/>
      <c r="C202" s="891"/>
      <c r="D202" s="891"/>
      <c r="E202" s="891"/>
      <c r="F202" s="892"/>
      <c r="G202" s="292"/>
      <c r="H202" s="301"/>
      <c r="I202" s="301"/>
      <c r="J202" s="301"/>
      <c r="K202" s="302"/>
      <c r="L202" s="295"/>
      <c r="M202" s="296"/>
      <c r="N202" s="296"/>
      <c r="O202" s="296"/>
      <c r="P202" s="296"/>
      <c r="Q202" s="296"/>
      <c r="R202" s="296"/>
      <c r="S202" s="296"/>
      <c r="T202" s="296"/>
      <c r="U202" s="296"/>
      <c r="V202" s="296"/>
      <c r="W202" s="296"/>
      <c r="X202" s="297"/>
      <c r="Y202" s="298"/>
      <c r="Z202" s="299"/>
      <c r="AA202" s="299"/>
      <c r="AB202" s="300"/>
      <c r="AC202" s="292"/>
      <c r="AD202" s="301"/>
      <c r="AE202" s="301"/>
      <c r="AF202" s="301"/>
      <c r="AG202" s="302"/>
      <c r="AH202" s="295"/>
      <c r="AI202" s="296"/>
      <c r="AJ202" s="296"/>
      <c r="AK202" s="296"/>
      <c r="AL202" s="296"/>
      <c r="AM202" s="296"/>
      <c r="AN202" s="296"/>
      <c r="AO202" s="296"/>
      <c r="AP202" s="296"/>
      <c r="AQ202" s="296"/>
      <c r="AR202" s="296"/>
      <c r="AS202" s="296"/>
      <c r="AT202" s="297"/>
      <c r="AU202" s="298"/>
      <c r="AV202" s="299"/>
      <c r="AW202" s="299"/>
      <c r="AX202" s="315"/>
    </row>
    <row r="203" spans="1:50" ht="24.75" hidden="1" customHeight="1" x14ac:dyDescent="0.15">
      <c r="A203" s="890"/>
      <c r="B203" s="891"/>
      <c r="C203" s="891"/>
      <c r="D203" s="891"/>
      <c r="E203" s="891"/>
      <c r="F203" s="892"/>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890"/>
      <c r="B204" s="891"/>
      <c r="C204" s="891"/>
      <c r="D204" s="891"/>
      <c r="E204" s="891"/>
      <c r="F204" s="892"/>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890"/>
      <c r="B205" s="891"/>
      <c r="C205" s="891"/>
      <c r="D205" s="891"/>
      <c r="E205" s="891"/>
      <c r="F205" s="892"/>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890"/>
      <c r="B206" s="891"/>
      <c r="C206" s="891"/>
      <c r="D206" s="891"/>
      <c r="E206" s="891"/>
      <c r="F206" s="892"/>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890"/>
      <c r="B207" s="891"/>
      <c r="C207" s="891"/>
      <c r="D207" s="891"/>
      <c r="E207" s="891"/>
      <c r="F207" s="892"/>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890"/>
      <c r="B208" s="891"/>
      <c r="C208" s="891"/>
      <c r="D208" s="891"/>
      <c r="E208" s="891"/>
      <c r="F208" s="892"/>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890"/>
      <c r="B209" s="891"/>
      <c r="C209" s="891"/>
      <c r="D209" s="891"/>
      <c r="E209" s="891"/>
      <c r="F209" s="892"/>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15">
      <c r="A210" s="890"/>
      <c r="B210" s="891"/>
      <c r="C210" s="891"/>
      <c r="D210" s="891"/>
      <c r="E210" s="891"/>
      <c r="F210" s="892"/>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15">
      <c r="A211" s="890"/>
      <c r="B211" s="891"/>
      <c r="C211" s="891"/>
      <c r="D211" s="891"/>
      <c r="E211" s="891"/>
      <c r="F211" s="892"/>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
      <c r="A212" s="893"/>
      <c r="B212" s="894"/>
      <c r="C212" s="894"/>
      <c r="D212" s="894"/>
      <c r="E212" s="894"/>
      <c r="F212" s="89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hidden="1" customHeight="1" thickBot="1" x14ac:dyDescent="0.2"/>
    <row r="214" spans="1:50" ht="30" hidden="1" customHeight="1" x14ac:dyDescent="0.15">
      <c r="A214" s="907" t="s">
        <v>18</v>
      </c>
      <c r="B214" s="908"/>
      <c r="C214" s="908"/>
      <c r="D214" s="908"/>
      <c r="E214" s="908"/>
      <c r="F214" s="909"/>
      <c r="G214" s="303" t="s">
        <v>377</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378</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hidden="1" customHeight="1" x14ac:dyDescent="0.15">
      <c r="A215" s="890"/>
      <c r="B215" s="891"/>
      <c r="C215" s="891"/>
      <c r="D215" s="891"/>
      <c r="E215" s="891"/>
      <c r="F215" s="892"/>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hidden="1" customHeight="1" x14ac:dyDescent="0.15">
      <c r="A216" s="890"/>
      <c r="B216" s="891"/>
      <c r="C216" s="891"/>
      <c r="D216" s="891"/>
      <c r="E216" s="891"/>
      <c r="F216" s="892"/>
      <c r="G216" s="292"/>
      <c r="H216" s="301"/>
      <c r="I216" s="301"/>
      <c r="J216" s="301"/>
      <c r="K216" s="302"/>
      <c r="L216" s="295"/>
      <c r="M216" s="296"/>
      <c r="N216" s="296"/>
      <c r="O216" s="296"/>
      <c r="P216" s="296"/>
      <c r="Q216" s="296"/>
      <c r="R216" s="296"/>
      <c r="S216" s="296"/>
      <c r="T216" s="296"/>
      <c r="U216" s="296"/>
      <c r="V216" s="296"/>
      <c r="W216" s="296"/>
      <c r="X216" s="297"/>
      <c r="Y216" s="298"/>
      <c r="Z216" s="299"/>
      <c r="AA216" s="299"/>
      <c r="AB216" s="300"/>
      <c r="AC216" s="292"/>
      <c r="AD216" s="301"/>
      <c r="AE216" s="301"/>
      <c r="AF216" s="301"/>
      <c r="AG216" s="302"/>
      <c r="AH216" s="295"/>
      <c r="AI216" s="296"/>
      <c r="AJ216" s="296"/>
      <c r="AK216" s="296"/>
      <c r="AL216" s="296"/>
      <c r="AM216" s="296"/>
      <c r="AN216" s="296"/>
      <c r="AO216" s="296"/>
      <c r="AP216" s="296"/>
      <c r="AQ216" s="296"/>
      <c r="AR216" s="296"/>
      <c r="AS216" s="296"/>
      <c r="AT216" s="297"/>
      <c r="AU216" s="298"/>
      <c r="AV216" s="299"/>
      <c r="AW216" s="299"/>
      <c r="AX216" s="315"/>
    </row>
    <row r="217" spans="1:50" ht="24.75" hidden="1" customHeight="1" x14ac:dyDescent="0.15">
      <c r="A217" s="890"/>
      <c r="B217" s="891"/>
      <c r="C217" s="891"/>
      <c r="D217" s="891"/>
      <c r="E217" s="891"/>
      <c r="F217" s="892"/>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890"/>
      <c r="B218" s="891"/>
      <c r="C218" s="891"/>
      <c r="D218" s="891"/>
      <c r="E218" s="891"/>
      <c r="F218" s="892"/>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890"/>
      <c r="B219" s="891"/>
      <c r="C219" s="891"/>
      <c r="D219" s="891"/>
      <c r="E219" s="891"/>
      <c r="F219" s="892"/>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890"/>
      <c r="B220" s="891"/>
      <c r="C220" s="891"/>
      <c r="D220" s="891"/>
      <c r="E220" s="891"/>
      <c r="F220" s="892"/>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890"/>
      <c r="B221" s="891"/>
      <c r="C221" s="891"/>
      <c r="D221" s="891"/>
      <c r="E221" s="891"/>
      <c r="F221" s="892"/>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890"/>
      <c r="B222" s="891"/>
      <c r="C222" s="891"/>
      <c r="D222" s="891"/>
      <c r="E222" s="891"/>
      <c r="F222" s="892"/>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890"/>
      <c r="B223" s="891"/>
      <c r="C223" s="891"/>
      <c r="D223" s="891"/>
      <c r="E223" s="891"/>
      <c r="F223" s="892"/>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15">
      <c r="A224" s="890"/>
      <c r="B224" s="891"/>
      <c r="C224" s="891"/>
      <c r="D224" s="891"/>
      <c r="E224" s="891"/>
      <c r="F224" s="892"/>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15">
      <c r="A225" s="890"/>
      <c r="B225" s="891"/>
      <c r="C225" s="891"/>
      <c r="D225" s="891"/>
      <c r="E225" s="891"/>
      <c r="F225" s="892"/>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
      <c r="A226" s="890"/>
      <c r="B226" s="891"/>
      <c r="C226" s="891"/>
      <c r="D226" s="891"/>
      <c r="E226" s="891"/>
      <c r="F226" s="892"/>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hidden="1" customHeight="1" x14ac:dyDescent="0.15">
      <c r="A227" s="890"/>
      <c r="B227" s="891"/>
      <c r="C227" s="891"/>
      <c r="D227" s="891"/>
      <c r="E227" s="891"/>
      <c r="F227" s="892"/>
      <c r="G227" s="303" t="s">
        <v>379</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380</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hidden="1" customHeight="1" x14ac:dyDescent="0.15">
      <c r="A228" s="890"/>
      <c r="B228" s="891"/>
      <c r="C228" s="891"/>
      <c r="D228" s="891"/>
      <c r="E228" s="891"/>
      <c r="F228" s="892"/>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hidden="1" customHeight="1" x14ac:dyDescent="0.15">
      <c r="A229" s="890"/>
      <c r="B229" s="891"/>
      <c r="C229" s="891"/>
      <c r="D229" s="891"/>
      <c r="E229" s="891"/>
      <c r="F229" s="892"/>
      <c r="G229" s="292"/>
      <c r="H229" s="301"/>
      <c r="I229" s="301"/>
      <c r="J229" s="301"/>
      <c r="K229" s="302"/>
      <c r="L229" s="295"/>
      <c r="M229" s="296"/>
      <c r="N229" s="296"/>
      <c r="O229" s="296"/>
      <c r="P229" s="296"/>
      <c r="Q229" s="296"/>
      <c r="R229" s="296"/>
      <c r="S229" s="296"/>
      <c r="T229" s="296"/>
      <c r="U229" s="296"/>
      <c r="V229" s="296"/>
      <c r="W229" s="296"/>
      <c r="X229" s="297"/>
      <c r="Y229" s="298"/>
      <c r="Z229" s="299"/>
      <c r="AA229" s="299"/>
      <c r="AB229" s="300"/>
      <c r="AC229" s="292"/>
      <c r="AD229" s="301"/>
      <c r="AE229" s="301"/>
      <c r="AF229" s="301"/>
      <c r="AG229" s="302"/>
      <c r="AH229" s="295"/>
      <c r="AI229" s="296"/>
      <c r="AJ229" s="296"/>
      <c r="AK229" s="296"/>
      <c r="AL229" s="296"/>
      <c r="AM229" s="296"/>
      <c r="AN229" s="296"/>
      <c r="AO229" s="296"/>
      <c r="AP229" s="296"/>
      <c r="AQ229" s="296"/>
      <c r="AR229" s="296"/>
      <c r="AS229" s="296"/>
      <c r="AT229" s="297"/>
      <c r="AU229" s="298"/>
      <c r="AV229" s="299"/>
      <c r="AW229" s="299"/>
      <c r="AX229" s="315"/>
    </row>
    <row r="230" spans="1:50" ht="24.75" hidden="1" customHeight="1" x14ac:dyDescent="0.15">
      <c r="A230" s="890"/>
      <c r="B230" s="891"/>
      <c r="C230" s="891"/>
      <c r="D230" s="891"/>
      <c r="E230" s="891"/>
      <c r="F230" s="892"/>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890"/>
      <c r="B231" s="891"/>
      <c r="C231" s="891"/>
      <c r="D231" s="891"/>
      <c r="E231" s="891"/>
      <c r="F231" s="892"/>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890"/>
      <c r="B232" s="891"/>
      <c r="C232" s="891"/>
      <c r="D232" s="891"/>
      <c r="E232" s="891"/>
      <c r="F232" s="892"/>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890"/>
      <c r="B233" s="891"/>
      <c r="C233" s="891"/>
      <c r="D233" s="891"/>
      <c r="E233" s="891"/>
      <c r="F233" s="892"/>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890"/>
      <c r="B234" s="891"/>
      <c r="C234" s="891"/>
      <c r="D234" s="891"/>
      <c r="E234" s="891"/>
      <c r="F234" s="892"/>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890"/>
      <c r="B235" s="891"/>
      <c r="C235" s="891"/>
      <c r="D235" s="891"/>
      <c r="E235" s="891"/>
      <c r="F235" s="892"/>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890"/>
      <c r="B236" s="891"/>
      <c r="C236" s="891"/>
      <c r="D236" s="891"/>
      <c r="E236" s="891"/>
      <c r="F236" s="892"/>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15">
      <c r="A237" s="890"/>
      <c r="B237" s="891"/>
      <c r="C237" s="891"/>
      <c r="D237" s="891"/>
      <c r="E237" s="891"/>
      <c r="F237" s="892"/>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15">
      <c r="A238" s="890"/>
      <c r="B238" s="891"/>
      <c r="C238" s="891"/>
      <c r="D238" s="891"/>
      <c r="E238" s="891"/>
      <c r="F238" s="892"/>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
      <c r="A239" s="890"/>
      <c r="B239" s="891"/>
      <c r="C239" s="891"/>
      <c r="D239" s="891"/>
      <c r="E239" s="891"/>
      <c r="F239" s="892"/>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hidden="1" customHeight="1" x14ac:dyDescent="0.15">
      <c r="A240" s="890"/>
      <c r="B240" s="891"/>
      <c r="C240" s="891"/>
      <c r="D240" s="891"/>
      <c r="E240" s="891"/>
      <c r="F240" s="892"/>
      <c r="G240" s="303" t="s">
        <v>381</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382</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hidden="1" customHeight="1" x14ac:dyDescent="0.15">
      <c r="A241" s="890"/>
      <c r="B241" s="891"/>
      <c r="C241" s="891"/>
      <c r="D241" s="891"/>
      <c r="E241" s="891"/>
      <c r="F241" s="892"/>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hidden="1" customHeight="1" x14ac:dyDescent="0.15">
      <c r="A242" s="890"/>
      <c r="B242" s="891"/>
      <c r="C242" s="891"/>
      <c r="D242" s="891"/>
      <c r="E242" s="891"/>
      <c r="F242" s="892"/>
      <c r="G242" s="292"/>
      <c r="H242" s="301"/>
      <c r="I242" s="301"/>
      <c r="J242" s="301"/>
      <c r="K242" s="302"/>
      <c r="L242" s="295"/>
      <c r="M242" s="296"/>
      <c r="N242" s="296"/>
      <c r="O242" s="296"/>
      <c r="P242" s="296"/>
      <c r="Q242" s="296"/>
      <c r="R242" s="296"/>
      <c r="S242" s="296"/>
      <c r="T242" s="296"/>
      <c r="U242" s="296"/>
      <c r="V242" s="296"/>
      <c r="W242" s="296"/>
      <c r="X242" s="297"/>
      <c r="Y242" s="298"/>
      <c r="Z242" s="299"/>
      <c r="AA242" s="299"/>
      <c r="AB242" s="300"/>
      <c r="AC242" s="292"/>
      <c r="AD242" s="301"/>
      <c r="AE242" s="301"/>
      <c r="AF242" s="301"/>
      <c r="AG242" s="302"/>
      <c r="AH242" s="295"/>
      <c r="AI242" s="296"/>
      <c r="AJ242" s="296"/>
      <c r="AK242" s="296"/>
      <c r="AL242" s="296"/>
      <c r="AM242" s="296"/>
      <c r="AN242" s="296"/>
      <c r="AO242" s="296"/>
      <c r="AP242" s="296"/>
      <c r="AQ242" s="296"/>
      <c r="AR242" s="296"/>
      <c r="AS242" s="296"/>
      <c r="AT242" s="297"/>
      <c r="AU242" s="298"/>
      <c r="AV242" s="299"/>
      <c r="AW242" s="299"/>
      <c r="AX242" s="315"/>
    </row>
    <row r="243" spans="1:50" ht="24.75" hidden="1" customHeight="1" x14ac:dyDescent="0.15">
      <c r="A243" s="890"/>
      <c r="B243" s="891"/>
      <c r="C243" s="891"/>
      <c r="D243" s="891"/>
      <c r="E243" s="891"/>
      <c r="F243" s="892"/>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890"/>
      <c r="B244" s="891"/>
      <c r="C244" s="891"/>
      <c r="D244" s="891"/>
      <c r="E244" s="891"/>
      <c r="F244" s="892"/>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890"/>
      <c r="B245" s="891"/>
      <c r="C245" s="891"/>
      <c r="D245" s="891"/>
      <c r="E245" s="891"/>
      <c r="F245" s="892"/>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890"/>
      <c r="B246" s="891"/>
      <c r="C246" s="891"/>
      <c r="D246" s="891"/>
      <c r="E246" s="891"/>
      <c r="F246" s="892"/>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15">
      <c r="A247" s="890"/>
      <c r="B247" s="891"/>
      <c r="C247" s="891"/>
      <c r="D247" s="891"/>
      <c r="E247" s="891"/>
      <c r="F247" s="892"/>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890"/>
      <c r="B248" s="891"/>
      <c r="C248" s="891"/>
      <c r="D248" s="891"/>
      <c r="E248" s="891"/>
      <c r="F248" s="892"/>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890"/>
      <c r="B249" s="891"/>
      <c r="C249" s="891"/>
      <c r="D249" s="891"/>
      <c r="E249" s="891"/>
      <c r="F249" s="892"/>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15">
      <c r="A250" s="890"/>
      <c r="B250" s="891"/>
      <c r="C250" s="891"/>
      <c r="D250" s="891"/>
      <c r="E250" s="891"/>
      <c r="F250" s="892"/>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15">
      <c r="A251" s="890"/>
      <c r="B251" s="891"/>
      <c r="C251" s="891"/>
      <c r="D251" s="891"/>
      <c r="E251" s="891"/>
      <c r="F251" s="892"/>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
      <c r="A252" s="890"/>
      <c r="B252" s="891"/>
      <c r="C252" s="891"/>
      <c r="D252" s="891"/>
      <c r="E252" s="891"/>
      <c r="F252" s="892"/>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hidden="1" customHeight="1" x14ac:dyDescent="0.15">
      <c r="A253" s="890"/>
      <c r="B253" s="891"/>
      <c r="C253" s="891"/>
      <c r="D253" s="891"/>
      <c r="E253" s="891"/>
      <c r="F253" s="892"/>
      <c r="G253" s="303" t="s">
        <v>383</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384</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hidden="1" customHeight="1" x14ac:dyDescent="0.15">
      <c r="A254" s="890"/>
      <c r="B254" s="891"/>
      <c r="C254" s="891"/>
      <c r="D254" s="891"/>
      <c r="E254" s="891"/>
      <c r="F254" s="892"/>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hidden="1" customHeight="1" x14ac:dyDescent="0.15">
      <c r="A255" s="890"/>
      <c r="B255" s="891"/>
      <c r="C255" s="891"/>
      <c r="D255" s="891"/>
      <c r="E255" s="891"/>
      <c r="F255" s="892"/>
      <c r="G255" s="292"/>
      <c r="H255" s="301"/>
      <c r="I255" s="301"/>
      <c r="J255" s="301"/>
      <c r="K255" s="302"/>
      <c r="L255" s="295"/>
      <c r="M255" s="296"/>
      <c r="N255" s="296"/>
      <c r="O255" s="296"/>
      <c r="P255" s="296"/>
      <c r="Q255" s="296"/>
      <c r="R255" s="296"/>
      <c r="S255" s="296"/>
      <c r="T255" s="296"/>
      <c r="U255" s="296"/>
      <c r="V255" s="296"/>
      <c r="W255" s="296"/>
      <c r="X255" s="297"/>
      <c r="Y255" s="298"/>
      <c r="Z255" s="299"/>
      <c r="AA255" s="299"/>
      <c r="AB255" s="300"/>
      <c r="AC255" s="292"/>
      <c r="AD255" s="301"/>
      <c r="AE255" s="301"/>
      <c r="AF255" s="301"/>
      <c r="AG255" s="302"/>
      <c r="AH255" s="295"/>
      <c r="AI255" s="296"/>
      <c r="AJ255" s="296"/>
      <c r="AK255" s="296"/>
      <c r="AL255" s="296"/>
      <c r="AM255" s="296"/>
      <c r="AN255" s="296"/>
      <c r="AO255" s="296"/>
      <c r="AP255" s="296"/>
      <c r="AQ255" s="296"/>
      <c r="AR255" s="296"/>
      <c r="AS255" s="296"/>
      <c r="AT255" s="297"/>
      <c r="AU255" s="298"/>
      <c r="AV255" s="299"/>
      <c r="AW255" s="299"/>
      <c r="AX255" s="315"/>
    </row>
    <row r="256" spans="1:50" ht="24.75" hidden="1" customHeight="1" x14ac:dyDescent="0.15">
      <c r="A256" s="890"/>
      <c r="B256" s="891"/>
      <c r="C256" s="891"/>
      <c r="D256" s="891"/>
      <c r="E256" s="891"/>
      <c r="F256" s="892"/>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15">
      <c r="A257" s="890"/>
      <c r="B257" s="891"/>
      <c r="C257" s="891"/>
      <c r="D257" s="891"/>
      <c r="E257" s="891"/>
      <c r="F257" s="892"/>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15">
      <c r="A258" s="890"/>
      <c r="B258" s="891"/>
      <c r="C258" s="891"/>
      <c r="D258" s="891"/>
      <c r="E258" s="891"/>
      <c r="F258" s="892"/>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15">
      <c r="A259" s="890"/>
      <c r="B259" s="891"/>
      <c r="C259" s="891"/>
      <c r="D259" s="891"/>
      <c r="E259" s="891"/>
      <c r="F259" s="892"/>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15">
      <c r="A260" s="890"/>
      <c r="B260" s="891"/>
      <c r="C260" s="891"/>
      <c r="D260" s="891"/>
      <c r="E260" s="891"/>
      <c r="F260" s="892"/>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15">
      <c r="A261" s="890"/>
      <c r="B261" s="891"/>
      <c r="C261" s="891"/>
      <c r="D261" s="891"/>
      <c r="E261" s="891"/>
      <c r="F261" s="892"/>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15">
      <c r="A262" s="890"/>
      <c r="B262" s="891"/>
      <c r="C262" s="891"/>
      <c r="D262" s="891"/>
      <c r="E262" s="891"/>
      <c r="F262" s="892"/>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15">
      <c r="A263" s="890"/>
      <c r="B263" s="891"/>
      <c r="C263" s="891"/>
      <c r="D263" s="891"/>
      <c r="E263" s="891"/>
      <c r="F263" s="892"/>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15">
      <c r="A264" s="890"/>
      <c r="B264" s="891"/>
      <c r="C264" s="891"/>
      <c r="D264" s="891"/>
      <c r="E264" s="891"/>
      <c r="F264" s="892"/>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
      <c r="A265" s="893"/>
      <c r="B265" s="894"/>
      <c r="C265" s="894"/>
      <c r="D265" s="894"/>
      <c r="E265" s="894"/>
      <c r="F265" s="89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6: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45">
      <formula>IF(RIGHT(TEXT(Y5,"0.#"),1)=".",FALSE,TRUE)</formula>
    </cfRule>
    <cfRule type="expression" dxfId="246" priority="246">
      <formula>IF(RIGHT(TEXT(Y5,"0.#"),1)=".",TRUE,FALSE)</formula>
    </cfRule>
  </conditionalFormatting>
  <conditionalFormatting sqref="Y17">
    <cfRule type="expression" dxfId="245" priority="5">
      <formula>IF(RIGHT(TEXT(Y17,"0.#"),1)=".",FALSE,TRUE)</formula>
    </cfRule>
    <cfRule type="expression" dxfId="244" priority="6">
      <formula>IF(RIGHT(TEXT(Y17,"0.#"),1)=".",TRUE,FALSE)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4:Y5">
    <cfRule type="expression" dxfId="241" priority="1">
      <formula>IF(RIGHT(TEXT(Y4,"0.#"),1)=".",FALSE,TRUE)</formula>
    </cfRule>
    <cfRule type="expression" dxfId="240"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H1342" sqref="H134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24.75" customHeight="1" x14ac:dyDescent="0.15">
      <c r="A4" s="910">
        <v>1</v>
      </c>
      <c r="B4" s="910">
        <v>1</v>
      </c>
      <c r="C4" s="260" t="s">
        <v>676</v>
      </c>
      <c r="D4" s="259"/>
      <c r="E4" s="259"/>
      <c r="F4" s="259"/>
      <c r="G4" s="259"/>
      <c r="H4" s="259"/>
      <c r="I4" s="259"/>
      <c r="J4" s="242">
        <v>8040001007537</v>
      </c>
      <c r="K4" s="243"/>
      <c r="L4" s="243"/>
      <c r="M4" s="243"/>
      <c r="N4" s="243"/>
      <c r="O4" s="243"/>
      <c r="P4" s="254" t="s">
        <v>683</v>
      </c>
      <c r="Q4" s="244"/>
      <c r="R4" s="244"/>
      <c r="S4" s="244"/>
      <c r="T4" s="244"/>
      <c r="U4" s="244"/>
      <c r="V4" s="244"/>
      <c r="W4" s="244"/>
      <c r="X4" s="244"/>
      <c r="Y4" s="245">
        <v>1</v>
      </c>
      <c r="Z4" s="246"/>
      <c r="AA4" s="246"/>
      <c r="AB4" s="247"/>
      <c r="AC4" s="232" t="s">
        <v>465</v>
      </c>
      <c r="AD4" s="232"/>
      <c r="AE4" s="232"/>
      <c r="AF4" s="232"/>
      <c r="AG4" s="232"/>
      <c r="AH4" s="262" t="s">
        <v>690</v>
      </c>
      <c r="AI4" s="263"/>
      <c r="AJ4" s="263"/>
      <c r="AK4" s="263"/>
      <c r="AL4" s="235" t="s">
        <v>691</v>
      </c>
      <c r="AM4" s="236"/>
      <c r="AN4" s="236"/>
      <c r="AO4" s="237"/>
      <c r="AP4" s="238"/>
      <c r="AQ4" s="238"/>
      <c r="AR4" s="238"/>
      <c r="AS4" s="238"/>
      <c r="AT4" s="238"/>
      <c r="AU4" s="238"/>
      <c r="AV4" s="238"/>
      <c r="AW4" s="238"/>
      <c r="AX4" s="238"/>
    </row>
    <row r="5" spans="1:50" ht="24.75" customHeight="1" x14ac:dyDescent="0.15">
      <c r="A5" s="910">
        <v>2</v>
      </c>
      <c r="B5" s="910">
        <v>1</v>
      </c>
      <c r="C5" s="260" t="s">
        <v>684</v>
      </c>
      <c r="D5" s="259"/>
      <c r="E5" s="259"/>
      <c r="F5" s="259"/>
      <c r="G5" s="259"/>
      <c r="H5" s="259"/>
      <c r="I5" s="259"/>
      <c r="J5" s="242">
        <v>8040001007537</v>
      </c>
      <c r="K5" s="243"/>
      <c r="L5" s="243"/>
      <c r="M5" s="243"/>
      <c r="N5" s="243"/>
      <c r="O5" s="243"/>
      <c r="P5" s="254" t="s">
        <v>683</v>
      </c>
      <c r="Q5" s="244"/>
      <c r="R5" s="244"/>
      <c r="S5" s="244"/>
      <c r="T5" s="244"/>
      <c r="U5" s="244"/>
      <c r="V5" s="244"/>
      <c r="W5" s="244"/>
      <c r="X5" s="244"/>
      <c r="Y5" s="245">
        <v>1</v>
      </c>
      <c r="Z5" s="246"/>
      <c r="AA5" s="246"/>
      <c r="AB5" s="247"/>
      <c r="AC5" s="232" t="s">
        <v>465</v>
      </c>
      <c r="AD5" s="232"/>
      <c r="AE5" s="232"/>
      <c r="AF5" s="232"/>
      <c r="AG5" s="232"/>
      <c r="AH5" s="262" t="s">
        <v>691</v>
      </c>
      <c r="AI5" s="263"/>
      <c r="AJ5" s="263"/>
      <c r="AK5" s="263"/>
      <c r="AL5" s="235" t="s">
        <v>690</v>
      </c>
      <c r="AM5" s="236"/>
      <c r="AN5" s="236"/>
      <c r="AO5" s="237"/>
      <c r="AP5" s="238"/>
      <c r="AQ5" s="238"/>
      <c r="AR5" s="238"/>
      <c r="AS5" s="238"/>
      <c r="AT5" s="238"/>
      <c r="AU5" s="238"/>
      <c r="AV5" s="238"/>
      <c r="AW5" s="238"/>
      <c r="AX5" s="238"/>
    </row>
    <row r="6" spans="1:50" ht="24.75" customHeight="1" x14ac:dyDescent="0.15">
      <c r="A6" s="910">
        <v>3</v>
      </c>
      <c r="B6" s="910">
        <v>1</v>
      </c>
      <c r="C6" s="259"/>
      <c r="D6" s="259"/>
      <c r="E6" s="259"/>
      <c r="F6" s="259"/>
      <c r="G6" s="259"/>
      <c r="H6" s="259"/>
      <c r="I6" s="259"/>
      <c r="J6" s="242">
        <v>8040001007537</v>
      </c>
      <c r="K6" s="243"/>
      <c r="L6" s="243"/>
      <c r="M6" s="243"/>
      <c r="N6" s="243"/>
      <c r="O6" s="243"/>
      <c r="P6" s="254" t="s">
        <v>683</v>
      </c>
      <c r="Q6" s="244"/>
      <c r="R6" s="244"/>
      <c r="S6" s="244"/>
      <c r="T6" s="244"/>
      <c r="U6" s="244"/>
      <c r="V6" s="244"/>
      <c r="W6" s="244"/>
      <c r="X6" s="244"/>
      <c r="Y6" s="245">
        <v>1</v>
      </c>
      <c r="Z6" s="246"/>
      <c r="AA6" s="246"/>
      <c r="AB6" s="247"/>
      <c r="AC6" s="232" t="s">
        <v>465</v>
      </c>
      <c r="AD6" s="232"/>
      <c r="AE6" s="232"/>
      <c r="AF6" s="232"/>
      <c r="AG6" s="232"/>
      <c r="AH6" s="262" t="s">
        <v>690</v>
      </c>
      <c r="AI6" s="263"/>
      <c r="AJ6" s="263"/>
      <c r="AK6" s="263"/>
      <c r="AL6" s="235" t="s">
        <v>689</v>
      </c>
      <c r="AM6" s="236"/>
      <c r="AN6" s="236"/>
      <c r="AO6" s="237"/>
      <c r="AP6" s="238"/>
      <c r="AQ6" s="238"/>
      <c r="AR6" s="238"/>
      <c r="AS6" s="238"/>
      <c r="AT6" s="238"/>
      <c r="AU6" s="238"/>
      <c r="AV6" s="238"/>
      <c r="AW6" s="238"/>
      <c r="AX6" s="238"/>
    </row>
    <row r="7" spans="1:50" ht="24.75" hidden="1" customHeight="1" x14ac:dyDescent="0.15">
      <c r="A7" s="910">
        <v>4</v>
      </c>
      <c r="B7" s="91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hidden="1" customHeight="1" x14ac:dyDescent="0.15">
      <c r="A8" s="910">
        <v>5</v>
      </c>
      <c r="B8" s="91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hidden="1" customHeight="1" x14ac:dyDescent="0.15">
      <c r="A9" s="910">
        <v>6</v>
      </c>
      <c r="B9" s="91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hidden="1" customHeight="1" x14ac:dyDescent="0.15">
      <c r="A10" s="910">
        <v>7</v>
      </c>
      <c r="B10" s="91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hidden="1" customHeight="1" x14ac:dyDescent="0.15">
      <c r="A11" s="910">
        <v>8</v>
      </c>
      <c r="B11" s="91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hidden="1" customHeight="1" x14ac:dyDescent="0.15">
      <c r="A12" s="910">
        <v>9</v>
      </c>
      <c r="B12" s="91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hidden="1" customHeight="1" x14ac:dyDescent="0.15">
      <c r="A13" s="910">
        <v>10</v>
      </c>
      <c r="B13" s="91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hidden="1" customHeight="1" x14ac:dyDescent="0.15">
      <c r="A14" s="910">
        <v>11</v>
      </c>
      <c r="B14" s="91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hidden="1" customHeight="1" x14ac:dyDescent="0.15">
      <c r="A15" s="910">
        <v>12</v>
      </c>
      <c r="B15" s="91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hidden="1" customHeight="1" x14ac:dyDescent="0.15">
      <c r="A16" s="910">
        <v>13</v>
      </c>
      <c r="B16" s="91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hidden="1" customHeight="1" x14ac:dyDescent="0.15">
      <c r="A17" s="910">
        <v>14</v>
      </c>
      <c r="B17" s="91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hidden="1" customHeight="1" x14ac:dyDescent="0.15">
      <c r="A18" s="910">
        <v>15</v>
      </c>
      <c r="B18" s="91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hidden="1" customHeight="1" x14ac:dyDescent="0.15">
      <c r="A19" s="910">
        <v>16</v>
      </c>
      <c r="B19" s="91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hidden="1" customHeight="1" x14ac:dyDescent="0.15">
      <c r="A20" s="910">
        <v>17</v>
      </c>
      <c r="B20" s="91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hidden="1" customHeight="1" x14ac:dyDescent="0.15">
      <c r="A21" s="910">
        <v>18</v>
      </c>
      <c r="B21" s="91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hidden="1" customHeight="1" x14ac:dyDescent="0.15">
      <c r="A22" s="910">
        <v>19</v>
      </c>
      <c r="B22" s="91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hidden="1" customHeight="1" x14ac:dyDescent="0.15">
      <c r="A23" s="910">
        <v>20</v>
      </c>
      <c r="B23" s="91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hidden="1" customHeight="1" x14ac:dyDescent="0.15">
      <c r="A24" s="910">
        <v>21</v>
      </c>
      <c r="B24" s="91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hidden="1" customHeight="1" x14ac:dyDescent="0.15">
      <c r="A25" s="910">
        <v>22</v>
      </c>
      <c r="B25" s="91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hidden="1" customHeight="1" x14ac:dyDescent="0.15">
      <c r="A26" s="910">
        <v>23</v>
      </c>
      <c r="B26" s="91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hidden="1" customHeight="1" x14ac:dyDescent="0.15">
      <c r="A27" s="910">
        <v>24</v>
      </c>
      <c r="B27" s="91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hidden="1" customHeight="1" x14ac:dyDescent="0.15">
      <c r="A28" s="910">
        <v>25</v>
      </c>
      <c r="B28" s="91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hidden="1" customHeight="1" x14ac:dyDescent="0.15">
      <c r="A29" s="910">
        <v>26</v>
      </c>
      <c r="B29" s="91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hidden="1" customHeight="1" x14ac:dyDescent="0.15">
      <c r="A30" s="910">
        <v>27</v>
      </c>
      <c r="B30" s="91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hidden="1" customHeight="1" x14ac:dyDescent="0.15">
      <c r="A31" s="910">
        <v>28</v>
      </c>
      <c r="B31" s="91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hidden="1" customHeight="1" x14ac:dyDescent="0.15">
      <c r="A32" s="910">
        <v>29</v>
      </c>
      <c r="B32" s="91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hidden="1" customHeight="1" x14ac:dyDescent="0.15">
      <c r="A33" s="910">
        <v>30</v>
      </c>
      <c r="B33" s="91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24.75" customHeight="1" x14ac:dyDescent="0.15">
      <c r="A37" s="910">
        <v>1</v>
      </c>
      <c r="B37" s="910">
        <v>1</v>
      </c>
      <c r="C37" s="260" t="s">
        <v>677</v>
      </c>
      <c r="D37" s="259"/>
      <c r="E37" s="259"/>
      <c r="F37" s="259"/>
      <c r="G37" s="259"/>
      <c r="H37" s="259"/>
      <c r="I37" s="259"/>
      <c r="J37" s="242">
        <v>2011101005216</v>
      </c>
      <c r="K37" s="243"/>
      <c r="L37" s="243"/>
      <c r="M37" s="243"/>
      <c r="N37" s="243"/>
      <c r="O37" s="243"/>
      <c r="P37" s="254" t="s">
        <v>678</v>
      </c>
      <c r="Q37" s="244"/>
      <c r="R37" s="244"/>
      <c r="S37" s="244"/>
      <c r="T37" s="244"/>
      <c r="U37" s="244"/>
      <c r="V37" s="244"/>
      <c r="W37" s="244"/>
      <c r="X37" s="244"/>
      <c r="Y37" s="245">
        <v>4</v>
      </c>
      <c r="Z37" s="246"/>
      <c r="AA37" s="246"/>
      <c r="AB37" s="247"/>
      <c r="AC37" s="232" t="s">
        <v>466</v>
      </c>
      <c r="AD37" s="232"/>
      <c r="AE37" s="232"/>
      <c r="AF37" s="232"/>
      <c r="AG37" s="232"/>
      <c r="AH37" s="262" t="s">
        <v>691</v>
      </c>
      <c r="AI37" s="263"/>
      <c r="AJ37" s="263"/>
      <c r="AK37" s="263"/>
      <c r="AL37" s="235" t="s">
        <v>690</v>
      </c>
      <c r="AM37" s="236"/>
      <c r="AN37" s="236"/>
      <c r="AO37" s="237"/>
      <c r="AP37" s="238"/>
      <c r="AQ37" s="238"/>
      <c r="AR37" s="238"/>
      <c r="AS37" s="238"/>
      <c r="AT37" s="238"/>
      <c r="AU37" s="238"/>
      <c r="AV37" s="238"/>
      <c r="AW37" s="238"/>
      <c r="AX37" s="238"/>
    </row>
    <row r="38" spans="1:50" ht="24.75" customHeight="1" x14ac:dyDescent="0.15">
      <c r="A38" s="910">
        <v>2</v>
      </c>
      <c r="B38" s="910">
        <v>1</v>
      </c>
      <c r="C38" s="260" t="s">
        <v>680</v>
      </c>
      <c r="D38" s="259"/>
      <c r="E38" s="259"/>
      <c r="F38" s="259"/>
      <c r="G38" s="259"/>
      <c r="H38" s="259"/>
      <c r="I38" s="259"/>
      <c r="J38" s="242">
        <v>2011101005216</v>
      </c>
      <c r="K38" s="243"/>
      <c r="L38" s="243"/>
      <c r="M38" s="243"/>
      <c r="N38" s="243"/>
      <c r="O38" s="243"/>
      <c r="P38" s="254" t="s">
        <v>678</v>
      </c>
      <c r="Q38" s="244"/>
      <c r="R38" s="244"/>
      <c r="S38" s="244"/>
      <c r="T38" s="244"/>
      <c r="U38" s="244"/>
      <c r="V38" s="244"/>
      <c r="W38" s="244"/>
      <c r="X38" s="244"/>
      <c r="Y38" s="245">
        <v>3</v>
      </c>
      <c r="Z38" s="246"/>
      <c r="AA38" s="246"/>
      <c r="AB38" s="247"/>
      <c r="AC38" s="232" t="s">
        <v>466</v>
      </c>
      <c r="AD38" s="232"/>
      <c r="AE38" s="232"/>
      <c r="AF38" s="232"/>
      <c r="AG38" s="232"/>
      <c r="AH38" s="262" t="s">
        <v>690</v>
      </c>
      <c r="AI38" s="263"/>
      <c r="AJ38" s="263"/>
      <c r="AK38" s="263"/>
      <c r="AL38" s="235" t="s">
        <v>692</v>
      </c>
      <c r="AM38" s="236"/>
      <c r="AN38" s="236"/>
      <c r="AO38" s="237"/>
      <c r="AP38" s="238"/>
      <c r="AQ38" s="238"/>
      <c r="AR38" s="238"/>
      <c r="AS38" s="238"/>
      <c r="AT38" s="238"/>
      <c r="AU38" s="238"/>
      <c r="AV38" s="238"/>
      <c r="AW38" s="238"/>
      <c r="AX38" s="238"/>
    </row>
    <row r="39" spans="1:50" ht="24.75" customHeight="1" x14ac:dyDescent="0.15">
      <c r="A39" s="910">
        <v>3</v>
      </c>
      <c r="B39" s="910">
        <v>1</v>
      </c>
      <c r="C39" s="259"/>
      <c r="D39" s="259"/>
      <c r="E39" s="259"/>
      <c r="F39" s="259"/>
      <c r="G39" s="259"/>
      <c r="H39" s="259"/>
      <c r="I39" s="259"/>
      <c r="J39" s="242">
        <v>2011101005216</v>
      </c>
      <c r="K39" s="243"/>
      <c r="L39" s="243"/>
      <c r="M39" s="243"/>
      <c r="N39" s="243"/>
      <c r="O39" s="243"/>
      <c r="P39" s="254" t="s">
        <v>679</v>
      </c>
      <c r="Q39" s="244"/>
      <c r="R39" s="244"/>
      <c r="S39" s="244"/>
      <c r="T39" s="244"/>
      <c r="U39" s="244"/>
      <c r="V39" s="244"/>
      <c r="W39" s="244"/>
      <c r="X39" s="244"/>
      <c r="Y39" s="245">
        <v>3</v>
      </c>
      <c r="Z39" s="246"/>
      <c r="AA39" s="246"/>
      <c r="AB39" s="247"/>
      <c r="AC39" s="232" t="s">
        <v>466</v>
      </c>
      <c r="AD39" s="232"/>
      <c r="AE39" s="232"/>
      <c r="AF39" s="232"/>
      <c r="AG39" s="232"/>
      <c r="AH39" s="262" t="s">
        <v>690</v>
      </c>
      <c r="AI39" s="263"/>
      <c r="AJ39" s="263"/>
      <c r="AK39" s="263"/>
      <c r="AL39" s="235" t="s">
        <v>690</v>
      </c>
      <c r="AM39" s="236"/>
      <c r="AN39" s="236"/>
      <c r="AO39" s="237"/>
      <c r="AP39" s="238"/>
      <c r="AQ39" s="238"/>
      <c r="AR39" s="238"/>
      <c r="AS39" s="238"/>
      <c r="AT39" s="238"/>
      <c r="AU39" s="238"/>
      <c r="AV39" s="238"/>
      <c r="AW39" s="238"/>
      <c r="AX39" s="238"/>
    </row>
    <row r="40" spans="1:50" ht="24.75" hidden="1" customHeight="1" x14ac:dyDescent="0.15">
      <c r="A40" s="910">
        <v>4</v>
      </c>
      <c r="B40" s="91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hidden="1" customHeight="1" x14ac:dyDescent="0.15">
      <c r="A41" s="910">
        <v>5</v>
      </c>
      <c r="B41" s="91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hidden="1" customHeight="1" x14ac:dyDescent="0.15">
      <c r="A42" s="910">
        <v>6</v>
      </c>
      <c r="B42" s="91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hidden="1" customHeight="1" x14ac:dyDescent="0.15">
      <c r="A43" s="910">
        <v>7</v>
      </c>
      <c r="B43" s="91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hidden="1" customHeight="1" x14ac:dyDescent="0.15">
      <c r="A44" s="910">
        <v>8</v>
      </c>
      <c r="B44" s="91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hidden="1" customHeight="1" x14ac:dyDescent="0.15">
      <c r="A45" s="910">
        <v>9</v>
      </c>
      <c r="B45" s="91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hidden="1" customHeight="1" x14ac:dyDescent="0.15">
      <c r="A46" s="910">
        <v>10</v>
      </c>
      <c r="B46" s="91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hidden="1" customHeight="1" x14ac:dyDescent="0.15">
      <c r="A47" s="910">
        <v>11</v>
      </c>
      <c r="B47" s="91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hidden="1" customHeight="1" x14ac:dyDescent="0.15">
      <c r="A48" s="910">
        <v>12</v>
      </c>
      <c r="B48" s="91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hidden="1" customHeight="1" x14ac:dyDescent="0.15">
      <c r="A49" s="910">
        <v>13</v>
      </c>
      <c r="B49" s="91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hidden="1" customHeight="1" x14ac:dyDescent="0.15">
      <c r="A50" s="910">
        <v>14</v>
      </c>
      <c r="B50" s="91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hidden="1" customHeight="1" x14ac:dyDescent="0.15">
      <c r="A51" s="910">
        <v>15</v>
      </c>
      <c r="B51" s="91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hidden="1" customHeight="1" x14ac:dyDescent="0.15">
      <c r="A52" s="910">
        <v>16</v>
      </c>
      <c r="B52" s="91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hidden="1" customHeight="1" x14ac:dyDescent="0.15">
      <c r="A53" s="910">
        <v>17</v>
      </c>
      <c r="B53" s="91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hidden="1" customHeight="1" x14ac:dyDescent="0.15">
      <c r="A54" s="910">
        <v>18</v>
      </c>
      <c r="B54" s="91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hidden="1" customHeight="1" x14ac:dyDescent="0.15">
      <c r="A55" s="910">
        <v>19</v>
      </c>
      <c r="B55" s="91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hidden="1" customHeight="1" x14ac:dyDescent="0.15">
      <c r="A56" s="910">
        <v>20</v>
      </c>
      <c r="B56" s="91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hidden="1" customHeight="1" x14ac:dyDescent="0.15">
      <c r="A57" s="910">
        <v>21</v>
      </c>
      <c r="B57" s="91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hidden="1" customHeight="1" x14ac:dyDescent="0.15">
      <c r="A58" s="910">
        <v>22</v>
      </c>
      <c r="B58" s="91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hidden="1" customHeight="1" x14ac:dyDescent="0.15">
      <c r="A59" s="910">
        <v>23</v>
      </c>
      <c r="B59" s="91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hidden="1" customHeight="1" x14ac:dyDescent="0.15">
      <c r="A60" s="910">
        <v>24</v>
      </c>
      <c r="B60" s="91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hidden="1" customHeight="1" x14ac:dyDescent="0.15">
      <c r="A61" s="910">
        <v>25</v>
      </c>
      <c r="B61" s="91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hidden="1" customHeight="1" x14ac:dyDescent="0.15">
      <c r="A62" s="910">
        <v>26</v>
      </c>
      <c r="B62" s="91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hidden="1" customHeight="1" x14ac:dyDescent="0.15">
      <c r="A63" s="910">
        <v>27</v>
      </c>
      <c r="B63" s="91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hidden="1" customHeight="1" x14ac:dyDescent="0.15">
      <c r="A64" s="910">
        <v>28</v>
      </c>
      <c r="B64" s="91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hidden="1" customHeight="1" x14ac:dyDescent="0.15">
      <c r="A65" s="910">
        <v>29</v>
      </c>
      <c r="B65" s="91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hidden="1" customHeight="1" x14ac:dyDescent="0.15">
      <c r="A66" s="910">
        <v>30</v>
      </c>
      <c r="B66" s="91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24.75" customHeight="1" x14ac:dyDescent="0.15">
      <c r="A70" s="910">
        <v>1</v>
      </c>
      <c r="B70" s="910">
        <v>1</v>
      </c>
      <c r="C70" s="260" t="s">
        <v>681</v>
      </c>
      <c r="D70" s="259"/>
      <c r="E70" s="259"/>
      <c r="F70" s="259"/>
      <c r="G70" s="259"/>
      <c r="H70" s="259"/>
      <c r="I70" s="259"/>
      <c r="J70" s="242">
        <v>8120001073678</v>
      </c>
      <c r="K70" s="243"/>
      <c r="L70" s="243"/>
      <c r="M70" s="243"/>
      <c r="N70" s="243"/>
      <c r="O70" s="243"/>
      <c r="P70" s="254" t="s">
        <v>682</v>
      </c>
      <c r="Q70" s="244"/>
      <c r="R70" s="244"/>
      <c r="S70" s="244"/>
      <c r="T70" s="244"/>
      <c r="U70" s="244"/>
      <c r="V70" s="244"/>
      <c r="W70" s="244"/>
      <c r="X70" s="244"/>
      <c r="Y70" s="245">
        <v>7</v>
      </c>
      <c r="Z70" s="246"/>
      <c r="AA70" s="246"/>
      <c r="AB70" s="247"/>
      <c r="AC70" s="232" t="s">
        <v>459</v>
      </c>
      <c r="AD70" s="232"/>
      <c r="AE70" s="232"/>
      <c r="AF70" s="232"/>
      <c r="AG70" s="232"/>
      <c r="AH70" s="262">
        <v>1</v>
      </c>
      <c r="AI70" s="263"/>
      <c r="AJ70" s="263"/>
      <c r="AK70" s="263"/>
      <c r="AL70" s="235" t="s">
        <v>693</v>
      </c>
      <c r="AM70" s="236"/>
      <c r="AN70" s="236"/>
      <c r="AO70" s="237"/>
      <c r="AP70" s="238"/>
      <c r="AQ70" s="238"/>
      <c r="AR70" s="238"/>
      <c r="AS70" s="238"/>
      <c r="AT70" s="238"/>
      <c r="AU70" s="238"/>
      <c r="AV70" s="238"/>
      <c r="AW70" s="238"/>
      <c r="AX70" s="238"/>
    </row>
    <row r="71" spans="1:50" ht="24.75" customHeight="1" x14ac:dyDescent="0.15">
      <c r="A71" s="910">
        <v>2</v>
      </c>
      <c r="B71" s="910">
        <v>1</v>
      </c>
      <c r="C71" s="260" t="s">
        <v>685</v>
      </c>
      <c r="D71" s="259"/>
      <c r="E71" s="259"/>
      <c r="F71" s="259"/>
      <c r="G71" s="259"/>
      <c r="H71" s="259"/>
      <c r="I71" s="259"/>
      <c r="J71" s="242">
        <v>8120001073678</v>
      </c>
      <c r="K71" s="243"/>
      <c r="L71" s="243"/>
      <c r="M71" s="243"/>
      <c r="N71" s="243"/>
      <c r="O71" s="243"/>
      <c r="P71" s="254" t="s">
        <v>682</v>
      </c>
      <c r="Q71" s="244"/>
      <c r="R71" s="244"/>
      <c r="S71" s="244"/>
      <c r="T71" s="244"/>
      <c r="U71" s="244"/>
      <c r="V71" s="244"/>
      <c r="W71" s="244"/>
      <c r="X71" s="244"/>
      <c r="Y71" s="245">
        <v>3</v>
      </c>
      <c r="Z71" s="246"/>
      <c r="AA71" s="246"/>
      <c r="AB71" s="247"/>
      <c r="AC71" s="232" t="s">
        <v>459</v>
      </c>
      <c r="AD71" s="232"/>
      <c r="AE71" s="232"/>
      <c r="AF71" s="232"/>
      <c r="AG71" s="232"/>
      <c r="AH71" s="262">
        <v>1</v>
      </c>
      <c r="AI71" s="263"/>
      <c r="AJ71" s="263"/>
      <c r="AK71" s="263"/>
      <c r="AL71" s="235" t="s">
        <v>694</v>
      </c>
      <c r="AM71" s="236"/>
      <c r="AN71" s="236"/>
      <c r="AO71" s="237"/>
      <c r="AP71" s="238"/>
      <c r="AQ71" s="238"/>
      <c r="AR71" s="238"/>
      <c r="AS71" s="238"/>
      <c r="AT71" s="238"/>
      <c r="AU71" s="238"/>
      <c r="AV71" s="238"/>
      <c r="AW71" s="238"/>
      <c r="AX71" s="238"/>
    </row>
    <row r="72" spans="1:50" ht="24.75" customHeight="1" x14ac:dyDescent="0.15">
      <c r="A72" s="910">
        <v>3</v>
      </c>
      <c r="B72" s="910">
        <v>1</v>
      </c>
      <c r="C72" s="259"/>
      <c r="D72" s="259"/>
      <c r="E72" s="259"/>
      <c r="F72" s="259"/>
      <c r="G72" s="259"/>
      <c r="H72" s="259"/>
      <c r="I72" s="259"/>
      <c r="J72" s="242">
        <v>8120001073678</v>
      </c>
      <c r="K72" s="243"/>
      <c r="L72" s="243"/>
      <c r="M72" s="243"/>
      <c r="N72" s="243"/>
      <c r="O72" s="243"/>
      <c r="P72" s="254" t="s">
        <v>682</v>
      </c>
      <c r="Q72" s="244"/>
      <c r="R72" s="244"/>
      <c r="S72" s="244"/>
      <c r="T72" s="244"/>
      <c r="U72" s="244"/>
      <c r="V72" s="244"/>
      <c r="W72" s="244"/>
      <c r="X72" s="244"/>
      <c r="Y72" s="245">
        <v>3</v>
      </c>
      <c r="Z72" s="246"/>
      <c r="AA72" s="246"/>
      <c r="AB72" s="247"/>
      <c r="AC72" s="232" t="s">
        <v>459</v>
      </c>
      <c r="AD72" s="232"/>
      <c r="AE72" s="232"/>
      <c r="AF72" s="232"/>
      <c r="AG72" s="232"/>
      <c r="AH72" s="262">
        <v>1</v>
      </c>
      <c r="AI72" s="263"/>
      <c r="AJ72" s="263"/>
      <c r="AK72" s="263"/>
      <c r="AL72" s="235" t="s">
        <v>693</v>
      </c>
      <c r="AM72" s="236"/>
      <c r="AN72" s="236"/>
      <c r="AO72" s="237"/>
      <c r="AP72" s="238"/>
      <c r="AQ72" s="238"/>
      <c r="AR72" s="238"/>
      <c r="AS72" s="238"/>
      <c r="AT72" s="238"/>
      <c r="AU72" s="238"/>
      <c r="AV72" s="238"/>
      <c r="AW72" s="238"/>
      <c r="AX72" s="238"/>
    </row>
    <row r="73" spans="1:50" ht="24.75" hidden="1" customHeight="1" x14ac:dyDescent="0.15">
      <c r="A73" s="910">
        <v>4</v>
      </c>
      <c r="B73" s="91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hidden="1" customHeight="1" x14ac:dyDescent="0.15">
      <c r="A74" s="910">
        <v>5</v>
      </c>
      <c r="B74" s="91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hidden="1" customHeight="1" x14ac:dyDescent="0.15">
      <c r="A75" s="910">
        <v>6</v>
      </c>
      <c r="B75" s="91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hidden="1" customHeight="1" x14ac:dyDescent="0.15">
      <c r="A76" s="910">
        <v>7</v>
      </c>
      <c r="B76" s="91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hidden="1" customHeight="1" x14ac:dyDescent="0.15">
      <c r="A77" s="910">
        <v>8</v>
      </c>
      <c r="B77" s="91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hidden="1" customHeight="1" x14ac:dyDescent="0.15">
      <c r="A78" s="910">
        <v>9</v>
      </c>
      <c r="B78" s="91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hidden="1" customHeight="1" x14ac:dyDescent="0.15">
      <c r="A79" s="910">
        <v>10</v>
      </c>
      <c r="B79" s="91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hidden="1" customHeight="1" x14ac:dyDescent="0.15">
      <c r="A80" s="910">
        <v>11</v>
      </c>
      <c r="B80" s="91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hidden="1" customHeight="1" x14ac:dyDescent="0.15">
      <c r="A81" s="910">
        <v>12</v>
      </c>
      <c r="B81" s="91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hidden="1" customHeight="1" x14ac:dyDescent="0.15">
      <c r="A82" s="910">
        <v>13</v>
      </c>
      <c r="B82" s="91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hidden="1" customHeight="1" x14ac:dyDescent="0.15">
      <c r="A83" s="910">
        <v>14</v>
      </c>
      <c r="B83" s="91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hidden="1" customHeight="1" x14ac:dyDescent="0.15">
      <c r="A84" s="910">
        <v>15</v>
      </c>
      <c r="B84" s="91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hidden="1" customHeight="1" x14ac:dyDescent="0.15">
      <c r="A85" s="910">
        <v>16</v>
      </c>
      <c r="B85" s="91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hidden="1" customHeight="1" x14ac:dyDescent="0.15">
      <c r="A86" s="910">
        <v>17</v>
      </c>
      <c r="B86" s="91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hidden="1" customHeight="1" x14ac:dyDescent="0.15">
      <c r="A87" s="910">
        <v>18</v>
      </c>
      <c r="B87" s="91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hidden="1" customHeight="1" x14ac:dyDescent="0.15">
      <c r="A88" s="910">
        <v>19</v>
      </c>
      <c r="B88" s="91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hidden="1" customHeight="1" x14ac:dyDescent="0.15">
      <c r="A89" s="910">
        <v>20</v>
      </c>
      <c r="B89" s="91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hidden="1" customHeight="1" x14ac:dyDescent="0.15">
      <c r="A90" s="910">
        <v>21</v>
      </c>
      <c r="B90" s="91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hidden="1" customHeight="1" x14ac:dyDescent="0.15">
      <c r="A91" s="910">
        <v>22</v>
      </c>
      <c r="B91" s="91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hidden="1" customHeight="1" x14ac:dyDescent="0.15">
      <c r="A92" s="910">
        <v>23</v>
      </c>
      <c r="B92" s="91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hidden="1" customHeight="1" x14ac:dyDescent="0.15">
      <c r="A93" s="910">
        <v>24</v>
      </c>
      <c r="B93" s="91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hidden="1" customHeight="1" x14ac:dyDescent="0.15">
      <c r="A94" s="910">
        <v>25</v>
      </c>
      <c r="B94" s="91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hidden="1" customHeight="1" x14ac:dyDescent="0.15">
      <c r="A95" s="910">
        <v>26</v>
      </c>
      <c r="B95" s="91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hidden="1" customHeight="1" x14ac:dyDescent="0.15">
      <c r="A96" s="910">
        <v>27</v>
      </c>
      <c r="B96" s="91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hidden="1" customHeight="1" x14ac:dyDescent="0.15">
      <c r="A97" s="910">
        <v>28</v>
      </c>
      <c r="B97" s="91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hidden="1" customHeight="1" x14ac:dyDescent="0.15">
      <c r="A98" s="910">
        <v>29</v>
      </c>
      <c r="B98" s="91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hidden="1" customHeight="1" x14ac:dyDescent="0.15">
      <c r="A99" s="910">
        <v>30</v>
      </c>
      <c r="B99" s="91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0"/>
      <c r="B102" s="910"/>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10">
        <v>1</v>
      </c>
      <c r="B103" s="91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hidden="1" customHeight="1" x14ac:dyDescent="0.15">
      <c r="A104" s="910">
        <v>2</v>
      </c>
      <c r="B104" s="91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hidden="1" customHeight="1" x14ac:dyDescent="0.15">
      <c r="A105" s="910">
        <v>3</v>
      </c>
      <c r="B105" s="91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hidden="1" customHeight="1" x14ac:dyDescent="0.15">
      <c r="A106" s="910">
        <v>4</v>
      </c>
      <c r="B106" s="91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hidden="1" customHeight="1" x14ac:dyDescent="0.15">
      <c r="A107" s="910">
        <v>5</v>
      </c>
      <c r="B107" s="91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hidden="1" customHeight="1" x14ac:dyDescent="0.15">
      <c r="A108" s="910">
        <v>6</v>
      </c>
      <c r="B108" s="91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hidden="1" customHeight="1" x14ac:dyDescent="0.15">
      <c r="A109" s="910">
        <v>7</v>
      </c>
      <c r="B109" s="91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hidden="1" customHeight="1" x14ac:dyDescent="0.15">
      <c r="A110" s="910">
        <v>8</v>
      </c>
      <c r="B110" s="91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hidden="1" customHeight="1" x14ac:dyDescent="0.15">
      <c r="A111" s="910">
        <v>9</v>
      </c>
      <c r="B111" s="91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hidden="1" customHeight="1" x14ac:dyDescent="0.15">
      <c r="A112" s="910">
        <v>10</v>
      </c>
      <c r="B112" s="91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hidden="1" customHeight="1" x14ac:dyDescent="0.15">
      <c r="A113" s="910">
        <v>11</v>
      </c>
      <c r="B113" s="91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hidden="1" customHeight="1" x14ac:dyDescent="0.15">
      <c r="A114" s="910">
        <v>12</v>
      </c>
      <c r="B114" s="91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hidden="1" customHeight="1" x14ac:dyDescent="0.15">
      <c r="A115" s="910">
        <v>13</v>
      </c>
      <c r="B115" s="91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hidden="1" customHeight="1" x14ac:dyDescent="0.15">
      <c r="A116" s="910">
        <v>14</v>
      </c>
      <c r="B116" s="91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hidden="1" customHeight="1" x14ac:dyDescent="0.15">
      <c r="A117" s="910">
        <v>15</v>
      </c>
      <c r="B117" s="91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hidden="1" customHeight="1" x14ac:dyDescent="0.15">
      <c r="A118" s="910">
        <v>16</v>
      </c>
      <c r="B118" s="91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hidden="1" customHeight="1" x14ac:dyDescent="0.15">
      <c r="A119" s="910">
        <v>17</v>
      </c>
      <c r="B119" s="91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hidden="1" customHeight="1" x14ac:dyDescent="0.15">
      <c r="A120" s="910">
        <v>18</v>
      </c>
      <c r="B120" s="91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hidden="1" customHeight="1" x14ac:dyDescent="0.15">
      <c r="A121" s="910">
        <v>19</v>
      </c>
      <c r="B121" s="91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hidden="1" customHeight="1" x14ac:dyDescent="0.15">
      <c r="A122" s="910">
        <v>20</v>
      </c>
      <c r="B122" s="91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hidden="1" customHeight="1" x14ac:dyDescent="0.15">
      <c r="A123" s="910">
        <v>21</v>
      </c>
      <c r="B123" s="91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hidden="1" customHeight="1" x14ac:dyDescent="0.15">
      <c r="A124" s="910">
        <v>22</v>
      </c>
      <c r="B124" s="91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hidden="1" customHeight="1" x14ac:dyDescent="0.15">
      <c r="A125" s="910">
        <v>23</v>
      </c>
      <c r="B125" s="91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hidden="1" customHeight="1" x14ac:dyDescent="0.15">
      <c r="A126" s="910">
        <v>24</v>
      </c>
      <c r="B126" s="91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hidden="1" customHeight="1" x14ac:dyDescent="0.15">
      <c r="A127" s="910">
        <v>25</v>
      </c>
      <c r="B127" s="91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hidden="1" customHeight="1" x14ac:dyDescent="0.15">
      <c r="A128" s="910">
        <v>26</v>
      </c>
      <c r="B128" s="91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hidden="1" customHeight="1" x14ac:dyDescent="0.15">
      <c r="A129" s="910">
        <v>27</v>
      </c>
      <c r="B129" s="91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hidden="1" customHeight="1" x14ac:dyDescent="0.15">
      <c r="A130" s="910">
        <v>28</v>
      </c>
      <c r="B130" s="91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hidden="1" customHeight="1" x14ac:dyDescent="0.15">
      <c r="A131" s="910">
        <v>29</v>
      </c>
      <c r="B131" s="91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hidden="1" customHeight="1" x14ac:dyDescent="0.15">
      <c r="A132" s="910">
        <v>30</v>
      </c>
      <c r="B132" s="91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0"/>
      <c r="B135" s="910"/>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10">
        <v>1</v>
      </c>
      <c r="B136" s="91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hidden="1" customHeight="1" x14ac:dyDescent="0.15">
      <c r="A137" s="910">
        <v>2</v>
      </c>
      <c r="B137" s="91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hidden="1" customHeight="1" x14ac:dyDescent="0.15">
      <c r="A138" s="910">
        <v>3</v>
      </c>
      <c r="B138" s="91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hidden="1" customHeight="1" x14ac:dyDescent="0.15">
      <c r="A139" s="910">
        <v>4</v>
      </c>
      <c r="B139" s="91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hidden="1" customHeight="1" x14ac:dyDescent="0.15">
      <c r="A140" s="910">
        <v>5</v>
      </c>
      <c r="B140" s="91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hidden="1" customHeight="1" x14ac:dyDescent="0.15">
      <c r="A141" s="910">
        <v>6</v>
      </c>
      <c r="B141" s="91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hidden="1" customHeight="1" x14ac:dyDescent="0.15">
      <c r="A142" s="910">
        <v>7</v>
      </c>
      <c r="B142" s="91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hidden="1" customHeight="1" x14ac:dyDescent="0.15">
      <c r="A143" s="910">
        <v>8</v>
      </c>
      <c r="B143" s="91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hidden="1" customHeight="1" x14ac:dyDescent="0.15">
      <c r="A144" s="910">
        <v>9</v>
      </c>
      <c r="B144" s="91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hidden="1" customHeight="1" x14ac:dyDescent="0.15">
      <c r="A145" s="910">
        <v>10</v>
      </c>
      <c r="B145" s="91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hidden="1" customHeight="1" x14ac:dyDescent="0.15">
      <c r="A146" s="910">
        <v>11</v>
      </c>
      <c r="B146" s="91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hidden="1" customHeight="1" x14ac:dyDescent="0.15">
      <c r="A147" s="910">
        <v>12</v>
      </c>
      <c r="B147" s="91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hidden="1" customHeight="1" x14ac:dyDescent="0.15">
      <c r="A148" s="910">
        <v>13</v>
      </c>
      <c r="B148" s="91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hidden="1" customHeight="1" x14ac:dyDescent="0.15">
      <c r="A149" s="910">
        <v>14</v>
      </c>
      <c r="B149" s="91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hidden="1" customHeight="1" x14ac:dyDescent="0.15">
      <c r="A150" s="910">
        <v>15</v>
      </c>
      <c r="B150" s="91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hidden="1" customHeight="1" x14ac:dyDescent="0.15">
      <c r="A151" s="910">
        <v>16</v>
      </c>
      <c r="B151" s="91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hidden="1" customHeight="1" x14ac:dyDescent="0.15">
      <c r="A152" s="910">
        <v>17</v>
      </c>
      <c r="B152" s="91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hidden="1" customHeight="1" x14ac:dyDescent="0.15">
      <c r="A153" s="910">
        <v>18</v>
      </c>
      <c r="B153" s="91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hidden="1" customHeight="1" x14ac:dyDescent="0.15">
      <c r="A154" s="910">
        <v>19</v>
      </c>
      <c r="B154" s="91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hidden="1" customHeight="1" x14ac:dyDescent="0.15">
      <c r="A155" s="910">
        <v>20</v>
      </c>
      <c r="B155" s="91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hidden="1" customHeight="1" x14ac:dyDescent="0.15">
      <c r="A156" s="910">
        <v>21</v>
      </c>
      <c r="B156" s="91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hidden="1" customHeight="1" x14ac:dyDescent="0.15">
      <c r="A157" s="910">
        <v>22</v>
      </c>
      <c r="B157" s="91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hidden="1" customHeight="1" x14ac:dyDescent="0.15">
      <c r="A158" s="910">
        <v>23</v>
      </c>
      <c r="B158" s="91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hidden="1" customHeight="1" x14ac:dyDescent="0.15">
      <c r="A159" s="910">
        <v>24</v>
      </c>
      <c r="B159" s="91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hidden="1" customHeight="1" x14ac:dyDescent="0.15">
      <c r="A160" s="910">
        <v>25</v>
      </c>
      <c r="B160" s="91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hidden="1" customHeight="1" x14ac:dyDescent="0.15">
      <c r="A161" s="910">
        <v>26</v>
      </c>
      <c r="B161" s="91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hidden="1" customHeight="1" x14ac:dyDescent="0.15">
      <c r="A162" s="910">
        <v>27</v>
      </c>
      <c r="B162" s="91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hidden="1" customHeight="1" x14ac:dyDescent="0.15">
      <c r="A163" s="910">
        <v>28</v>
      </c>
      <c r="B163" s="91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hidden="1" customHeight="1" x14ac:dyDescent="0.15">
      <c r="A164" s="910">
        <v>29</v>
      </c>
      <c r="B164" s="91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hidden="1" customHeight="1" x14ac:dyDescent="0.15">
      <c r="A165" s="910">
        <v>30</v>
      </c>
      <c r="B165" s="91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0"/>
      <c r="B168" s="910"/>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10">
        <v>1</v>
      </c>
      <c r="B169" s="91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hidden="1" customHeight="1" x14ac:dyDescent="0.15">
      <c r="A170" s="910">
        <v>2</v>
      </c>
      <c r="B170" s="91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hidden="1" customHeight="1" x14ac:dyDescent="0.15">
      <c r="A171" s="910">
        <v>3</v>
      </c>
      <c r="B171" s="91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hidden="1" customHeight="1" x14ac:dyDescent="0.15">
      <c r="A172" s="910">
        <v>4</v>
      </c>
      <c r="B172" s="91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hidden="1" customHeight="1" x14ac:dyDescent="0.15">
      <c r="A173" s="910">
        <v>5</v>
      </c>
      <c r="B173" s="91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hidden="1" customHeight="1" x14ac:dyDescent="0.15">
      <c r="A174" s="910">
        <v>6</v>
      </c>
      <c r="B174" s="91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hidden="1" customHeight="1" x14ac:dyDescent="0.15">
      <c r="A175" s="910">
        <v>7</v>
      </c>
      <c r="B175" s="91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hidden="1" customHeight="1" x14ac:dyDescent="0.15">
      <c r="A176" s="910">
        <v>8</v>
      </c>
      <c r="B176" s="91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hidden="1" customHeight="1" x14ac:dyDescent="0.15">
      <c r="A177" s="910">
        <v>9</v>
      </c>
      <c r="B177" s="91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hidden="1" customHeight="1" x14ac:dyDescent="0.15">
      <c r="A178" s="910">
        <v>10</v>
      </c>
      <c r="B178" s="91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hidden="1" customHeight="1" x14ac:dyDescent="0.15">
      <c r="A179" s="910">
        <v>11</v>
      </c>
      <c r="B179" s="91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hidden="1" customHeight="1" x14ac:dyDescent="0.15">
      <c r="A180" s="910">
        <v>12</v>
      </c>
      <c r="B180" s="91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hidden="1" customHeight="1" x14ac:dyDescent="0.15">
      <c r="A181" s="910">
        <v>13</v>
      </c>
      <c r="B181" s="91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hidden="1" customHeight="1" x14ac:dyDescent="0.15">
      <c r="A182" s="910">
        <v>14</v>
      </c>
      <c r="B182" s="91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hidden="1" customHeight="1" x14ac:dyDescent="0.15">
      <c r="A183" s="910">
        <v>15</v>
      </c>
      <c r="B183" s="91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hidden="1" customHeight="1" x14ac:dyDescent="0.15">
      <c r="A184" s="910">
        <v>16</v>
      </c>
      <c r="B184" s="91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hidden="1" customHeight="1" x14ac:dyDescent="0.15">
      <c r="A185" s="910">
        <v>17</v>
      </c>
      <c r="B185" s="91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hidden="1" customHeight="1" x14ac:dyDescent="0.15">
      <c r="A186" s="910">
        <v>18</v>
      </c>
      <c r="B186" s="91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hidden="1" customHeight="1" x14ac:dyDescent="0.15">
      <c r="A187" s="910">
        <v>19</v>
      </c>
      <c r="B187" s="91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hidden="1" customHeight="1" x14ac:dyDescent="0.15">
      <c r="A188" s="910">
        <v>20</v>
      </c>
      <c r="B188" s="91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hidden="1" customHeight="1" x14ac:dyDescent="0.15">
      <c r="A189" s="910">
        <v>21</v>
      </c>
      <c r="B189" s="91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hidden="1" customHeight="1" x14ac:dyDescent="0.15">
      <c r="A190" s="910">
        <v>22</v>
      </c>
      <c r="B190" s="91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hidden="1" customHeight="1" x14ac:dyDescent="0.15">
      <c r="A191" s="910">
        <v>23</v>
      </c>
      <c r="B191" s="91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hidden="1" customHeight="1" x14ac:dyDescent="0.15">
      <c r="A192" s="910">
        <v>24</v>
      </c>
      <c r="B192" s="91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hidden="1" customHeight="1" x14ac:dyDescent="0.15">
      <c r="A193" s="910">
        <v>25</v>
      </c>
      <c r="B193" s="91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hidden="1" customHeight="1" x14ac:dyDescent="0.15">
      <c r="A194" s="910">
        <v>26</v>
      </c>
      <c r="B194" s="91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hidden="1" customHeight="1" x14ac:dyDescent="0.15">
      <c r="A195" s="910">
        <v>27</v>
      </c>
      <c r="B195" s="91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hidden="1" customHeight="1" x14ac:dyDescent="0.15">
      <c r="A196" s="910">
        <v>28</v>
      </c>
      <c r="B196" s="91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hidden="1" customHeight="1" x14ac:dyDescent="0.15">
      <c r="A197" s="910">
        <v>29</v>
      </c>
      <c r="B197" s="91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hidden="1" customHeight="1" x14ac:dyDescent="0.15">
      <c r="A198" s="910">
        <v>30</v>
      </c>
      <c r="B198" s="91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0"/>
      <c r="B201" s="910"/>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10">
        <v>1</v>
      </c>
      <c r="B202" s="91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hidden="1" customHeight="1" x14ac:dyDescent="0.15">
      <c r="A203" s="910">
        <v>2</v>
      </c>
      <c r="B203" s="91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hidden="1" customHeight="1" x14ac:dyDescent="0.15">
      <c r="A204" s="910">
        <v>3</v>
      </c>
      <c r="B204" s="91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hidden="1" customHeight="1" x14ac:dyDescent="0.15">
      <c r="A205" s="910">
        <v>4</v>
      </c>
      <c r="B205" s="91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hidden="1" customHeight="1" x14ac:dyDescent="0.15">
      <c r="A206" s="910">
        <v>5</v>
      </c>
      <c r="B206" s="91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hidden="1" customHeight="1" x14ac:dyDescent="0.15">
      <c r="A207" s="910">
        <v>6</v>
      </c>
      <c r="B207" s="91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hidden="1" customHeight="1" x14ac:dyDescent="0.15">
      <c r="A208" s="910">
        <v>7</v>
      </c>
      <c r="B208" s="91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hidden="1" customHeight="1" x14ac:dyDescent="0.15">
      <c r="A209" s="910">
        <v>8</v>
      </c>
      <c r="B209" s="91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hidden="1" customHeight="1" x14ac:dyDescent="0.15">
      <c r="A210" s="910">
        <v>9</v>
      </c>
      <c r="B210" s="91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hidden="1" customHeight="1" x14ac:dyDescent="0.15">
      <c r="A211" s="910">
        <v>10</v>
      </c>
      <c r="B211" s="91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hidden="1" customHeight="1" x14ac:dyDescent="0.15">
      <c r="A212" s="910">
        <v>11</v>
      </c>
      <c r="B212" s="91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hidden="1" customHeight="1" x14ac:dyDescent="0.15">
      <c r="A213" s="910">
        <v>12</v>
      </c>
      <c r="B213" s="91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hidden="1" customHeight="1" x14ac:dyDescent="0.15">
      <c r="A214" s="910">
        <v>13</v>
      </c>
      <c r="B214" s="91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hidden="1" customHeight="1" x14ac:dyDescent="0.15">
      <c r="A215" s="910">
        <v>14</v>
      </c>
      <c r="B215" s="91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hidden="1" customHeight="1" x14ac:dyDescent="0.15">
      <c r="A216" s="910">
        <v>15</v>
      </c>
      <c r="B216" s="91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hidden="1" customHeight="1" x14ac:dyDescent="0.15">
      <c r="A217" s="910">
        <v>16</v>
      </c>
      <c r="B217" s="91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hidden="1" customHeight="1" x14ac:dyDescent="0.15">
      <c r="A218" s="910">
        <v>17</v>
      </c>
      <c r="B218" s="91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hidden="1" customHeight="1" x14ac:dyDescent="0.15">
      <c r="A219" s="910">
        <v>18</v>
      </c>
      <c r="B219" s="91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hidden="1" customHeight="1" x14ac:dyDescent="0.15">
      <c r="A220" s="910">
        <v>19</v>
      </c>
      <c r="B220" s="91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hidden="1" customHeight="1" x14ac:dyDescent="0.15">
      <c r="A221" s="910">
        <v>20</v>
      </c>
      <c r="B221" s="91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hidden="1" customHeight="1" x14ac:dyDescent="0.15">
      <c r="A222" s="910">
        <v>21</v>
      </c>
      <c r="B222" s="91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hidden="1" customHeight="1" x14ac:dyDescent="0.15">
      <c r="A223" s="910">
        <v>22</v>
      </c>
      <c r="B223" s="91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hidden="1" customHeight="1" x14ac:dyDescent="0.15">
      <c r="A224" s="910">
        <v>23</v>
      </c>
      <c r="B224" s="91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hidden="1" customHeight="1" x14ac:dyDescent="0.15">
      <c r="A225" s="910">
        <v>24</v>
      </c>
      <c r="B225" s="91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hidden="1" customHeight="1" x14ac:dyDescent="0.15">
      <c r="A226" s="910">
        <v>25</v>
      </c>
      <c r="B226" s="91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hidden="1" customHeight="1" x14ac:dyDescent="0.15">
      <c r="A227" s="910">
        <v>26</v>
      </c>
      <c r="B227" s="91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hidden="1" customHeight="1" x14ac:dyDescent="0.15">
      <c r="A228" s="910">
        <v>27</v>
      </c>
      <c r="B228" s="91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hidden="1" customHeight="1" x14ac:dyDescent="0.15">
      <c r="A229" s="910">
        <v>28</v>
      </c>
      <c r="B229" s="91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hidden="1" customHeight="1" x14ac:dyDescent="0.15">
      <c r="A230" s="910">
        <v>29</v>
      </c>
      <c r="B230" s="91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hidden="1" customHeight="1" x14ac:dyDescent="0.15">
      <c r="A231" s="910">
        <v>30</v>
      </c>
      <c r="B231" s="91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0"/>
      <c r="B234" s="910"/>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10">
        <v>1</v>
      </c>
      <c r="B235" s="91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hidden="1" customHeight="1" x14ac:dyDescent="0.15">
      <c r="A236" s="910">
        <v>2</v>
      </c>
      <c r="B236" s="91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hidden="1" customHeight="1" x14ac:dyDescent="0.15">
      <c r="A237" s="910">
        <v>3</v>
      </c>
      <c r="B237" s="91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hidden="1" customHeight="1" x14ac:dyDescent="0.15">
      <c r="A238" s="910">
        <v>4</v>
      </c>
      <c r="B238" s="91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hidden="1" customHeight="1" x14ac:dyDescent="0.15">
      <c r="A239" s="910">
        <v>5</v>
      </c>
      <c r="B239" s="91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hidden="1" customHeight="1" x14ac:dyDescent="0.15">
      <c r="A240" s="910">
        <v>6</v>
      </c>
      <c r="B240" s="91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hidden="1" customHeight="1" x14ac:dyDescent="0.15">
      <c r="A241" s="910">
        <v>7</v>
      </c>
      <c r="B241" s="91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hidden="1" customHeight="1" x14ac:dyDescent="0.15">
      <c r="A242" s="910">
        <v>8</v>
      </c>
      <c r="B242" s="91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hidden="1" customHeight="1" x14ac:dyDescent="0.15">
      <c r="A243" s="910">
        <v>9</v>
      </c>
      <c r="B243" s="91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hidden="1" customHeight="1" x14ac:dyDescent="0.15">
      <c r="A244" s="910">
        <v>10</v>
      </c>
      <c r="B244" s="91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hidden="1" customHeight="1" x14ac:dyDescent="0.15">
      <c r="A245" s="910">
        <v>11</v>
      </c>
      <c r="B245" s="91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hidden="1" customHeight="1" x14ac:dyDescent="0.15">
      <c r="A246" s="910">
        <v>12</v>
      </c>
      <c r="B246" s="91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hidden="1" customHeight="1" x14ac:dyDescent="0.15">
      <c r="A247" s="910">
        <v>13</v>
      </c>
      <c r="B247" s="91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hidden="1" customHeight="1" x14ac:dyDescent="0.15">
      <c r="A248" s="910">
        <v>14</v>
      </c>
      <c r="B248" s="91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hidden="1" customHeight="1" x14ac:dyDescent="0.15">
      <c r="A249" s="910">
        <v>15</v>
      </c>
      <c r="B249" s="91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hidden="1" customHeight="1" x14ac:dyDescent="0.15">
      <c r="A250" s="910">
        <v>16</v>
      </c>
      <c r="B250" s="91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hidden="1" customHeight="1" x14ac:dyDescent="0.15">
      <c r="A251" s="910">
        <v>17</v>
      </c>
      <c r="B251" s="91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hidden="1" customHeight="1" x14ac:dyDescent="0.15">
      <c r="A252" s="910">
        <v>18</v>
      </c>
      <c r="B252" s="91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hidden="1" customHeight="1" x14ac:dyDescent="0.15">
      <c r="A253" s="910">
        <v>19</v>
      </c>
      <c r="B253" s="91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hidden="1" customHeight="1" x14ac:dyDescent="0.15">
      <c r="A254" s="910">
        <v>20</v>
      </c>
      <c r="B254" s="91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hidden="1" customHeight="1" x14ac:dyDescent="0.15">
      <c r="A255" s="910">
        <v>21</v>
      </c>
      <c r="B255" s="91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hidden="1" customHeight="1" x14ac:dyDescent="0.15">
      <c r="A256" s="910">
        <v>22</v>
      </c>
      <c r="B256" s="91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hidden="1" customHeight="1" x14ac:dyDescent="0.15">
      <c r="A257" s="910">
        <v>23</v>
      </c>
      <c r="B257" s="91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hidden="1" customHeight="1" x14ac:dyDescent="0.15">
      <c r="A258" s="910">
        <v>24</v>
      </c>
      <c r="B258" s="91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hidden="1" customHeight="1" x14ac:dyDescent="0.15">
      <c r="A259" s="910">
        <v>25</v>
      </c>
      <c r="B259" s="91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hidden="1" customHeight="1" x14ac:dyDescent="0.15">
      <c r="A260" s="910">
        <v>26</v>
      </c>
      <c r="B260" s="91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hidden="1" customHeight="1" x14ac:dyDescent="0.15">
      <c r="A261" s="910">
        <v>27</v>
      </c>
      <c r="B261" s="91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hidden="1" customHeight="1" x14ac:dyDescent="0.15">
      <c r="A262" s="910">
        <v>28</v>
      </c>
      <c r="B262" s="91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hidden="1" customHeight="1" x14ac:dyDescent="0.15">
      <c r="A263" s="910">
        <v>29</v>
      </c>
      <c r="B263" s="91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hidden="1" customHeight="1" x14ac:dyDescent="0.15">
      <c r="A264" s="910">
        <v>30</v>
      </c>
      <c r="B264" s="91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0"/>
      <c r="B267" s="910"/>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10">
        <v>1</v>
      </c>
      <c r="B268" s="91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hidden="1" customHeight="1" x14ac:dyDescent="0.15">
      <c r="A269" s="910">
        <v>2</v>
      </c>
      <c r="B269" s="91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hidden="1" customHeight="1" x14ac:dyDescent="0.15">
      <c r="A270" s="910">
        <v>3</v>
      </c>
      <c r="B270" s="91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hidden="1" customHeight="1" x14ac:dyDescent="0.15">
      <c r="A271" s="910">
        <v>4</v>
      </c>
      <c r="B271" s="91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hidden="1" customHeight="1" x14ac:dyDescent="0.15">
      <c r="A272" s="910">
        <v>5</v>
      </c>
      <c r="B272" s="91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hidden="1" customHeight="1" x14ac:dyDescent="0.15">
      <c r="A273" s="910">
        <v>6</v>
      </c>
      <c r="B273" s="91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hidden="1" customHeight="1" x14ac:dyDescent="0.15">
      <c r="A274" s="910">
        <v>7</v>
      </c>
      <c r="B274" s="91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hidden="1" customHeight="1" x14ac:dyDescent="0.15">
      <c r="A275" s="910">
        <v>8</v>
      </c>
      <c r="B275" s="91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hidden="1" customHeight="1" x14ac:dyDescent="0.15">
      <c r="A276" s="910">
        <v>9</v>
      </c>
      <c r="B276" s="91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hidden="1" customHeight="1" x14ac:dyDescent="0.15">
      <c r="A277" s="910">
        <v>10</v>
      </c>
      <c r="B277" s="91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hidden="1" customHeight="1" x14ac:dyDescent="0.15">
      <c r="A278" s="910">
        <v>11</v>
      </c>
      <c r="B278" s="91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hidden="1" customHeight="1" x14ac:dyDescent="0.15">
      <c r="A279" s="910">
        <v>12</v>
      </c>
      <c r="B279" s="91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hidden="1" customHeight="1" x14ac:dyDescent="0.15">
      <c r="A280" s="910">
        <v>13</v>
      </c>
      <c r="B280" s="91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hidden="1" customHeight="1" x14ac:dyDescent="0.15">
      <c r="A281" s="910">
        <v>14</v>
      </c>
      <c r="B281" s="91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hidden="1" customHeight="1" x14ac:dyDescent="0.15">
      <c r="A282" s="910">
        <v>15</v>
      </c>
      <c r="B282" s="91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hidden="1" customHeight="1" x14ac:dyDescent="0.15">
      <c r="A283" s="910">
        <v>16</v>
      </c>
      <c r="B283" s="91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hidden="1" customHeight="1" x14ac:dyDescent="0.15">
      <c r="A284" s="910">
        <v>17</v>
      </c>
      <c r="B284" s="91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hidden="1" customHeight="1" x14ac:dyDescent="0.15">
      <c r="A285" s="910">
        <v>18</v>
      </c>
      <c r="B285" s="91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hidden="1" customHeight="1" x14ac:dyDescent="0.15">
      <c r="A286" s="910">
        <v>19</v>
      </c>
      <c r="B286" s="91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hidden="1" customHeight="1" x14ac:dyDescent="0.15">
      <c r="A287" s="910">
        <v>20</v>
      </c>
      <c r="B287" s="91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hidden="1" customHeight="1" x14ac:dyDescent="0.15">
      <c r="A288" s="910">
        <v>21</v>
      </c>
      <c r="B288" s="91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hidden="1" customHeight="1" x14ac:dyDescent="0.15">
      <c r="A289" s="910">
        <v>22</v>
      </c>
      <c r="B289" s="91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hidden="1" customHeight="1" x14ac:dyDescent="0.15">
      <c r="A290" s="910">
        <v>23</v>
      </c>
      <c r="B290" s="91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hidden="1" customHeight="1" x14ac:dyDescent="0.15">
      <c r="A291" s="910">
        <v>24</v>
      </c>
      <c r="B291" s="91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hidden="1" customHeight="1" x14ac:dyDescent="0.15">
      <c r="A292" s="910">
        <v>25</v>
      </c>
      <c r="B292" s="91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hidden="1" customHeight="1" x14ac:dyDescent="0.15">
      <c r="A293" s="910">
        <v>26</v>
      </c>
      <c r="B293" s="91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hidden="1" customHeight="1" x14ac:dyDescent="0.15">
      <c r="A294" s="910">
        <v>27</v>
      </c>
      <c r="B294" s="91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hidden="1" customHeight="1" x14ac:dyDescent="0.15">
      <c r="A295" s="910">
        <v>28</v>
      </c>
      <c r="B295" s="91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hidden="1" customHeight="1" x14ac:dyDescent="0.15">
      <c r="A296" s="910">
        <v>29</v>
      </c>
      <c r="B296" s="91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hidden="1" customHeight="1" x14ac:dyDescent="0.15">
      <c r="A297" s="910">
        <v>30</v>
      </c>
      <c r="B297" s="91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0"/>
      <c r="B300" s="910"/>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10">
        <v>1</v>
      </c>
      <c r="B301" s="91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hidden="1" customHeight="1" x14ac:dyDescent="0.15">
      <c r="A302" s="910">
        <v>2</v>
      </c>
      <c r="B302" s="91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hidden="1" customHeight="1" x14ac:dyDescent="0.15">
      <c r="A303" s="910">
        <v>3</v>
      </c>
      <c r="B303" s="91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hidden="1" customHeight="1" x14ac:dyDescent="0.15">
      <c r="A304" s="910">
        <v>4</v>
      </c>
      <c r="B304" s="91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hidden="1" customHeight="1" x14ac:dyDescent="0.15">
      <c r="A305" s="910">
        <v>5</v>
      </c>
      <c r="B305" s="91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hidden="1" customHeight="1" x14ac:dyDescent="0.15">
      <c r="A306" s="910">
        <v>6</v>
      </c>
      <c r="B306" s="91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hidden="1" customHeight="1" x14ac:dyDescent="0.15">
      <c r="A307" s="910">
        <v>7</v>
      </c>
      <c r="B307" s="91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hidden="1" customHeight="1" x14ac:dyDescent="0.15">
      <c r="A308" s="910">
        <v>8</v>
      </c>
      <c r="B308" s="91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hidden="1" customHeight="1" x14ac:dyDescent="0.15">
      <c r="A309" s="910">
        <v>9</v>
      </c>
      <c r="B309" s="91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hidden="1" customHeight="1" x14ac:dyDescent="0.15">
      <c r="A310" s="910">
        <v>10</v>
      </c>
      <c r="B310" s="91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hidden="1" customHeight="1" x14ac:dyDescent="0.15">
      <c r="A311" s="910">
        <v>11</v>
      </c>
      <c r="B311" s="91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hidden="1" customHeight="1" x14ac:dyDescent="0.15">
      <c r="A312" s="910">
        <v>12</v>
      </c>
      <c r="B312" s="91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hidden="1" customHeight="1" x14ac:dyDescent="0.15">
      <c r="A313" s="910">
        <v>13</v>
      </c>
      <c r="B313" s="91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hidden="1" customHeight="1" x14ac:dyDescent="0.15">
      <c r="A314" s="910">
        <v>14</v>
      </c>
      <c r="B314" s="91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hidden="1" customHeight="1" x14ac:dyDescent="0.15">
      <c r="A315" s="910">
        <v>15</v>
      </c>
      <c r="B315" s="91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hidden="1" customHeight="1" x14ac:dyDescent="0.15">
      <c r="A316" s="910">
        <v>16</v>
      </c>
      <c r="B316" s="91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hidden="1" customHeight="1" x14ac:dyDescent="0.15">
      <c r="A317" s="910">
        <v>17</v>
      </c>
      <c r="B317" s="91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hidden="1" customHeight="1" x14ac:dyDescent="0.15">
      <c r="A318" s="910">
        <v>18</v>
      </c>
      <c r="B318" s="91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hidden="1" customHeight="1" x14ac:dyDescent="0.15">
      <c r="A319" s="910">
        <v>19</v>
      </c>
      <c r="B319" s="91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hidden="1" customHeight="1" x14ac:dyDescent="0.15">
      <c r="A320" s="910">
        <v>20</v>
      </c>
      <c r="B320" s="91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hidden="1" customHeight="1" x14ac:dyDescent="0.15">
      <c r="A321" s="910">
        <v>21</v>
      </c>
      <c r="B321" s="91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hidden="1" customHeight="1" x14ac:dyDescent="0.15">
      <c r="A322" s="910">
        <v>22</v>
      </c>
      <c r="B322" s="91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hidden="1" customHeight="1" x14ac:dyDescent="0.15">
      <c r="A323" s="910">
        <v>23</v>
      </c>
      <c r="B323" s="91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hidden="1" customHeight="1" x14ac:dyDescent="0.15">
      <c r="A324" s="910">
        <v>24</v>
      </c>
      <c r="B324" s="91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hidden="1" customHeight="1" x14ac:dyDescent="0.15">
      <c r="A325" s="910">
        <v>25</v>
      </c>
      <c r="B325" s="91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hidden="1" customHeight="1" x14ac:dyDescent="0.15">
      <c r="A326" s="910">
        <v>26</v>
      </c>
      <c r="B326" s="91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hidden="1" customHeight="1" x14ac:dyDescent="0.15">
      <c r="A327" s="910">
        <v>27</v>
      </c>
      <c r="B327" s="91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hidden="1" customHeight="1" x14ac:dyDescent="0.15">
      <c r="A328" s="910">
        <v>28</v>
      </c>
      <c r="B328" s="91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hidden="1" customHeight="1" x14ac:dyDescent="0.15">
      <c r="A329" s="910">
        <v>29</v>
      </c>
      <c r="B329" s="91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hidden="1" customHeight="1" x14ac:dyDescent="0.15">
      <c r="A330" s="910">
        <v>30</v>
      </c>
      <c r="B330" s="91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0"/>
      <c r="B333" s="910"/>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10">
        <v>1</v>
      </c>
      <c r="B334" s="91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hidden="1" customHeight="1" x14ac:dyDescent="0.15">
      <c r="A335" s="910">
        <v>2</v>
      </c>
      <c r="B335" s="91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hidden="1" customHeight="1" x14ac:dyDescent="0.15">
      <c r="A336" s="910">
        <v>3</v>
      </c>
      <c r="B336" s="91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hidden="1" customHeight="1" x14ac:dyDescent="0.15">
      <c r="A337" s="910">
        <v>4</v>
      </c>
      <c r="B337" s="91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hidden="1" customHeight="1" x14ac:dyDescent="0.15">
      <c r="A338" s="910">
        <v>5</v>
      </c>
      <c r="B338" s="91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hidden="1" customHeight="1" x14ac:dyDescent="0.15">
      <c r="A339" s="910">
        <v>6</v>
      </c>
      <c r="B339" s="91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hidden="1" customHeight="1" x14ac:dyDescent="0.15">
      <c r="A340" s="910">
        <v>7</v>
      </c>
      <c r="B340" s="91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hidden="1" customHeight="1" x14ac:dyDescent="0.15">
      <c r="A341" s="910">
        <v>8</v>
      </c>
      <c r="B341" s="91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hidden="1" customHeight="1" x14ac:dyDescent="0.15">
      <c r="A342" s="910">
        <v>9</v>
      </c>
      <c r="B342" s="91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hidden="1" customHeight="1" x14ac:dyDescent="0.15">
      <c r="A343" s="910">
        <v>10</v>
      </c>
      <c r="B343" s="91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hidden="1" customHeight="1" x14ac:dyDescent="0.15">
      <c r="A344" s="910">
        <v>11</v>
      </c>
      <c r="B344" s="91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hidden="1" customHeight="1" x14ac:dyDescent="0.15">
      <c r="A345" s="910">
        <v>12</v>
      </c>
      <c r="B345" s="91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hidden="1" customHeight="1" x14ac:dyDescent="0.15">
      <c r="A346" s="910">
        <v>13</v>
      </c>
      <c r="B346" s="91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hidden="1" customHeight="1" x14ac:dyDescent="0.15">
      <c r="A347" s="910">
        <v>14</v>
      </c>
      <c r="B347" s="91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hidden="1" customHeight="1" x14ac:dyDescent="0.15">
      <c r="A348" s="910">
        <v>15</v>
      </c>
      <c r="B348" s="91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hidden="1" customHeight="1" x14ac:dyDescent="0.15">
      <c r="A349" s="910">
        <v>16</v>
      </c>
      <c r="B349" s="91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hidden="1" customHeight="1" x14ac:dyDescent="0.15">
      <c r="A350" s="910">
        <v>17</v>
      </c>
      <c r="B350" s="91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hidden="1" customHeight="1" x14ac:dyDescent="0.15">
      <c r="A351" s="910">
        <v>18</v>
      </c>
      <c r="B351" s="91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hidden="1" customHeight="1" x14ac:dyDescent="0.15">
      <c r="A352" s="910">
        <v>19</v>
      </c>
      <c r="B352" s="91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hidden="1" customHeight="1" x14ac:dyDescent="0.15">
      <c r="A353" s="910">
        <v>20</v>
      </c>
      <c r="B353" s="91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hidden="1" customHeight="1" x14ac:dyDescent="0.15">
      <c r="A354" s="910">
        <v>21</v>
      </c>
      <c r="B354" s="91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hidden="1" customHeight="1" x14ac:dyDescent="0.15">
      <c r="A355" s="910">
        <v>22</v>
      </c>
      <c r="B355" s="91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hidden="1" customHeight="1" x14ac:dyDescent="0.15">
      <c r="A356" s="910">
        <v>23</v>
      </c>
      <c r="B356" s="91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hidden="1" customHeight="1" x14ac:dyDescent="0.15">
      <c r="A357" s="910">
        <v>24</v>
      </c>
      <c r="B357" s="91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hidden="1" customHeight="1" x14ac:dyDescent="0.15">
      <c r="A358" s="910">
        <v>25</v>
      </c>
      <c r="B358" s="91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hidden="1" customHeight="1" x14ac:dyDescent="0.15">
      <c r="A359" s="910">
        <v>26</v>
      </c>
      <c r="B359" s="91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hidden="1" customHeight="1" x14ac:dyDescent="0.15">
      <c r="A360" s="910">
        <v>27</v>
      </c>
      <c r="B360" s="91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hidden="1" customHeight="1" x14ac:dyDescent="0.15">
      <c r="A361" s="910">
        <v>28</v>
      </c>
      <c r="B361" s="91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hidden="1" customHeight="1" x14ac:dyDescent="0.15">
      <c r="A362" s="910">
        <v>29</v>
      </c>
      <c r="B362" s="91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hidden="1" customHeight="1" x14ac:dyDescent="0.15">
      <c r="A363" s="910">
        <v>30</v>
      </c>
      <c r="B363" s="91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0"/>
      <c r="B366" s="910"/>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10">
        <v>1</v>
      </c>
      <c r="B367" s="91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hidden="1" customHeight="1" x14ac:dyDescent="0.15">
      <c r="A368" s="910">
        <v>2</v>
      </c>
      <c r="B368" s="91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hidden="1" customHeight="1" x14ac:dyDescent="0.15">
      <c r="A369" s="910">
        <v>3</v>
      </c>
      <c r="B369" s="91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hidden="1" customHeight="1" x14ac:dyDescent="0.15">
      <c r="A370" s="910">
        <v>4</v>
      </c>
      <c r="B370" s="91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hidden="1" customHeight="1" x14ac:dyDescent="0.15">
      <c r="A371" s="910">
        <v>5</v>
      </c>
      <c r="B371" s="91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hidden="1" customHeight="1" x14ac:dyDescent="0.15">
      <c r="A372" s="910">
        <v>6</v>
      </c>
      <c r="B372" s="91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hidden="1" customHeight="1" x14ac:dyDescent="0.15">
      <c r="A373" s="910">
        <v>7</v>
      </c>
      <c r="B373" s="91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hidden="1" customHeight="1" x14ac:dyDescent="0.15">
      <c r="A374" s="910">
        <v>8</v>
      </c>
      <c r="B374" s="91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hidden="1" customHeight="1" x14ac:dyDescent="0.15">
      <c r="A375" s="910">
        <v>9</v>
      </c>
      <c r="B375" s="91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hidden="1" customHeight="1" x14ac:dyDescent="0.15">
      <c r="A376" s="910">
        <v>10</v>
      </c>
      <c r="B376" s="91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hidden="1" customHeight="1" x14ac:dyDescent="0.15">
      <c r="A377" s="910">
        <v>11</v>
      </c>
      <c r="B377" s="91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hidden="1" customHeight="1" x14ac:dyDescent="0.15">
      <c r="A378" s="910">
        <v>12</v>
      </c>
      <c r="B378" s="91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hidden="1" customHeight="1" x14ac:dyDescent="0.15">
      <c r="A379" s="910">
        <v>13</v>
      </c>
      <c r="B379" s="91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hidden="1" customHeight="1" x14ac:dyDescent="0.15">
      <c r="A380" s="910">
        <v>14</v>
      </c>
      <c r="B380" s="91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hidden="1" customHeight="1" x14ac:dyDescent="0.15">
      <c r="A381" s="910">
        <v>15</v>
      </c>
      <c r="B381" s="91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hidden="1" customHeight="1" x14ac:dyDescent="0.15">
      <c r="A382" s="910">
        <v>16</v>
      </c>
      <c r="B382" s="91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hidden="1" customHeight="1" x14ac:dyDescent="0.15">
      <c r="A383" s="910">
        <v>17</v>
      </c>
      <c r="B383" s="91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hidden="1" customHeight="1" x14ac:dyDescent="0.15">
      <c r="A384" s="910">
        <v>18</v>
      </c>
      <c r="B384" s="91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hidden="1" customHeight="1" x14ac:dyDescent="0.15">
      <c r="A385" s="910">
        <v>19</v>
      </c>
      <c r="B385" s="91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hidden="1" customHeight="1" x14ac:dyDescent="0.15">
      <c r="A386" s="910">
        <v>20</v>
      </c>
      <c r="B386" s="91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hidden="1" customHeight="1" x14ac:dyDescent="0.15">
      <c r="A387" s="910">
        <v>21</v>
      </c>
      <c r="B387" s="91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hidden="1" customHeight="1" x14ac:dyDescent="0.15">
      <c r="A388" s="910">
        <v>22</v>
      </c>
      <c r="B388" s="91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hidden="1" customHeight="1" x14ac:dyDescent="0.15">
      <c r="A389" s="910">
        <v>23</v>
      </c>
      <c r="B389" s="91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hidden="1" customHeight="1" x14ac:dyDescent="0.15">
      <c r="A390" s="910">
        <v>24</v>
      </c>
      <c r="B390" s="91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hidden="1" customHeight="1" x14ac:dyDescent="0.15">
      <c r="A391" s="910">
        <v>25</v>
      </c>
      <c r="B391" s="91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hidden="1" customHeight="1" x14ac:dyDescent="0.15">
      <c r="A392" s="910">
        <v>26</v>
      </c>
      <c r="B392" s="91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hidden="1" customHeight="1" x14ac:dyDescent="0.15">
      <c r="A393" s="910">
        <v>27</v>
      </c>
      <c r="B393" s="91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hidden="1" customHeight="1" x14ac:dyDescent="0.15">
      <c r="A394" s="910">
        <v>28</v>
      </c>
      <c r="B394" s="91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hidden="1" customHeight="1" x14ac:dyDescent="0.15">
      <c r="A395" s="910">
        <v>29</v>
      </c>
      <c r="B395" s="91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hidden="1" customHeight="1" x14ac:dyDescent="0.15">
      <c r="A396" s="910">
        <v>30</v>
      </c>
      <c r="B396" s="91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0"/>
      <c r="B399" s="910"/>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10">
        <v>1</v>
      </c>
      <c r="B400" s="91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hidden="1" customHeight="1" x14ac:dyDescent="0.15">
      <c r="A401" s="910">
        <v>2</v>
      </c>
      <c r="B401" s="91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hidden="1" customHeight="1" x14ac:dyDescent="0.15">
      <c r="A402" s="910">
        <v>3</v>
      </c>
      <c r="B402" s="91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hidden="1" customHeight="1" x14ac:dyDescent="0.15">
      <c r="A403" s="910">
        <v>4</v>
      </c>
      <c r="B403" s="91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hidden="1" customHeight="1" x14ac:dyDescent="0.15">
      <c r="A404" s="910">
        <v>5</v>
      </c>
      <c r="B404" s="91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hidden="1" customHeight="1" x14ac:dyDescent="0.15">
      <c r="A405" s="910">
        <v>6</v>
      </c>
      <c r="B405" s="91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hidden="1" customHeight="1" x14ac:dyDescent="0.15">
      <c r="A406" s="910">
        <v>7</v>
      </c>
      <c r="B406" s="91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hidden="1" customHeight="1" x14ac:dyDescent="0.15">
      <c r="A407" s="910">
        <v>8</v>
      </c>
      <c r="B407" s="91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hidden="1" customHeight="1" x14ac:dyDescent="0.15">
      <c r="A408" s="910">
        <v>9</v>
      </c>
      <c r="B408" s="91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hidden="1" customHeight="1" x14ac:dyDescent="0.15">
      <c r="A409" s="910">
        <v>10</v>
      </c>
      <c r="B409" s="91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hidden="1" customHeight="1" x14ac:dyDescent="0.15">
      <c r="A410" s="910">
        <v>11</v>
      </c>
      <c r="B410" s="91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hidden="1" customHeight="1" x14ac:dyDescent="0.15">
      <c r="A411" s="910">
        <v>12</v>
      </c>
      <c r="B411" s="91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hidden="1" customHeight="1" x14ac:dyDescent="0.15">
      <c r="A412" s="910">
        <v>13</v>
      </c>
      <c r="B412" s="91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hidden="1" customHeight="1" x14ac:dyDescent="0.15">
      <c r="A413" s="910">
        <v>14</v>
      </c>
      <c r="B413" s="91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hidden="1" customHeight="1" x14ac:dyDescent="0.15">
      <c r="A414" s="910">
        <v>15</v>
      </c>
      <c r="B414" s="91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hidden="1" customHeight="1" x14ac:dyDescent="0.15">
      <c r="A415" s="910">
        <v>16</v>
      </c>
      <c r="B415" s="91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hidden="1" customHeight="1" x14ac:dyDescent="0.15">
      <c r="A416" s="910">
        <v>17</v>
      </c>
      <c r="B416" s="91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hidden="1" customHeight="1" x14ac:dyDescent="0.15">
      <c r="A417" s="910">
        <v>18</v>
      </c>
      <c r="B417" s="91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hidden="1" customHeight="1" x14ac:dyDescent="0.15">
      <c r="A418" s="910">
        <v>19</v>
      </c>
      <c r="B418" s="91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hidden="1" customHeight="1" x14ac:dyDescent="0.15">
      <c r="A419" s="910">
        <v>20</v>
      </c>
      <c r="B419" s="91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hidden="1" customHeight="1" x14ac:dyDescent="0.15">
      <c r="A420" s="910">
        <v>21</v>
      </c>
      <c r="B420" s="91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hidden="1" customHeight="1" x14ac:dyDescent="0.15">
      <c r="A421" s="910">
        <v>22</v>
      </c>
      <c r="B421" s="91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hidden="1" customHeight="1" x14ac:dyDescent="0.15">
      <c r="A422" s="910">
        <v>23</v>
      </c>
      <c r="B422" s="91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hidden="1" customHeight="1" x14ac:dyDescent="0.15">
      <c r="A423" s="910">
        <v>24</v>
      </c>
      <c r="B423" s="91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hidden="1" customHeight="1" x14ac:dyDescent="0.15">
      <c r="A424" s="910">
        <v>25</v>
      </c>
      <c r="B424" s="91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hidden="1" customHeight="1" x14ac:dyDescent="0.15">
      <c r="A425" s="910">
        <v>26</v>
      </c>
      <c r="B425" s="91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hidden="1" customHeight="1" x14ac:dyDescent="0.15">
      <c r="A426" s="910">
        <v>27</v>
      </c>
      <c r="B426" s="91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hidden="1" customHeight="1" x14ac:dyDescent="0.15">
      <c r="A427" s="910">
        <v>28</v>
      </c>
      <c r="B427" s="91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hidden="1" customHeight="1" x14ac:dyDescent="0.15">
      <c r="A428" s="910">
        <v>29</v>
      </c>
      <c r="B428" s="91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hidden="1" customHeight="1" x14ac:dyDescent="0.15">
      <c r="A429" s="910">
        <v>30</v>
      </c>
      <c r="B429" s="91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0"/>
      <c r="B432" s="910"/>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10">
        <v>1</v>
      </c>
      <c r="B433" s="91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hidden="1" customHeight="1" x14ac:dyDescent="0.15">
      <c r="A434" s="910">
        <v>2</v>
      </c>
      <c r="B434" s="91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hidden="1" customHeight="1" x14ac:dyDescent="0.15">
      <c r="A435" s="910">
        <v>3</v>
      </c>
      <c r="B435" s="91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hidden="1" customHeight="1" x14ac:dyDescent="0.15">
      <c r="A436" s="910">
        <v>4</v>
      </c>
      <c r="B436" s="91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hidden="1" customHeight="1" x14ac:dyDescent="0.15">
      <c r="A437" s="910">
        <v>5</v>
      </c>
      <c r="B437" s="91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hidden="1" customHeight="1" x14ac:dyDescent="0.15">
      <c r="A438" s="910">
        <v>6</v>
      </c>
      <c r="B438" s="91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hidden="1" customHeight="1" x14ac:dyDescent="0.15">
      <c r="A439" s="910">
        <v>7</v>
      </c>
      <c r="B439" s="91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hidden="1" customHeight="1" x14ac:dyDescent="0.15">
      <c r="A440" s="910">
        <v>8</v>
      </c>
      <c r="B440" s="91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hidden="1" customHeight="1" x14ac:dyDescent="0.15">
      <c r="A441" s="910">
        <v>9</v>
      </c>
      <c r="B441" s="91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hidden="1" customHeight="1" x14ac:dyDescent="0.15">
      <c r="A442" s="910">
        <v>10</v>
      </c>
      <c r="B442" s="91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hidden="1" customHeight="1" x14ac:dyDescent="0.15">
      <c r="A443" s="910">
        <v>11</v>
      </c>
      <c r="B443" s="91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hidden="1" customHeight="1" x14ac:dyDescent="0.15">
      <c r="A444" s="910">
        <v>12</v>
      </c>
      <c r="B444" s="91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hidden="1" customHeight="1" x14ac:dyDescent="0.15">
      <c r="A445" s="910">
        <v>13</v>
      </c>
      <c r="B445" s="91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hidden="1" customHeight="1" x14ac:dyDescent="0.15">
      <c r="A446" s="910">
        <v>14</v>
      </c>
      <c r="B446" s="91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hidden="1" customHeight="1" x14ac:dyDescent="0.15">
      <c r="A447" s="910">
        <v>15</v>
      </c>
      <c r="B447" s="91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hidden="1" customHeight="1" x14ac:dyDescent="0.15">
      <c r="A448" s="910">
        <v>16</v>
      </c>
      <c r="B448" s="91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hidden="1" customHeight="1" x14ac:dyDescent="0.15">
      <c r="A449" s="910">
        <v>17</v>
      </c>
      <c r="B449" s="91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hidden="1" customHeight="1" x14ac:dyDescent="0.15">
      <c r="A450" s="910">
        <v>18</v>
      </c>
      <c r="B450" s="91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hidden="1" customHeight="1" x14ac:dyDescent="0.15">
      <c r="A451" s="910">
        <v>19</v>
      </c>
      <c r="B451" s="91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hidden="1" customHeight="1" x14ac:dyDescent="0.15">
      <c r="A452" s="910">
        <v>20</v>
      </c>
      <c r="B452" s="91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hidden="1" customHeight="1" x14ac:dyDescent="0.15">
      <c r="A453" s="910">
        <v>21</v>
      </c>
      <c r="B453" s="91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hidden="1" customHeight="1" x14ac:dyDescent="0.15">
      <c r="A454" s="910">
        <v>22</v>
      </c>
      <c r="B454" s="91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hidden="1" customHeight="1" x14ac:dyDescent="0.15">
      <c r="A455" s="910">
        <v>23</v>
      </c>
      <c r="B455" s="91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hidden="1" customHeight="1" x14ac:dyDescent="0.15">
      <c r="A456" s="910">
        <v>24</v>
      </c>
      <c r="B456" s="91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hidden="1" customHeight="1" x14ac:dyDescent="0.15">
      <c r="A457" s="910">
        <v>25</v>
      </c>
      <c r="B457" s="91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hidden="1" customHeight="1" x14ac:dyDescent="0.15">
      <c r="A458" s="910">
        <v>26</v>
      </c>
      <c r="B458" s="91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hidden="1" customHeight="1" x14ac:dyDescent="0.15">
      <c r="A459" s="910">
        <v>27</v>
      </c>
      <c r="B459" s="91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hidden="1" customHeight="1" x14ac:dyDescent="0.15">
      <c r="A460" s="910">
        <v>28</v>
      </c>
      <c r="B460" s="91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hidden="1" customHeight="1" x14ac:dyDescent="0.15">
      <c r="A461" s="910">
        <v>29</v>
      </c>
      <c r="B461" s="91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hidden="1" customHeight="1" x14ac:dyDescent="0.15">
      <c r="A462" s="910">
        <v>30</v>
      </c>
      <c r="B462" s="91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0"/>
      <c r="B465" s="910"/>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10">
        <v>1</v>
      </c>
      <c r="B466" s="91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hidden="1" customHeight="1" x14ac:dyDescent="0.15">
      <c r="A467" s="910">
        <v>2</v>
      </c>
      <c r="B467" s="91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hidden="1" customHeight="1" x14ac:dyDescent="0.15">
      <c r="A468" s="910">
        <v>3</v>
      </c>
      <c r="B468" s="91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hidden="1" customHeight="1" x14ac:dyDescent="0.15">
      <c r="A469" s="910">
        <v>4</v>
      </c>
      <c r="B469" s="91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hidden="1" customHeight="1" x14ac:dyDescent="0.15">
      <c r="A470" s="910">
        <v>5</v>
      </c>
      <c r="B470" s="91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hidden="1" customHeight="1" x14ac:dyDescent="0.15">
      <c r="A471" s="910">
        <v>6</v>
      </c>
      <c r="B471" s="91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hidden="1" customHeight="1" x14ac:dyDescent="0.15">
      <c r="A472" s="910">
        <v>7</v>
      </c>
      <c r="B472" s="91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hidden="1" customHeight="1" x14ac:dyDescent="0.15">
      <c r="A473" s="910">
        <v>8</v>
      </c>
      <c r="B473" s="91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hidden="1" customHeight="1" x14ac:dyDescent="0.15">
      <c r="A474" s="910">
        <v>9</v>
      </c>
      <c r="B474" s="91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hidden="1" customHeight="1" x14ac:dyDescent="0.15">
      <c r="A475" s="910">
        <v>10</v>
      </c>
      <c r="B475" s="91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hidden="1" customHeight="1" x14ac:dyDescent="0.15">
      <c r="A476" s="910">
        <v>11</v>
      </c>
      <c r="B476" s="91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hidden="1" customHeight="1" x14ac:dyDescent="0.15">
      <c r="A477" s="910">
        <v>12</v>
      </c>
      <c r="B477" s="91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hidden="1" customHeight="1" x14ac:dyDescent="0.15">
      <c r="A478" s="910">
        <v>13</v>
      </c>
      <c r="B478" s="91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hidden="1" customHeight="1" x14ac:dyDescent="0.15">
      <c r="A479" s="910">
        <v>14</v>
      </c>
      <c r="B479" s="91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hidden="1" customHeight="1" x14ac:dyDescent="0.15">
      <c r="A480" s="910">
        <v>15</v>
      </c>
      <c r="B480" s="91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hidden="1" customHeight="1" x14ac:dyDescent="0.15">
      <c r="A481" s="910">
        <v>16</v>
      </c>
      <c r="B481" s="91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hidden="1" customHeight="1" x14ac:dyDescent="0.15">
      <c r="A482" s="910">
        <v>17</v>
      </c>
      <c r="B482" s="91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hidden="1" customHeight="1" x14ac:dyDescent="0.15">
      <c r="A483" s="910">
        <v>18</v>
      </c>
      <c r="B483" s="91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hidden="1" customHeight="1" x14ac:dyDescent="0.15">
      <c r="A484" s="910">
        <v>19</v>
      </c>
      <c r="B484" s="91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hidden="1" customHeight="1" x14ac:dyDescent="0.15">
      <c r="A485" s="910">
        <v>20</v>
      </c>
      <c r="B485" s="91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hidden="1" customHeight="1" x14ac:dyDescent="0.15">
      <c r="A486" s="910">
        <v>21</v>
      </c>
      <c r="B486" s="91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hidden="1" customHeight="1" x14ac:dyDescent="0.15">
      <c r="A487" s="910">
        <v>22</v>
      </c>
      <c r="B487" s="91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hidden="1" customHeight="1" x14ac:dyDescent="0.15">
      <c r="A488" s="910">
        <v>23</v>
      </c>
      <c r="B488" s="91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hidden="1" customHeight="1" x14ac:dyDescent="0.15">
      <c r="A489" s="910">
        <v>24</v>
      </c>
      <c r="B489" s="91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hidden="1" customHeight="1" x14ac:dyDescent="0.15">
      <c r="A490" s="910">
        <v>25</v>
      </c>
      <c r="B490" s="91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hidden="1" customHeight="1" x14ac:dyDescent="0.15">
      <c r="A491" s="910">
        <v>26</v>
      </c>
      <c r="B491" s="91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hidden="1" customHeight="1" x14ac:dyDescent="0.15">
      <c r="A492" s="910">
        <v>27</v>
      </c>
      <c r="B492" s="91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hidden="1" customHeight="1" x14ac:dyDescent="0.15">
      <c r="A493" s="910">
        <v>28</v>
      </c>
      <c r="B493" s="91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hidden="1" customHeight="1" x14ac:dyDescent="0.15">
      <c r="A494" s="910">
        <v>29</v>
      </c>
      <c r="B494" s="91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hidden="1" customHeight="1" x14ac:dyDescent="0.15">
      <c r="A495" s="910">
        <v>30</v>
      </c>
      <c r="B495" s="91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0"/>
      <c r="B498" s="910"/>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10">
        <v>1</v>
      </c>
      <c r="B499" s="91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hidden="1" customHeight="1" x14ac:dyDescent="0.15">
      <c r="A500" s="910">
        <v>2</v>
      </c>
      <c r="B500" s="91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hidden="1" customHeight="1" x14ac:dyDescent="0.15">
      <c r="A501" s="910">
        <v>3</v>
      </c>
      <c r="B501" s="91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hidden="1" customHeight="1" x14ac:dyDescent="0.15">
      <c r="A502" s="910">
        <v>4</v>
      </c>
      <c r="B502" s="91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hidden="1" customHeight="1" x14ac:dyDescent="0.15">
      <c r="A503" s="910">
        <v>5</v>
      </c>
      <c r="B503" s="91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hidden="1" customHeight="1" x14ac:dyDescent="0.15">
      <c r="A504" s="910">
        <v>6</v>
      </c>
      <c r="B504" s="91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hidden="1" customHeight="1" x14ac:dyDescent="0.15">
      <c r="A505" s="910">
        <v>7</v>
      </c>
      <c r="B505" s="91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hidden="1" customHeight="1" x14ac:dyDescent="0.15">
      <c r="A506" s="910">
        <v>8</v>
      </c>
      <c r="B506" s="91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hidden="1" customHeight="1" x14ac:dyDescent="0.15">
      <c r="A507" s="910">
        <v>9</v>
      </c>
      <c r="B507" s="91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hidden="1" customHeight="1" x14ac:dyDescent="0.15">
      <c r="A508" s="910">
        <v>10</v>
      </c>
      <c r="B508" s="91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hidden="1" customHeight="1" x14ac:dyDescent="0.15">
      <c r="A509" s="910">
        <v>11</v>
      </c>
      <c r="B509" s="91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hidden="1" customHeight="1" x14ac:dyDescent="0.15">
      <c r="A510" s="910">
        <v>12</v>
      </c>
      <c r="B510" s="91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hidden="1" customHeight="1" x14ac:dyDescent="0.15">
      <c r="A511" s="910">
        <v>13</v>
      </c>
      <c r="B511" s="91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hidden="1" customHeight="1" x14ac:dyDescent="0.15">
      <c r="A512" s="910">
        <v>14</v>
      </c>
      <c r="B512" s="91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hidden="1" customHeight="1" x14ac:dyDescent="0.15">
      <c r="A513" s="910">
        <v>15</v>
      </c>
      <c r="B513" s="91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hidden="1" customHeight="1" x14ac:dyDescent="0.15">
      <c r="A514" s="910">
        <v>16</v>
      </c>
      <c r="B514" s="91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hidden="1" customHeight="1" x14ac:dyDescent="0.15">
      <c r="A515" s="910">
        <v>17</v>
      </c>
      <c r="B515" s="91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hidden="1" customHeight="1" x14ac:dyDescent="0.15">
      <c r="A516" s="910">
        <v>18</v>
      </c>
      <c r="B516" s="91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hidden="1" customHeight="1" x14ac:dyDescent="0.15">
      <c r="A517" s="910">
        <v>19</v>
      </c>
      <c r="B517" s="91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hidden="1" customHeight="1" x14ac:dyDescent="0.15">
      <c r="A518" s="910">
        <v>20</v>
      </c>
      <c r="B518" s="91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hidden="1" customHeight="1" x14ac:dyDescent="0.15">
      <c r="A519" s="910">
        <v>21</v>
      </c>
      <c r="B519" s="91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hidden="1" customHeight="1" x14ac:dyDescent="0.15">
      <c r="A520" s="910">
        <v>22</v>
      </c>
      <c r="B520" s="91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hidden="1" customHeight="1" x14ac:dyDescent="0.15">
      <c r="A521" s="910">
        <v>23</v>
      </c>
      <c r="B521" s="91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hidden="1" customHeight="1" x14ac:dyDescent="0.15">
      <c r="A522" s="910">
        <v>24</v>
      </c>
      <c r="B522" s="91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hidden="1" customHeight="1" x14ac:dyDescent="0.15">
      <c r="A523" s="910">
        <v>25</v>
      </c>
      <c r="B523" s="91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hidden="1" customHeight="1" x14ac:dyDescent="0.15">
      <c r="A524" s="910">
        <v>26</v>
      </c>
      <c r="B524" s="91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hidden="1" customHeight="1" x14ac:dyDescent="0.15">
      <c r="A525" s="910">
        <v>27</v>
      </c>
      <c r="B525" s="91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hidden="1" customHeight="1" x14ac:dyDescent="0.15">
      <c r="A526" s="910">
        <v>28</v>
      </c>
      <c r="B526" s="91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hidden="1" customHeight="1" x14ac:dyDescent="0.15">
      <c r="A527" s="910">
        <v>29</v>
      </c>
      <c r="B527" s="91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hidden="1" customHeight="1" x14ac:dyDescent="0.15">
      <c r="A528" s="910">
        <v>30</v>
      </c>
      <c r="B528" s="91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0"/>
      <c r="B531" s="910"/>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10">
        <v>1</v>
      </c>
      <c r="B532" s="91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hidden="1" customHeight="1" x14ac:dyDescent="0.15">
      <c r="A533" s="910">
        <v>2</v>
      </c>
      <c r="B533" s="91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hidden="1" customHeight="1" x14ac:dyDescent="0.15">
      <c r="A534" s="910">
        <v>3</v>
      </c>
      <c r="B534" s="91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hidden="1" customHeight="1" x14ac:dyDescent="0.15">
      <c r="A535" s="910">
        <v>4</v>
      </c>
      <c r="B535" s="91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hidden="1" customHeight="1" x14ac:dyDescent="0.15">
      <c r="A536" s="910">
        <v>5</v>
      </c>
      <c r="B536" s="91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hidden="1" customHeight="1" x14ac:dyDescent="0.15">
      <c r="A537" s="910">
        <v>6</v>
      </c>
      <c r="B537" s="91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hidden="1" customHeight="1" x14ac:dyDescent="0.15">
      <c r="A538" s="910">
        <v>7</v>
      </c>
      <c r="B538" s="91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hidden="1" customHeight="1" x14ac:dyDescent="0.15">
      <c r="A539" s="910">
        <v>8</v>
      </c>
      <c r="B539" s="91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hidden="1" customHeight="1" x14ac:dyDescent="0.15">
      <c r="A540" s="910">
        <v>9</v>
      </c>
      <c r="B540" s="91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hidden="1" customHeight="1" x14ac:dyDescent="0.15">
      <c r="A541" s="910">
        <v>10</v>
      </c>
      <c r="B541" s="91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hidden="1" customHeight="1" x14ac:dyDescent="0.15">
      <c r="A542" s="910">
        <v>11</v>
      </c>
      <c r="B542" s="91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hidden="1" customHeight="1" x14ac:dyDescent="0.15">
      <c r="A543" s="910">
        <v>12</v>
      </c>
      <c r="B543" s="91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hidden="1" customHeight="1" x14ac:dyDescent="0.15">
      <c r="A544" s="910">
        <v>13</v>
      </c>
      <c r="B544" s="91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hidden="1" customHeight="1" x14ac:dyDescent="0.15">
      <c r="A545" s="910">
        <v>14</v>
      </c>
      <c r="B545" s="91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hidden="1" customHeight="1" x14ac:dyDescent="0.15">
      <c r="A546" s="910">
        <v>15</v>
      </c>
      <c r="B546" s="91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hidden="1" customHeight="1" x14ac:dyDescent="0.15">
      <c r="A547" s="910">
        <v>16</v>
      </c>
      <c r="B547" s="91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hidden="1" customHeight="1" x14ac:dyDescent="0.15">
      <c r="A548" s="910">
        <v>17</v>
      </c>
      <c r="B548" s="91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hidden="1" customHeight="1" x14ac:dyDescent="0.15">
      <c r="A549" s="910">
        <v>18</v>
      </c>
      <c r="B549" s="91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hidden="1" customHeight="1" x14ac:dyDescent="0.15">
      <c r="A550" s="910">
        <v>19</v>
      </c>
      <c r="B550" s="91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hidden="1" customHeight="1" x14ac:dyDescent="0.15">
      <c r="A551" s="910">
        <v>20</v>
      </c>
      <c r="B551" s="91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hidden="1" customHeight="1" x14ac:dyDescent="0.15">
      <c r="A552" s="910">
        <v>21</v>
      </c>
      <c r="B552" s="91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hidden="1" customHeight="1" x14ac:dyDescent="0.15">
      <c r="A553" s="910">
        <v>22</v>
      </c>
      <c r="B553" s="91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hidden="1" customHeight="1" x14ac:dyDescent="0.15">
      <c r="A554" s="910">
        <v>23</v>
      </c>
      <c r="B554" s="91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hidden="1" customHeight="1" x14ac:dyDescent="0.15">
      <c r="A555" s="910">
        <v>24</v>
      </c>
      <c r="B555" s="91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hidden="1" customHeight="1" x14ac:dyDescent="0.15">
      <c r="A556" s="910">
        <v>25</v>
      </c>
      <c r="B556" s="91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hidden="1" customHeight="1" x14ac:dyDescent="0.15">
      <c r="A557" s="910">
        <v>26</v>
      </c>
      <c r="B557" s="91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hidden="1" customHeight="1" x14ac:dyDescent="0.15">
      <c r="A558" s="910">
        <v>27</v>
      </c>
      <c r="B558" s="91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hidden="1" customHeight="1" x14ac:dyDescent="0.15">
      <c r="A559" s="910">
        <v>28</v>
      </c>
      <c r="B559" s="91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hidden="1" customHeight="1" x14ac:dyDescent="0.15">
      <c r="A560" s="910">
        <v>29</v>
      </c>
      <c r="B560" s="91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hidden="1" customHeight="1" x14ac:dyDescent="0.15">
      <c r="A561" s="910">
        <v>30</v>
      </c>
      <c r="B561" s="91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0"/>
      <c r="B564" s="910"/>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10">
        <v>1</v>
      </c>
      <c r="B565" s="91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hidden="1" customHeight="1" x14ac:dyDescent="0.15">
      <c r="A566" s="910">
        <v>2</v>
      </c>
      <c r="B566" s="91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hidden="1" customHeight="1" x14ac:dyDescent="0.15">
      <c r="A567" s="910">
        <v>3</v>
      </c>
      <c r="B567" s="91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hidden="1" customHeight="1" x14ac:dyDescent="0.15">
      <c r="A568" s="910">
        <v>4</v>
      </c>
      <c r="B568" s="91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hidden="1" customHeight="1" x14ac:dyDescent="0.15">
      <c r="A569" s="910">
        <v>5</v>
      </c>
      <c r="B569" s="91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hidden="1" customHeight="1" x14ac:dyDescent="0.15">
      <c r="A570" s="910">
        <v>6</v>
      </c>
      <c r="B570" s="91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hidden="1" customHeight="1" x14ac:dyDescent="0.15">
      <c r="A571" s="910">
        <v>7</v>
      </c>
      <c r="B571" s="91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hidden="1" customHeight="1" x14ac:dyDescent="0.15">
      <c r="A572" s="910">
        <v>8</v>
      </c>
      <c r="B572" s="91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hidden="1" customHeight="1" x14ac:dyDescent="0.15">
      <c r="A573" s="910">
        <v>9</v>
      </c>
      <c r="B573" s="91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hidden="1" customHeight="1" x14ac:dyDescent="0.15">
      <c r="A574" s="910">
        <v>10</v>
      </c>
      <c r="B574" s="91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hidden="1" customHeight="1" x14ac:dyDescent="0.15">
      <c r="A575" s="910">
        <v>11</v>
      </c>
      <c r="B575" s="91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hidden="1" customHeight="1" x14ac:dyDescent="0.15">
      <c r="A576" s="910">
        <v>12</v>
      </c>
      <c r="B576" s="91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hidden="1" customHeight="1" x14ac:dyDescent="0.15">
      <c r="A577" s="910">
        <v>13</v>
      </c>
      <c r="B577" s="91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hidden="1" customHeight="1" x14ac:dyDescent="0.15">
      <c r="A578" s="910">
        <v>14</v>
      </c>
      <c r="B578" s="91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hidden="1" customHeight="1" x14ac:dyDescent="0.15">
      <c r="A579" s="910">
        <v>15</v>
      </c>
      <c r="B579" s="91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hidden="1" customHeight="1" x14ac:dyDescent="0.15">
      <c r="A580" s="910">
        <v>16</v>
      </c>
      <c r="B580" s="91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hidden="1" customHeight="1" x14ac:dyDescent="0.15">
      <c r="A581" s="910">
        <v>17</v>
      </c>
      <c r="B581" s="91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hidden="1" customHeight="1" x14ac:dyDescent="0.15">
      <c r="A582" s="910">
        <v>18</v>
      </c>
      <c r="B582" s="91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hidden="1" customHeight="1" x14ac:dyDescent="0.15">
      <c r="A583" s="910">
        <v>19</v>
      </c>
      <c r="B583" s="91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hidden="1" customHeight="1" x14ac:dyDescent="0.15">
      <c r="A584" s="910">
        <v>20</v>
      </c>
      <c r="B584" s="91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hidden="1" customHeight="1" x14ac:dyDescent="0.15">
      <c r="A585" s="910">
        <v>21</v>
      </c>
      <c r="B585" s="91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hidden="1" customHeight="1" x14ac:dyDescent="0.15">
      <c r="A586" s="910">
        <v>22</v>
      </c>
      <c r="B586" s="91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hidden="1" customHeight="1" x14ac:dyDescent="0.15">
      <c r="A587" s="910">
        <v>23</v>
      </c>
      <c r="B587" s="91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hidden="1" customHeight="1" x14ac:dyDescent="0.15">
      <c r="A588" s="910">
        <v>24</v>
      </c>
      <c r="B588" s="91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hidden="1" customHeight="1" x14ac:dyDescent="0.15">
      <c r="A589" s="910">
        <v>25</v>
      </c>
      <c r="B589" s="91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hidden="1" customHeight="1" x14ac:dyDescent="0.15">
      <c r="A590" s="910">
        <v>26</v>
      </c>
      <c r="B590" s="91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hidden="1" customHeight="1" x14ac:dyDescent="0.15">
      <c r="A591" s="910">
        <v>27</v>
      </c>
      <c r="B591" s="91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hidden="1" customHeight="1" x14ac:dyDescent="0.15">
      <c r="A592" s="910">
        <v>28</v>
      </c>
      <c r="B592" s="91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hidden="1" customHeight="1" x14ac:dyDescent="0.15">
      <c r="A593" s="910">
        <v>29</v>
      </c>
      <c r="B593" s="91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hidden="1" customHeight="1" x14ac:dyDescent="0.15">
      <c r="A594" s="910">
        <v>30</v>
      </c>
      <c r="B594" s="91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0"/>
      <c r="B597" s="910"/>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10">
        <v>1</v>
      </c>
      <c r="B598" s="91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hidden="1" customHeight="1" x14ac:dyDescent="0.15">
      <c r="A599" s="910">
        <v>2</v>
      </c>
      <c r="B599" s="91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hidden="1" customHeight="1" x14ac:dyDescent="0.15">
      <c r="A600" s="910">
        <v>3</v>
      </c>
      <c r="B600" s="91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hidden="1" customHeight="1" x14ac:dyDescent="0.15">
      <c r="A601" s="910">
        <v>4</v>
      </c>
      <c r="B601" s="91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hidden="1" customHeight="1" x14ac:dyDescent="0.15">
      <c r="A602" s="910">
        <v>5</v>
      </c>
      <c r="B602" s="91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hidden="1" customHeight="1" x14ac:dyDescent="0.15">
      <c r="A603" s="910">
        <v>6</v>
      </c>
      <c r="B603" s="91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hidden="1" customHeight="1" x14ac:dyDescent="0.15">
      <c r="A604" s="910">
        <v>7</v>
      </c>
      <c r="B604" s="91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hidden="1" customHeight="1" x14ac:dyDescent="0.15">
      <c r="A605" s="910">
        <v>8</v>
      </c>
      <c r="B605" s="91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hidden="1" customHeight="1" x14ac:dyDescent="0.15">
      <c r="A606" s="910">
        <v>9</v>
      </c>
      <c r="B606" s="91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hidden="1" customHeight="1" x14ac:dyDescent="0.15">
      <c r="A607" s="910">
        <v>10</v>
      </c>
      <c r="B607" s="91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hidden="1" customHeight="1" x14ac:dyDescent="0.15">
      <c r="A608" s="910">
        <v>11</v>
      </c>
      <c r="B608" s="91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hidden="1" customHeight="1" x14ac:dyDescent="0.15">
      <c r="A609" s="910">
        <v>12</v>
      </c>
      <c r="B609" s="91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hidden="1" customHeight="1" x14ac:dyDescent="0.15">
      <c r="A610" s="910">
        <v>13</v>
      </c>
      <c r="B610" s="91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hidden="1" customHeight="1" x14ac:dyDescent="0.15">
      <c r="A611" s="910">
        <v>14</v>
      </c>
      <c r="B611" s="91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hidden="1" customHeight="1" x14ac:dyDescent="0.15">
      <c r="A612" s="910">
        <v>15</v>
      </c>
      <c r="B612" s="91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hidden="1" customHeight="1" x14ac:dyDescent="0.15">
      <c r="A613" s="910">
        <v>16</v>
      </c>
      <c r="B613" s="91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hidden="1" customHeight="1" x14ac:dyDescent="0.15">
      <c r="A614" s="910">
        <v>17</v>
      </c>
      <c r="B614" s="91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hidden="1" customHeight="1" x14ac:dyDescent="0.15">
      <c r="A615" s="910">
        <v>18</v>
      </c>
      <c r="B615" s="91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hidden="1" customHeight="1" x14ac:dyDescent="0.15">
      <c r="A616" s="910">
        <v>19</v>
      </c>
      <c r="B616" s="91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hidden="1" customHeight="1" x14ac:dyDescent="0.15">
      <c r="A617" s="910">
        <v>20</v>
      </c>
      <c r="B617" s="91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hidden="1" customHeight="1" x14ac:dyDescent="0.15">
      <c r="A618" s="910">
        <v>21</v>
      </c>
      <c r="B618" s="91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hidden="1" customHeight="1" x14ac:dyDescent="0.15">
      <c r="A619" s="910">
        <v>22</v>
      </c>
      <c r="B619" s="91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hidden="1" customHeight="1" x14ac:dyDescent="0.15">
      <c r="A620" s="910">
        <v>23</v>
      </c>
      <c r="B620" s="91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hidden="1" customHeight="1" x14ac:dyDescent="0.15">
      <c r="A621" s="910">
        <v>24</v>
      </c>
      <c r="B621" s="91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hidden="1" customHeight="1" x14ac:dyDescent="0.15">
      <c r="A622" s="910">
        <v>25</v>
      </c>
      <c r="B622" s="91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hidden="1" customHeight="1" x14ac:dyDescent="0.15">
      <c r="A623" s="910">
        <v>26</v>
      </c>
      <c r="B623" s="91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hidden="1" customHeight="1" x14ac:dyDescent="0.15">
      <c r="A624" s="910">
        <v>27</v>
      </c>
      <c r="B624" s="91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hidden="1" customHeight="1" x14ac:dyDescent="0.15">
      <c r="A625" s="910">
        <v>28</v>
      </c>
      <c r="B625" s="91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hidden="1" customHeight="1" x14ac:dyDescent="0.15">
      <c r="A626" s="910">
        <v>29</v>
      </c>
      <c r="B626" s="91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hidden="1" customHeight="1" x14ac:dyDescent="0.15">
      <c r="A627" s="910">
        <v>30</v>
      </c>
      <c r="B627" s="91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0"/>
      <c r="B630" s="910"/>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10">
        <v>1</v>
      </c>
      <c r="B631" s="91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hidden="1" customHeight="1" x14ac:dyDescent="0.15">
      <c r="A632" s="910">
        <v>2</v>
      </c>
      <c r="B632" s="91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hidden="1" customHeight="1" x14ac:dyDescent="0.15">
      <c r="A633" s="910">
        <v>3</v>
      </c>
      <c r="B633" s="91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hidden="1" customHeight="1" x14ac:dyDescent="0.15">
      <c r="A634" s="910">
        <v>4</v>
      </c>
      <c r="B634" s="91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hidden="1" customHeight="1" x14ac:dyDescent="0.15">
      <c r="A635" s="910">
        <v>5</v>
      </c>
      <c r="B635" s="91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hidden="1" customHeight="1" x14ac:dyDescent="0.15">
      <c r="A636" s="910">
        <v>6</v>
      </c>
      <c r="B636" s="91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hidden="1" customHeight="1" x14ac:dyDescent="0.15">
      <c r="A637" s="910">
        <v>7</v>
      </c>
      <c r="B637" s="91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hidden="1" customHeight="1" x14ac:dyDescent="0.15">
      <c r="A638" s="910">
        <v>8</v>
      </c>
      <c r="B638" s="91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hidden="1" customHeight="1" x14ac:dyDescent="0.15">
      <c r="A639" s="910">
        <v>9</v>
      </c>
      <c r="B639" s="91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hidden="1" customHeight="1" x14ac:dyDescent="0.15">
      <c r="A640" s="910">
        <v>10</v>
      </c>
      <c r="B640" s="91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hidden="1" customHeight="1" x14ac:dyDescent="0.15">
      <c r="A641" s="910">
        <v>11</v>
      </c>
      <c r="B641" s="91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hidden="1" customHeight="1" x14ac:dyDescent="0.15">
      <c r="A642" s="910">
        <v>12</v>
      </c>
      <c r="B642" s="91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hidden="1" customHeight="1" x14ac:dyDescent="0.15">
      <c r="A643" s="910">
        <v>13</v>
      </c>
      <c r="B643" s="91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hidden="1" customHeight="1" x14ac:dyDescent="0.15">
      <c r="A644" s="910">
        <v>14</v>
      </c>
      <c r="B644" s="91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hidden="1" customHeight="1" x14ac:dyDescent="0.15">
      <c r="A645" s="910">
        <v>15</v>
      </c>
      <c r="B645" s="91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hidden="1" customHeight="1" x14ac:dyDescent="0.15">
      <c r="A646" s="910">
        <v>16</v>
      </c>
      <c r="B646" s="91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hidden="1" customHeight="1" x14ac:dyDescent="0.15">
      <c r="A647" s="910">
        <v>17</v>
      </c>
      <c r="B647" s="91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hidden="1" customHeight="1" x14ac:dyDescent="0.15">
      <c r="A648" s="910">
        <v>18</v>
      </c>
      <c r="B648" s="91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hidden="1" customHeight="1" x14ac:dyDescent="0.15">
      <c r="A649" s="910">
        <v>19</v>
      </c>
      <c r="B649" s="91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hidden="1" customHeight="1" x14ac:dyDescent="0.15">
      <c r="A650" s="910">
        <v>20</v>
      </c>
      <c r="B650" s="91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hidden="1" customHeight="1" x14ac:dyDescent="0.15">
      <c r="A651" s="910">
        <v>21</v>
      </c>
      <c r="B651" s="91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hidden="1" customHeight="1" x14ac:dyDescent="0.15">
      <c r="A652" s="910">
        <v>22</v>
      </c>
      <c r="B652" s="91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hidden="1" customHeight="1" x14ac:dyDescent="0.15">
      <c r="A653" s="910">
        <v>23</v>
      </c>
      <c r="B653" s="91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hidden="1" customHeight="1" x14ac:dyDescent="0.15">
      <c r="A654" s="910">
        <v>24</v>
      </c>
      <c r="B654" s="91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hidden="1" customHeight="1" x14ac:dyDescent="0.15">
      <c r="A655" s="910">
        <v>25</v>
      </c>
      <c r="B655" s="91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hidden="1" customHeight="1" x14ac:dyDescent="0.15">
      <c r="A656" s="910">
        <v>26</v>
      </c>
      <c r="B656" s="91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hidden="1" customHeight="1" x14ac:dyDescent="0.15">
      <c r="A657" s="910">
        <v>27</v>
      </c>
      <c r="B657" s="91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hidden="1" customHeight="1" x14ac:dyDescent="0.15">
      <c r="A658" s="910">
        <v>28</v>
      </c>
      <c r="B658" s="91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hidden="1" customHeight="1" x14ac:dyDescent="0.15">
      <c r="A659" s="910">
        <v>29</v>
      </c>
      <c r="B659" s="91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hidden="1" customHeight="1" x14ac:dyDescent="0.15">
      <c r="A660" s="910">
        <v>30</v>
      </c>
      <c r="B660" s="91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0"/>
      <c r="B663" s="910"/>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10">
        <v>1</v>
      </c>
      <c r="B664" s="91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hidden="1" customHeight="1" x14ac:dyDescent="0.15">
      <c r="A665" s="910">
        <v>2</v>
      </c>
      <c r="B665" s="91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hidden="1" customHeight="1" x14ac:dyDescent="0.15">
      <c r="A666" s="910">
        <v>3</v>
      </c>
      <c r="B666" s="91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hidden="1" customHeight="1" x14ac:dyDescent="0.15">
      <c r="A667" s="910">
        <v>4</v>
      </c>
      <c r="B667" s="91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hidden="1" customHeight="1" x14ac:dyDescent="0.15">
      <c r="A668" s="910">
        <v>5</v>
      </c>
      <c r="B668" s="91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hidden="1" customHeight="1" x14ac:dyDescent="0.15">
      <c r="A669" s="910">
        <v>6</v>
      </c>
      <c r="B669" s="91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hidden="1" customHeight="1" x14ac:dyDescent="0.15">
      <c r="A670" s="910">
        <v>7</v>
      </c>
      <c r="B670" s="91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hidden="1" customHeight="1" x14ac:dyDescent="0.15">
      <c r="A671" s="910">
        <v>8</v>
      </c>
      <c r="B671" s="91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hidden="1" customHeight="1" x14ac:dyDescent="0.15">
      <c r="A672" s="910">
        <v>9</v>
      </c>
      <c r="B672" s="91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hidden="1" customHeight="1" x14ac:dyDescent="0.15">
      <c r="A673" s="910">
        <v>10</v>
      </c>
      <c r="B673" s="91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hidden="1" customHeight="1" x14ac:dyDescent="0.15">
      <c r="A674" s="910">
        <v>11</v>
      </c>
      <c r="B674" s="91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hidden="1" customHeight="1" x14ac:dyDescent="0.15">
      <c r="A675" s="910">
        <v>12</v>
      </c>
      <c r="B675" s="91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hidden="1" customHeight="1" x14ac:dyDescent="0.15">
      <c r="A676" s="910">
        <v>13</v>
      </c>
      <c r="B676" s="91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hidden="1" customHeight="1" x14ac:dyDescent="0.15">
      <c r="A677" s="910">
        <v>14</v>
      </c>
      <c r="B677" s="91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hidden="1" customHeight="1" x14ac:dyDescent="0.15">
      <c r="A678" s="910">
        <v>15</v>
      </c>
      <c r="B678" s="91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hidden="1" customHeight="1" x14ac:dyDescent="0.15">
      <c r="A679" s="910">
        <v>16</v>
      </c>
      <c r="B679" s="91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hidden="1" customHeight="1" x14ac:dyDescent="0.15">
      <c r="A680" s="910">
        <v>17</v>
      </c>
      <c r="B680" s="91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hidden="1" customHeight="1" x14ac:dyDescent="0.15">
      <c r="A681" s="910">
        <v>18</v>
      </c>
      <c r="B681" s="91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hidden="1" customHeight="1" x14ac:dyDescent="0.15">
      <c r="A682" s="910">
        <v>19</v>
      </c>
      <c r="B682" s="91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hidden="1" customHeight="1" x14ac:dyDescent="0.15">
      <c r="A683" s="910">
        <v>20</v>
      </c>
      <c r="B683" s="91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hidden="1" customHeight="1" x14ac:dyDescent="0.15">
      <c r="A684" s="910">
        <v>21</v>
      </c>
      <c r="B684" s="91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hidden="1" customHeight="1" x14ac:dyDescent="0.15">
      <c r="A685" s="910">
        <v>22</v>
      </c>
      <c r="B685" s="91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hidden="1" customHeight="1" x14ac:dyDescent="0.15">
      <c r="A686" s="910">
        <v>23</v>
      </c>
      <c r="B686" s="91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hidden="1" customHeight="1" x14ac:dyDescent="0.15">
      <c r="A687" s="910">
        <v>24</v>
      </c>
      <c r="B687" s="91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hidden="1" customHeight="1" x14ac:dyDescent="0.15">
      <c r="A688" s="910">
        <v>25</v>
      </c>
      <c r="B688" s="91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hidden="1" customHeight="1" x14ac:dyDescent="0.15">
      <c r="A689" s="910">
        <v>26</v>
      </c>
      <c r="B689" s="91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hidden="1" customHeight="1" x14ac:dyDescent="0.15">
      <c r="A690" s="910">
        <v>27</v>
      </c>
      <c r="B690" s="91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hidden="1" customHeight="1" x14ac:dyDescent="0.15">
      <c r="A691" s="910">
        <v>28</v>
      </c>
      <c r="B691" s="91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hidden="1" customHeight="1" x14ac:dyDescent="0.15">
      <c r="A692" s="910">
        <v>29</v>
      </c>
      <c r="B692" s="91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hidden="1" customHeight="1" x14ac:dyDescent="0.15">
      <c r="A693" s="910">
        <v>30</v>
      </c>
      <c r="B693" s="91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0"/>
      <c r="B696" s="910"/>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10">
        <v>1</v>
      </c>
      <c r="B697" s="91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hidden="1" customHeight="1" x14ac:dyDescent="0.15">
      <c r="A698" s="910">
        <v>2</v>
      </c>
      <c r="B698" s="91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hidden="1" customHeight="1" x14ac:dyDescent="0.15">
      <c r="A699" s="910">
        <v>3</v>
      </c>
      <c r="B699" s="91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hidden="1" customHeight="1" x14ac:dyDescent="0.15">
      <c r="A700" s="910">
        <v>4</v>
      </c>
      <c r="B700" s="91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hidden="1" customHeight="1" x14ac:dyDescent="0.15">
      <c r="A701" s="910">
        <v>5</v>
      </c>
      <c r="B701" s="91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hidden="1" customHeight="1" x14ac:dyDescent="0.15">
      <c r="A702" s="910">
        <v>6</v>
      </c>
      <c r="B702" s="91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hidden="1" customHeight="1" x14ac:dyDescent="0.15">
      <c r="A703" s="910">
        <v>7</v>
      </c>
      <c r="B703" s="91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hidden="1" customHeight="1" x14ac:dyDescent="0.15">
      <c r="A704" s="910">
        <v>8</v>
      </c>
      <c r="B704" s="91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hidden="1" customHeight="1" x14ac:dyDescent="0.15">
      <c r="A705" s="910">
        <v>9</v>
      </c>
      <c r="B705" s="91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hidden="1" customHeight="1" x14ac:dyDescent="0.15">
      <c r="A706" s="910">
        <v>10</v>
      </c>
      <c r="B706" s="91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hidden="1" customHeight="1" x14ac:dyDescent="0.15">
      <c r="A707" s="910">
        <v>11</v>
      </c>
      <c r="B707" s="91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hidden="1" customHeight="1" x14ac:dyDescent="0.15">
      <c r="A708" s="910">
        <v>12</v>
      </c>
      <c r="B708" s="91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hidden="1" customHeight="1" x14ac:dyDescent="0.15">
      <c r="A709" s="910">
        <v>13</v>
      </c>
      <c r="B709" s="91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hidden="1" customHeight="1" x14ac:dyDescent="0.15">
      <c r="A710" s="910">
        <v>14</v>
      </c>
      <c r="B710" s="91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hidden="1" customHeight="1" x14ac:dyDescent="0.15">
      <c r="A711" s="910">
        <v>15</v>
      </c>
      <c r="B711" s="91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hidden="1" customHeight="1" x14ac:dyDescent="0.15">
      <c r="A712" s="910">
        <v>16</v>
      </c>
      <c r="B712" s="91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hidden="1" customHeight="1" x14ac:dyDescent="0.15">
      <c r="A713" s="910">
        <v>17</v>
      </c>
      <c r="B713" s="91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hidden="1" customHeight="1" x14ac:dyDescent="0.15">
      <c r="A714" s="910">
        <v>18</v>
      </c>
      <c r="B714" s="91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hidden="1" customHeight="1" x14ac:dyDescent="0.15">
      <c r="A715" s="910">
        <v>19</v>
      </c>
      <c r="B715" s="91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hidden="1" customHeight="1" x14ac:dyDescent="0.15">
      <c r="A716" s="910">
        <v>20</v>
      </c>
      <c r="B716" s="91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hidden="1" customHeight="1" x14ac:dyDescent="0.15">
      <c r="A717" s="910">
        <v>21</v>
      </c>
      <c r="B717" s="91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hidden="1" customHeight="1" x14ac:dyDescent="0.15">
      <c r="A718" s="910">
        <v>22</v>
      </c>
      <c r="B718" s="91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hidden="1" customHeight="1" x14ac:dyDescent="0.15">
      <c r="A719" s="910">
        <v>23</v>
      </c>
      <c r="B719" s="91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hidden="1" customHeight="1" x14ac:dyDescent="0.15">
      <c r="A720" s="910">
        <v>24</v>
      </c>
      <c r="B720" s="91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hidden="1" customHeight="1" x14ac:dyDescent="0.15">
      <c r="A721" s="910">
        <v>25</v>
      </c>
      <c r="B721" s="91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hidden="1" customHeight="1" x14ac:dyDescent="0.15">
      <c r="A722" s="910">
        <v>26</v>
      </c>
      <c r="B722" s="91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hidden="1" customHeight="1" x14ac:dyDescent="0.15">
      <c r="A723" s="910">
        <v>27</v>
      </c>
      <c r="B723" s="91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hidden="1" customHeight="1" x14ac:dyDescent="0.15">
      <c r="A724" s="910">
        <v>28</v>
      </c>
      <c r="B724" s="91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hidden="1" customHeight="1" x14ac:dyDescent="0.15">
      <c r="A725" s="910">
        <v>29</v>
      </c>
      <c r="B725" s="91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hidden="1" customHeight="1" x14ac:dyDescent="0.15">
      <c r="A726" s="910">
        <v>30</v>
      </c>
      <c r="B726" s="91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0"/>
      <c r="B729" s="910"/>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10">
        <v>1</v>
      </c>
      <c r="B730" s="91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hidden="1" customHeight="1" x14ac:dyDescent="0.15">
      <c r="A731" s="910">
        <v>2</v>
      </c>
      <c r="B731" s="91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hidden="1" customHeight="1" x14ac:dyDescent="0.15">
      <c r="A732" s="910">
        <v>3</v>
      </c>
      <c r="B732" s="91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hidden="1" customHeight="1" x14ac:dyDescent="0.15">
      <c r="A733" s="910">
        <v>4</v>
      </c>
      <c r="B733" s="91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hidden="1" customHeight="1" x14ac:dyDescent="0.15">
      <c r="A734" s="910">
        <v>5</v>
      </c>
      <c r="B734" s="91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hidden="1" customHeight="1" x14ac:dyDescent="0.15">
      <c r="A735" s="910">
        <v>6</v>
      </c>
      <c r="B735" s="91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hidden="1" customHeight="1" x14ac:dyDescent="0.15">
      <c r="A736" s="910">
        <v>7</v>
      </c>
      <c r="B736" s="91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hidden="1" customHeight="1" x14ac:dyDescent="0.15">
      <c r="A737" s="910">
        <v>8</v>
      </c>
      <c r="B737" s="91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hidden="1" customHeight="1" x14ac:dyDescent="0.15">
      <c r="A738" s="910">
        <v>9</v>
      </c>
      <c r="B738" s="91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hidden="1" customHeight="1" x14ac:dyDescent="0.15">
      <c r="A739" s="910">
        <v>10</v>
      </c>
      <c r="B739" s="91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hidden="1" customHeight="1" x14ac:dyDescent="0.15">
      <c r="A740" s="910">
        <v>11</v>
      </c>
      <c r="B740" s="91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hidden="1" customHeight="1" x14ac:dyDescent="0.15">
      <c r="A741" s="910">
        <v>12</v>
      </c>
      <c r="B741" s="91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hidden="1" customHeight="1" x14ac:dyDescent="0.15">
      <c r="A742" s="910">
        <v>13</v>
      </c>
      <c r="B742" s="91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hidden="1" customHeight="1" x14ac:dyDescent="0.15">
      <c r="A743" s="910">
        <v>14</v>
      </c>
      <c r="B743" s="91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hidden="1" customHeight="1" x14ac:dyDescent="0.15">
      <c r="A744" s="910">
        <v>15</v>
      </c>
      <c r="B744" s="91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hidden="1" customHeight="1" x14ac:dyDescent="0.15">
      <c r="A745" s="910">
        <v>16</v>
      </c>
      <c r="B745" s="91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hidden="1" customHeight="1" x14ac:dyDescent="0.15">
      <c r="A746" s="910">
        <v>17</v>
      </c>
      <c r="B746" s="91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hidden="1" customHeight="1" x14ac:dyDescent="0.15">
      <c r="A747" s="910">
        <v>18</v>
      </c>
      <c r="B747" s="91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hidden="1" customHeight="1" x14ac:dyDescent="0.15">
      <c r="A748" s="910">
        <v>19</v>
      </c>
      <c r="B748" s="91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hidden="1" customHeight="1" x14ac:dyDescent="0.15">
      <c r="A749" s="910">
        <v>20</v>
      </c>
      <c r="B749" s="91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hidden="1" customHeight="1" x14ac:dyDescent="0.15">
      <c r="A750" s="910">
        <v>21</v>
      </c>
      <c r="B750" s="91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hidden="1" customHeight="1" x14ac:dyDescent="0.15">
      <c r="A751" s="910">
        <v>22</v>
      </c>
      <c r="B751" s="91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hidden="1" customHeight="1" x14ac:dyDescent="0.15">
      <c r="A752" s="910">
        <v>23</v>
      </c>
      <c r="B752" s="91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hidden="1" customHeight="1" x14ac:dyDescent="0.15">
      <c r="A753" s="910">
        <v>24</v>
      </c>
      <c r="B753" s="91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hidden="1" customHeight="1" x14ac:dyDescent="0.15">
      <c r="A754" s="910">
        <v>25</v>
      </c>
      <c r="B754" s="91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hidden="1" customHeight="1" x14ac:dyDescent="0.15">
      <c r="A755" s="910">
        <v>26</v>
      </c>
      <c r="B755" s="91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hidden="1" customHeight="1" x14ac:dyDescent="0.15">
      <c r="A756" s="910">
        <v>27</v>
      </c>
      <c r="B756" s="91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hidden="1" customHeight="1" x14ac:dyDescent="0.15">
      <c r="A757" s="910">
        <v>28</v>
      </c>
      <c r="B757" s="91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hidden="1" customHeight="1" x14ac:dyDescent="0.15">
      <c r="A758" s="910">
        <v>29</v>
      </c>
      <c r="B758" s="91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hidden="1" customHeight="1" x14ac:dyDescent="0.15">
      <c r="A759" s="910">
        <v>30</v>
      </c>
      <c r="B759" s="91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0"/>
      <c r="B762" s="910"/>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10">
        <v>1</v>
      </c>
      <c r="B763" s="91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hidden="1" customHeight="1" x14ac:dyDescent="0.15">
      <c r="A764" s="910">
        <v>2</v>
      </c>
      <c r="B764" s="91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hidden="1" customHeight="1" x14ac:dyDescent="0.15">
      <c r="A765" s="910">
        <v>3</v>
      </c>
      <c r="B765" s="91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hidden="1" customHeight="1" x14ac:dyDescent="0.15">
      <c r="A766" s="910">
        <v>4</v>
      </c>
      <c r="B766" s="91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hidden="1" customHeight="1" x14ac:dyDescent="0.15">
      <c r="A767" s="910">
        <v>5</v>
      </c>
      <c r="B767" s="91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hidden="1" customHeight="1" x14ac:dyDescent="0.15">
      <c r="A768" s="910">
        <v>6</v>
      </c>
      <c r="B768" s="91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hidden="1" customHeight="1" x14ac:dyDescent="0.15">
      <c r="A769" s="910">
        <v>7</v>
      </c>
      <c r="B769" s="91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hidden="1" customHeight="1" x14ac:dyDescent="0.15">
      <c r="A770" s="910">
        <v>8</v>
      </c>
      <c r="B770" s="91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hidden="1" customHeight="1" x14ac:dyDescent="0.15">
      <c r="A771" s="910">
        <v>9</v>
      </c>
      <c r="B771" s="91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hidden="1" customHeight="1" x14ac:dyDescent="0.15">
      <c r="A772" s="910">
        <v>10</v>
      </c>
      <c r="B772" s="91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hidden="1" customHeight="1" x14ac:dyDescent="0.15">
      <c r="A773" s="910">
        <v>11</v>
      </c>
      <c r="B773" s="91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hidden="1" customHeight="1" x14ac:dyDescent="0.15">
      <c r="A774" s="910">
        <v>12</v>
      </c>
      <c r="B774" s="91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hidden="1" customHeight="1" x14ac:dyDescent="0.15">
      <c r="A775" s="910">
        <v>13</v>
      </c>
      <c r="B775" s="91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hidden="1" customHeight="1" x14ac:dyDescent="0.15">
      <c r="A776" s="910">
        <v>14</v>
      </c>
      <c r="B776" s="91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hidden="1" customHeight="1" x14ac:dyDescent="0.15">
      <c r="A777" s="910">
        <v>15</v>
      </c>
      <c r="B777" s="91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hidden="1" customHeight="1" x14ac:dyDescent="0.15">
      <c r="A778" s="910">
        <v>16</v>
      </c>
      <c r="B778" s="91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hidden="1" customHeight="1" x14ac:dyDescent="0.15">
      <c r="A779" s="910">
        <v>17</v>
      </c>
      <c r="B779" s="91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hidden="1" customHeight="1" x14ac:dyDescent="0.15">
      <c r="A780" s="910">
        <v>18</v>
      </c>
      <c r="B780" s="91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hidden="1" customHeight="1" x14ac:dyDescent="0.15">
      <c r="A781" s="910">
        <v>19</v>
      </c>
      <c r="B781" s="91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hidden="1" customHeight="1" x14ac:dyDescent="0.15">
      <c r="A782" s="910">
        <v>20</v>
      </c>
      <c r="B782" s="91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hidden="1" customHeight="1" x14ac:dyDescent="0.15">
      <c r="A783" s="910">
        <v>21</v>
      </c>
      <c r="B783" s="91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hidden="1" customHeight="1" x14ac:dyDescent="0.15">
      <c r="A784" s="910">
        <v>22</v>
      </c>
      <c r="B784" s="91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hidden="1" customHeight="1" x14ac:dyDescent="0.15">
      <c r="A785" s="910">
        <v>23</v>
      </c>
      <c r="B785" s="91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hidden="1" customHeight="1" x14ac:dyDescent="0.15">
      <c r="A786" s="910">
        <v>24</v>
      </c>
      <c r="B786" s="91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hidden="1" customHeight="1" x14ac:dyDescent="0.15">
      <c r="A787" s="910">
        <v>25</v>
      </c>
      <c r="B787" s="91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hidden="1" customHeight="1" x14ac:dyDescent="0.15">
      <c r="A788" s="910">
        <v>26</v>
      </c>
      <c r="B788" s="91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hidden="1" customHeight="1" x14ac:dyDescent="0.15">
      <c r="A789" s="910">
        <v>27</v>
      </c>
      <c r="B789" s="91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hidden="1" customHeight="1" x14ac:dyDescent="0.15">
      <c r="A790" s="910">
        <v>28</v>
      </c>
      <c r="B790" s="91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hidden="1" customHeight="1" x14ac:dyDescent="0.15">
      <c r="A791" s="910">
        <v>29</v>
      </c>
      <c r="B791" s="91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hidden="1" customHeight="1" x14ac:dyDescent="0.15">
      <c r="A792" s="910">
        <v>30</v>
      </c>
      <c r="B792" s="91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0"/>
      <c r="B795" s="910"/>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10">
        <v>1</v>
      </c>
      <c r="B796" s="91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hidden="1" customHeight="1" x14ac:dyDescent="0.15">
      <c r="A797" s="910">
        <v>2</v>
      </c>
      <c r="B797" s="91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hidden="1" customHeight="1" x14ac:dyDescent="0.15">
      <c r="A798" s="910">
        <v>3</v>
      </c>
      <c r="B798" s="91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hidden="1" customHeight="1" x14ac:dyDescent="0.15">
      <c r="A799" s="910">
        <v>4</v>
      </c>
      <c r="B799" s="91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hidden="1" customHeight="1" x14ac:dyDescent="0.15">
      <c r="A800" s="910">
        <v>5</v>
      </c>
      <c r="B800" s="91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hidden="1" customHeight="1" x14ac:dyDescent="0.15">
      <c r="A801" s="910">
        <v>6</v>
      </c>
      <c r="B801" s="91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hidden="1" customHeight="1" x14ac:dyDescent="0.15">
      <c r="A802" s="910">
        <v>7</v>
      </c>
      <c r="B802" s="91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hidden="1" customHeight="1" x14ac:dyDescent="0.15">
      <c r="A803" s="910">
        <v>8</v>
      </c>
      <c r="B803" s="91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hidden="1" customHeight="1" x14ac:dyDescent="0.15">
      <c r="A804" s="910">
        <v>9</v>
      </c>
      <c r="B804" s="91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hidden="1" customHeight="1" x14ac:dyDescent="0.15">
      <c r="A805" s="910">
        <v>10</v>
      </c>
      <c r="B805" s="91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hidden="1" customHeight="1" x14ac:dyDescent="0.15">
      <c r="A806" s="910">
        <v>11</v>
      </c>
      <c r="B806" s="91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hidden="1" customHeight="1" x14ac:dyDescent="0.15">
      <c r="A807" s="910">
        <v>12</v>
      </c>
      <c r="B807" s="91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hidden="1" customHeight="1" x14ac:dyDescent="0.15">
      <c r="A808" s="910">
        <v>13</v>
      </c>
      <c r="B808" s="91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hidden="1" customHeight="1" x14ac:dyDescent="0.15">
      <c r="A809" s="910">
        <v>14</v>
      </c>
      <c r="B809" s="91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hidden="1" customHeight="1" x14ac:dyDescent="0.15">
      <c r="A810" s="910">
        <v>15</v>
      </c>
      <c r="B810" s="91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hidden="1" customHeight="1" x14ac:dyDescent="0.15">
      <c r="A811" s="910">
        <v>16</v>
      </c>
      <c r="B811" s="91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hidden="1" customHeight="1" x14ac:dyDescent="0.15">
      <c r="A812" s="910">
        <v>17</v>
      </c>
      <c r="B812" s="91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hidden="1" customHeight="1" x14ac:dyDescent="0.15">
      <c r="A813" s="910">
        <v>18</v>
      </c>
      <c r="B813" s="91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hidden="1" customHeight="1" x14ac:dyDescent="0.15">
      <c r="A814" s="910">
        <v>19</v>
      </c>
      <c r="B814" s="91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hidden="1" customHeight="1" x14ac:dyDescent="0.15">
      <c r="A815" s="910">
        <v>20</v>
      </c>
      <c r="B815" s="91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hidden="1" customHeight="1" x14ac:dyDescent="0.15">
      <c r="A816" s="910">
        <v>21</v>
      </c>
      <c r="B816" s="91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hidden="1" customHeight="1" x14ac:dyDescent="0.15">
      <c r="A817" s="910">
        <v>22</v>
      </c>
      <c r="B817" s="91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hidden="1" customHeight="1" x14ac:dyDescent="0.15">
      <c r="A818" s="910">
        <v>23</v>
      </c>
      <c r="B818" s="91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hidden="1" customHeight="1" x14ac:dyDescent="0.15">
      <c r="A819" s="910">
        <v>24</v>
      </c>
      <c r="B819" s="91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hidden="1" customHeight="1" x14ac:dyDescent="0.15">
      <c r="A820" s="910">
        <v>25</v>
      </c>
      <c r="B820" s="91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hidden="1" customHeight="1" x14ac:dyDescent="0.15">
      <c r="A821" s="910">
        <v>26</v>
      </c>
      <c r="B821" s="91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hidden="1" customHeight="1" x14ac:dyDescent="0.15">
      <c r="A822" s="910">
        <v>27</v>
      </c>
      <c r="B822" s="91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hidden="1" customHeight="1" x14ac:dyDescent="0.15">
      <c r="A823" s="910">
        <v>28</v>
      </c>
      <c r="B823" s="91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hidden="1" customHeight="1" x14ac:dyDescent="0.15">
      <c r="A824" s="910">
        <v>29</v>
      </c>
      <c r="B824" s="91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hidden="1" customHeight="1" x14ac:dyDescent="0.15">
      <c r="A825" s="910">
        <v>30</v>
      </c>
      <c r="B825" s="91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0"/>
      <c r="B828" s="910"/>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10">
        <v>1</v>
      </c>
      <c r="B829" s="91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hidden="1" customHeight="1" x14ac:dyDescent="0.15">
      <c r="A830" s="910">
        <v>2</v>
      </c>
      <c r="B830" s="91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hidden="1" customHeight="1" x14ac:dyDescent="0.15">
      <c r="A831" s="910">
        <v>3</v>
      </c>
      <c r="B831" s="91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hidden="1" customHeight="1" x14ac:dyDescent="0.15">
      <c r="A832" s="910">
        <v>4</v>
      </c>
      <c r="B832" s="91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hidden="1" customHeight="1" x14ac:dyDescent="0.15">
      <c r="A833" s="910">
        <v>5</v>
      </c>
      <c r="B833" s="91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hidden="1" customHeight="1" x14ac:dyDescent="0.15">
      <c r="A834" s="910">
        <v>6</v>
      </c>
      <c r="B834" s="91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hidden="1" customHeight="1" x14ac:dyDescent="0.15">
      <c r="A835" s="910">
        <v>7</v>
      </c>
      <c r="B835" s="91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hidden="1" customHeight="1" x14ac:dyDescent="0.15">
      <c r="A836" s="910">
        <v>8</v>
      </c>
      <c r="B836" s="91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hidden="1" customHeight="1" x14ac:dyDescent="0.15">
      <c r="A837" s="910">
        <v>9</v>
      </c>
      <c r="B837" s="91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hidden="1" customHeight="1" x14ac:dyDescent="0.15">
      <c r="A838" s="910">
        <v>10</v>
      </c>
      <c r="B838" s="91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hidden="1" customHeight="1" x14ac:dyDescent="0.15">
      <c r="A839" s="910">
        <v>11</v>
      </c>
      <c r="B839" s="91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hidden="1" customHeight="1" x14ac:dyDescent="0.15">
      <c r="A840" s="910">
        <v>12</v>
      </c>
      <c r="B840" s="91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hidden="1" customHeight="1" x14ac:dyDescent="0.15">
      <c r="A841" s="910">
        <v>13</v>
      </c>
      <c r="B841" s="91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hidden="1" customHeight="1" x14ac:dyDescent="0.15">
      <c r="A842" s="910">
        <v>14</v>
      </c>
      <c r="B842" s="91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hidden="1" customHeight="1" x14ac:dyDescent="0.15">
      <c r="A843" s="910">
        <v>15</v>
      </c>
      <c r="B843" s="91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hidden="1" customHeight="1" x14ac:dyDescent="0.15">
      <c r="A844" s="910">
        <v>16</v>
      </c>
      <c r="B844" s="91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hidden="1" customHeight="1" x14ac:dyDescent="0.15">
      <c r="A845" s="910">
        <v>17</v>
      </c>
      <c r="B845" s="91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hidden="1" customHeight="1" x14ac:dyDescent="0.15">
      <c r="A846" s="910">
        <v>18</v>
      </c>
      <c r="B846" s="91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hidden="1" customHeight="1" x14ac:dyDescent="0.15">
      <c r="A847" s="910">
        <v>19</v>
      </c>
      <c r="B847" s="91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hidden="1" customHeight="1" x14ac:dyDescent="0.15">
      <c r="A848" s="910">
        <v>20</v>
      </c>
      <c r="B848" s="91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hidden="1" customHeight="1" x14ac:dyDescent="0.15">
      <c r="A849" s="910">
        <v>21</v>
      </c>
      <c r="B849" s="91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hidden="1" customHeight="1" x14ac:dyDescent="0.15">
      <c r="A850" s="910">
        <v>22</v>
      </c>
      <c r="B850" s="91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hidden="1" customHeight="1" x14ac:dyDescent="0.15">
      <c r="A851" s="910">
        <v>23</v>
      </c>
      <c r="B851" s="91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hidden="1" customHeight="1" x14ac:dyDescent="0.15">
      <c r="A852" s="910">
        <v>24</v>
      </c>
      <c r="B852" s="91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hidden="1" customHeight="1" x14ac:dyDescent="0.15">
      <c r="A853" s="910">
        <v>25</v>
      </c>
      <c r="B853" s="91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hidden="1" customHeight="1" x14ac:dyDescent="0.15">
      <c r="A854" s="910">
        <v>26</v>
      </c>
      <c r="B854" s="91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hidden="1" customHeight="1" x14ac:dyDescent="0.15">
      <c r="A855" s="910">
        <v>27</v>
      </c>
      <c r="B855" s="91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hidden="1" customHeight="1" x14ac:dyDescent="0.15">
      <c r="A856" s="910">
        <v>28</v>
      </c>
      <c r="B856" s="91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hidden="1" customHeight="1" x14ac:dyDescent="0.15">
      <c r="A857" s="910">
        <v>29</v>
      </c>
      <c r="B857" s="91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hidden="1" customHeight="1" x14ac:dyDescent="0.15">
      <c r="A858" s="910">
        <v>30</v>
      </c>
      <c r="B858" s="91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0"/>
      <c r="B861" s="910"/>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10">
        <v>1</v>
      </c>
      <c r="B862" s="91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hidden="1" customHeight="1" x14ac:dyDescent="0.15">
      <c r="A863" s="910">
        <v>2</v>
      </c>
      <c r="B863" s="91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hidden="1" customHeight="1" x14ac:dyDescent="0.15">
      <c r="A864" s="910">
        <v>3</v>
      </c>
      <c r="B864" s="91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hidden="1" customHeight="1" x14ac:dyDescent="0.15">
      <c r="A865" s="910">
        <v>4</v>
      </c>
      <c r="B865" s="91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hidden="1" customHeight="1" x14ac:dyDescent="0.15">
      <c r="A866" s="910">
        <v>5</v>
      </c>
      <c r="B866" s="91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hidden="1" customHeight="1" x14ac:dyDescent="0.15">
      <c r="A867" s="910">
        <v>6</v>
      </c>
      <c r="B867" s="91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hidden="1" customHeight="1" x14ac:dyDescent="0.15">
      <c r="A868" s="910">
        <v>7</v>
      </c>
      <c r="B868" s="91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hidden="1" customHeight="1" x14ac:dyDescent="0.15">
      <c r="A869" s="910">
        <v>8</v>
      </c>
      <c r="B869" s="91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hidden="1" customHeight="1" x14ac:dyDescent="0.15">
      <c r="A870" s="910">
        <v>9</v>
      </c>
      <c r="B870" s="91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hidden="1" customHeight="1" x14ac:dyDescent="0.15">
      <c r="A871" s="910">
        <v>10</v>
      </c>
      <c r="B871" s="91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hidden="1" customHeight="1" x14ac:dyDescent="0.15">
      <c r="A872" s="910">
        <v>11</v>
      </c>
      <c r="B872" s="91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hidden="1" customHeight="1" x14ac:dyDescent="0.15">
      <c r="A873" s="910">
        <v>12</v>
      </c>
      <c r="B873" s="91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hidden="1" customHeight="1" x14ac:dyDescent="0.15">
      <c r="A874" s="910">
        <v>13</v>
      </c>
      <c r="B874" s="91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hidden="1" customHeight="1" x14ac:dyDescent="0.15">
      <c r="A875" s="910">
        <v>14</v>
      </c>
      <c r="B875" s="91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hidden="1" customHeight="1" x14ac:dyDescent="0.15">
      <c r="A876" s="910">
        <v>15</v>
      </c>
      <c r="B876" s="91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hidden="1" customHeight="1" x14ac:dyDescent="0.15">
      <c r="A877" s="910">
        <v>16</v>
      </c>
      <c r="B877" s="91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hidden="1" customHeight="1" x14ac:dyDescent="0.15">
      <c r="A878" s="910">
        <v>17</v>
      </c>
      <c r="B878" s="91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hidden="1" customHeight="1" x14ac:dyDescent="0.15">
      <c r="A879" s="910">
        <v>18</v>
      </c>
      <c r="B879" s="91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hidden="1" customHeight="1" x14ac:dyDescent="0.15">
      <c r="A880" s="910">
        <v>19</v>
      </c>
      <c r="B880" s="91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hidden="1" customHeight="1" x14ac:dyDescent="0.15">
      <c r="A881" s="910">
        <v>20</v>
      </c>
      <c r="B881" s="91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hidden="1" customHeight="1" x14ac:dyDescent="0.15">
      <c r="A882" s="910">
        <v>21</v>
      </c>
      <c r="B882" s="91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hidden="1" customHeight="1" x14ac:dyDescent="0.15">
      <c r="A883" s="910">
        <v>22</v>
      </c>
      <c r="B883" s="91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hidden="1" customHeight="1" x14ac:dyDescent="0.15">
      <c r="A884" s="910">
        <v>23</v>
      </c>
      <c r="B884" s="91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hidden="1" customHeight="1" x14ac:dyDescent="0.15">
      <c r="A885" s="910">
        <v>24</v>
      </c>
      <c r="B885" s="91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hidden="1" customHeight="1" x14ac:dyDescent="0.15">
      <c r="A886" s="910">
        <v>25</v>
      </c>
      <c r="B886" s="91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hidden="1" customHeight="1" x14ac:dyDescent="0.15">
      <c r="A887" s="910">
        <v>26</v>
      </c>
      <c r="B887" s="91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hidden="1" customHeight="1" x14ac:dyDescent="0.15">
      <c r="A888" s="910">
        <v>27</v>
      </c>
      <c r="B888" s="91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hidden="1" customHeight="1" x14ac:dyDescent="0.15">
      <c r="A889" s="910">
        <v>28</v>
      </c>
      <c r="B889" s="91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hidden="1" customHeight="1" x14ac:dyDescent="0.15">
      <c r="A890" s="910">
        <v>29</v>
      </c>
      <c r="B890" s="91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hidden="1" customHeight="1" x14ac:dyDescent="0.15">
      <c r="A891" s="910">
        <v>30</v>
      </c>
      <c r="B891" s="91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0"/>
      <c r="B894" s="910"/>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10">
        <v>1</v>
      </c>
      <c r="B895" s="91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hidden="1" customHeight="1" x14ac:dyDescent="0.15">
      <c r="A896" s="910">
        <v>2</v>
      </c>
      <c r="B896" s="91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hidden="1" customHeight="1" x14ac:dyDescent="0.15">
      <c r="A897" s="910">
        <v>3</v>
      </c>
      <c r="B897" s="91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hidden="1" customHeight="1" x14ac:dyDescent="0.15">
      <c r="A898" s="910">
        <v>4</v>
      </c>
      <c r="B898" s="91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hidden="1" customHeight="1" x14ac:dyDescent="0.15">
      <c r="A899" s="910">
        <v>5</v>
      </c>
      <c r="B899" s="91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hidden="1" customHeight="1" x14ac:dyDescent="0.15">
      <c r="A900" s="910">
        <v>6</v>
      </c>
      <c r="B900" s="91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hidden="1" customHeight="1" x14ac:dyDescent="0.15">
      <c r="A901" s="910">
        <v>7</v>
      </c>
      <c r="B901" s="91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hidden="1" customHeight="1" x14ac:dyDescent="0.15">
      <c r="A902" s="910">
        <v>8</v>
      </c>
      <c r="B902" s="91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hidden="1" customHeight="1" x14ac:dyDescent="0.15">
      <c r="A903" s="910">
        <v>9</v>
      </c>
      <c r="B903" s="91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hidden="1" customHeight="1" x14ac:dyDescent="0.15">
      <c r="A904" s="910">
        <v>10</v>
      </c>
      <c r="B904" s="91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hidden="1" customHeight="1" x14ac:dyDescent="0.15">
      <c r="A905" s="910">
        <v>11</v>
      </c>
      <c r="B905" s="91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hidden="1" customHeight="1" x14ac:dyDescent="0.15">
      <c r="A906" s="910">
        <v>12</v>
      </c>
      <c r="B906" s="91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hidden="1" customHeight="1" x14ac:dyDescent="0.15">
      <c r="A907" s="910">
        <v>13</v>
      </c>
      <c r="B907" s="91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hidden="1" customHeight="1" x14ac:dyDescent="0.15">
      <c r="A908" s="910">
        <v>14</v>
      </c>
      <c r="B908" s="91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hidden="1" customHeight="1" x14ac:dyDescent="0.15">
      <c r="A909" s="910">
        <v>15</v>
      </c>
      <c r="B909" s="91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hidden="1" customHeight="1" x14ac:dyDescent="0.15">
      <c r="A910" s="910">
        <v>16</v>
      </c>
      <c r="B910" s="91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hidden="1" customHeight="1" x14ac:dyDescent="0.15">
      <c r="A911" s="910">
        <v>17</v>
      </c>
      <c r="B911" s="91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hidden="1" customHeight="1" x14ac:dyDescent="0.15">
      <c r="A912" s="910">
        <v>18</v>
      </c>
      <c r="B912" s="91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hidden="1" customHeight="1" x14ac:dyDescent="0.15">
      <c r="A913" s="910">
        <v>19</v>
      </c>
      <c r="B913" s="91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hidden="1" customHeight="1" x14ac:dyDescent="0.15">
      <c r="A914" s="910">
        <v>20</v>
      </c>
      <c r="B914" s="91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hidden="1" customHeight="1" x14ac:dyDescent="0.15">
      <c r="A915" s="910">
        <v>21</v>
      </c>
      <c r="B915" s="91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hidden="1" customHeight="1" x14ac:dyDescent="0.15">
      <c r="A916" s="910">
        <v>22</v>
      </c>
      <c r="B916" s="91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hidden="1" customHeight="1" x14ac:dyDescent="0.15">
      <c r="A917" s="910">
        <v>23</v>
      </c>
      <c r="B917" s="91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hidden="1" customHeight="1" x14ac:dyDescent="0.15">
      <c r="A918" s="910">
        <v>24</v>
      </c>
      <c r="B918" s="91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hidden="1" customHeight="1" x14ac:dyDescent="0.15">
      <c r="A919" s="910">
        <v>25</v>
      </c>
      <c r="B919" s="91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hidden="1" customHeight="1" x14ac:dyDescent="0.15">
      <c r="A920" s="910">
        <v>26</v>
      </c>
      <c r="B920" s="91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hidden="1" customHeight="1" x14ac:dyDescent="0.15">
      <c r="A921" s="910">
        <v>27</v>
      </c>
      <c r="B921" s="91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hidden="1" customHeight="1" x14ac:dyDescent="0.15">
      <c r="A922" s="910">
        <v>28</v>
      </c>
      <c r="B922" s="91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hidden="1" customHeight="1" x14ac:dyDescent="0.15">
      <c r="A923" s="910">
        <v>29</v>
      </c>
      <c r="B923" s="91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hidden="1" customHeight="1" x14ac:dyDescent="0.15">
      <c r="A924" s="910">
        <v>30</v>
      </c>
      <c r="B924" s="91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0"/>
      <c r="B927" s="910"/>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10">
        <v>1</v>
      </c>
      <c r="B928" s="91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hidden="1" customHeight="1" x14ac:dyDescent="0.15">
      <c r="A929" s="910">
        <v>2</v>
      </c>
      <c r="B929" s="91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hidden="1" customHeight="1" x14ac:dyDescent="0.15">
      <c r="A930" s="910">
        <v>3</v>
      </c>
      <c r="B930" s="91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hidden="1" customHeight="1" x14ac:dyDescent="0.15">
      <c r="A931" s="910">
        <v>4</v>
      </c>
      <c r="B931" s="91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hidden="1" customHeight="1" x14ac:dyDescent="0.15">
      <c r="A932" s="910">
        <v>5</v>
      </c>
      <c r="B932" s="91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hidden="1" customHeight="1" x14ac:dyDescent="0.15">
      <c r="A933" s="910">
        <v>6</v>
      </c>
      <c r="B933" s="91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hidden="1" customHeight="1" x14ac:dyDescent="0.15">
      <c r="A934" s="910">
        <v>7</v>
      </c>
      <c r="B934" s="91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hidden="1" customHeight="1" x14ac:dyDescent="0.15">
      <c r="A935" s="910">
        <v>8</v>
      </c>
      <c r="B935" s="91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hidden="1" customHeight="1" x14ac:dyDescent="0.15">
      <c r="A936" s="910">
        <v>9</v>
      </c>
      <c r="B936" s="91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hidden="1" customHeight="1" x14ac:dyDescent="0.15">
      <c r="A937" s="910">
        <v>10</v>
      </c>
      <c r="B937" s="91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hidden="1" customHeight="1" x14ac:dyDescent="0.15">
      <c r="A938" s="910">
        <v>11</v>
      </c>
      <c r="B938" s="91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hidden="1" customHeight="1" x14ac:dyDescent="0.15">
      <c r="A939" s="910">
        <v>12</v>
      </c>
      <c r="B939" s="91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hidden="1" customHeight="1" x14ac:dyDescent="0.15">
      <c r="A940" s="910">
        <v>13</v>
      </c>
      <c r="B940" s="91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hidden="1" customHeight="1" x14ac:dyDescent="0.15">
      <c r="A941" s="910">
        <v>14</v>
      </c>
      <c r="B941" s="91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hidden="1" customHeight="1" x14ac:dyDescent="0.15">
      <c r="A942" s="910">
        <v>15</v>
      </c>
      <c r="B942" s="91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hidden="1" customHeight="1" x14ac:dyDescent="0.15">
      <c r="A943" s="910">
        <v>16</v>
      </c>
      <c r="B943" s="91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hidden="1" customHeight="1" x14ac:dyDescent="0.15">
      <c r="A944" s="910">
        <v>17</v>
      </c>
      <c r="B944" s="91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hidden="1" customHeight="1" x14ac:dyDescent="0.15">
      <c r="A945" s="910">
        <v>18</v>
      </c>
      <c r="B945" s="91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hidden="1" customHeight="1" x14ac:dyDescent="0.15">
      <c r="A946" s="910">
        <v>19</v>
      </c>
      <c r="B946" s="91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hidden="1" customHeight="1" x14ac:dyDescent="0.15">
      <c r="A947" s="910">
        <v>20</v>
      </c>
      <c r="B947" s="91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hidden="1" customHeight="1" x14ac:dyDescent="0.15">
      <c r="A948" s="910">
        <v>21</v>
      </c>
      <c r="B948" s="91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hidden="1" customHeight="1" x14ac:dyDescent="0.15">
      <c r="A949" s="910">
        <v>22</v>
      </c>
      <c r="B949" s="91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hidden="1" customHeight="1" x14ac:dyDescent="0.15">
      <c r="A950" s="910">
        <v>23</v>
      </c>
      <c r="B950" s="91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hidden="1" customHeight="1" x14ac:dyDescent="0.15">
      <c r="A951" s="910">
        <v>24</v>
      </c>
      <c r="B951" s="91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hidden="1" customHeight="1" x14ac:dyDescent="0.15">
      <c r="A952" s="910">
        <v>25</v>
      </c>
      <c r="B952" s="91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hidden="1" customHeight="1" x14ac:dyDescent="0.15">
      <c r="A953" s="910">
        <v>26</v>
      </c>
      <c r="B953" s="91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hidden="1" customHeight="1" x14ac:dyDescent="0.15">
      <c r="A954" s="910">
        <v>27</v>
      </c>
      <c r="B954" s="91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hidden="1" customHeight="1" x14ac:dyDescent="0.15">
      <c r="A955" s="910">
        <v>28</v>
      </c>
      <c r="B955" s="91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hidden="1" customHeight="1" x14ac:dyDescent="0.15">
      <c r="A956" s="910">
        <v>29</v>
      </c>
      <c r="B956" s="91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hidden="1" customHeight="1" x14ac:dyDescent="0.15">
      <c r="A957" s="910">
        <v>30</v>
      </c>
      <c r="B957" s="91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0"/>
      <c r="B960" s="910"/>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10">
        <v>1</v>
      </c>
      <c r="B961" s="91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hidden="1" customHeight="1" x14ac:dyDescent="0.15">
      <c r="A962" s="910">
        <v>2</v>
      </c>
      <c r="B962" s="91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hidden="1" customHeight="1" x14ac:dyDescent="0.15">
      <c r="A963" s="910">
        <v>3</v>
      </c>
      <c r="B963" s="91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hidden="1" customHeight="1" x14ac:dyDescent="0.15">
      <c r="A964" s="910">
        <v>4</v>
      </c>
      <c r="B964" s="91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hidden="1" customHeight="1" x14ac:dyDescent="0.15">
      <c r="A965" s="910">
        <v>5</v>
      </c>
      <c r="B965" s="91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hidden="1" customHeight="1" x14ac:dyDescent="0.15">
      <c r="A966" s="910">
        <v>6</v>
      </c>
      <c r="B966" s="91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hidden="1" customHeight="1" x14ac:dyDescent="0.15">
      <c r="A967" s="910">
        <v>7</v>
      </c>
      <c r="B967" s="91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hidden="1" customHeight="1" x14ac:dyDescent="0.15">
      <c r="A968" s="910">
        <v>8</v>
      </c>
      <c r="B968" s="91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hidden="1" customHeight="1" x14ac:dyDescent="0.15">
      <c r="A969" s="910">
        <v>9</v>
      </c>
      <c r="B969" s="91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hidden="1" customHeight="1" x14ac:dyDescent="0.15">
      <c r="A970" s="910">
        <v>10</v>
      </c>
      <c r="B970" s="91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hidden="1" customHeight="1" x14ac:dyDescent="0.15">
      <c r="A971" s="910">
        <v>11</v>
      </c>
      <c r="B971" s="91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hidden="1" customHeight="1" x14ac:dyDescent="0.15">
      <c r="A972" s="910">
        <v>12</v>
      </c>
      <c r="B972" s="91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hidden="1" customHeight="1" x14ac:dyDescent="0.15">
      <c r="A973" s="910">
        <v>13</v>
      </c>
      <c r="B973" s="91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hidden="1" customHeight="1" x14ac:dyDescent="0.15">
      <c r="A974" s="910">
        <v>14</v>
      </c>
      <c r="B974" s="91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hidden="1" customHeight="1" x14ac:dyDescent="0.15">
      <c r="A975" s="910">
        <v>15</v>
      </c>
      <c r="B975" s="91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hidden="1" customHeight="1" x14ac:dyDescent="0.15">
      <c r="A976" s="910">
        <v>16</v>
      </c>
      <c r="B976" s="91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hidden="1" customHeight="1" x14ac:dyDescent="0.15">
      <c r="A977" s="910">
        <v>17</v>
      </c>
      <c r="B977" s="91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hidden="1" customHeight="1" x14ac:dyDescent="0.15">
      <c r="A978" s="910">
        <v>18</v>
      </c>
      <c r="B978" s="91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hidden="1" customHeight="1" x14ac:dyDescent="0.15">
      <c r="A979" s="910">
        <v>19</v>
      </c>
      <c r="B979" s="91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hidden="1" customHeight="1" x14ac:dyDescent="0.15">
      <c r="A980" s="910">
        <v>20</v>
      </c>
      <c r="B980" s="91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hidden="1" customHeight="1" x14ac:dyDescent="0.15">
      <c r="A981" s="910">
        <v>21</v>
      </c>
      <c r="B981" s="91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hidden="1" customHeight="1" x14ac:dyDescent="0.15">
      <c r="A982" s="910">
        <v>22</v>
      </c>
      <c r="B982" s="91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hidden="1" customHeight="1" x14ac:dyDescent="0.15">
      <c r="A983" s="910">
        <v>23</v>
      </c>
      <c r="B983" s="91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hidden="1" customHeight="1" x14ac:dyDescent="0.15">
      <c r="A984" s="910">
        <v>24</v>
      </c>
      <c r="B984" s="91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hidden="1" customHeight="1" x14ac:dyDescent="0.15">
      <c r="A985" s="910">
        <v>25</v>
      </c>
      <c r="B985" s="91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hidden="1" customHeight="1" x14ac:dyDescent="0.15">
      <c r="A986" s="910">
        <v>26</v>
      </c>
      <c r="B986" s="91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hidden="1" customHeight="1" x14ac:dyDescent="0.15">
      <c r="A987" s="910">
        <v>27</v>
      </c>
      <c r="B987" s="91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hidden="1" customHeight="1" x14ac:dyDescent="0.15">
      <c r="A988" s="910">
        <v>28</v>
      </c>
      <c r="B988" s="91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hidden="1" customHeight="1" x14ac:dyDescent="0.15">
      <c r="A989" s="910">
        <v>29</v>
      </c>
      <c r="B989" s="91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hidden="1" customHeight="1" x14ac:dyDescent="0.15">
      <c r="A990" s="910">
        <v>30</v>
      </c>
      <c r="B990" s="91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0"/>
      <c r="B993" s="910"/>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10">
        <v>1</v>
      </c>
      <c r="B994" s="91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hidden="1" customHeight="1" x14ac:dyDescent="0.15">
      <c r="A995" s="910">
        <v>2</v>
      </c>
      <c r="B995" s="91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hidden="1" customHeight="1" x14ac:dyDescent="0.15">
      <c r="A996" s="910">
        <v>3</v>
      </c>
      <c r="B996" s="91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hidden="1" customHeight="1" x14ac:dyDescent="0.15">
      <c r="A997" s="910">
        <v>4</v>
      </c>
      <c r="B997" s="91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hidden="1" customHeight="1" x14ac:dyDescent="0.15">
      <c r="A998" s="910">
        <v>5</v>
      </c>
      <c r="B998" s="91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hidden="1" customHeight="1" x14ac:dyDescent="0.15">
      <c r="A999" s="910">
        <v>6</v>
      </c>
      <c r="B999" s="91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hidden="1" customHeight="1" x14ac:dyDescent="0.15">
      <c r="A1000" s="910">
        <v>7</v>
      </c>
      <c r="B1000" s="91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hidden="1" customHeight="1" x14ac:dyDescent="0.15">
      <c r="A1001" s="910">
        <v>8</v>
      </c>
      <c r="B1001" s="91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hidden="1" customHeight="1" x14ac:dyDescent="0.15">
      <c r="A1002" s="910">
        <v>9</v>
      </c>
      <c r="B1002" s="91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hidden="1" customHeight="1" x14ac:dyDescent="0.15">
      <c r="A1003" s="910">
        <v>10</v>
      </c>
      <c r="B1003" s="91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hidden="1" customHeight="1" x14ac:dyDescent="0.15">
      <c r="A1004" s="910">
        <v>11</v>
      </c>
      <c r="B1004" s="91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hidden="1" customHeight="1" x14ac:dyDescent="0.15">
      <c r="A1005" s="910">
        <v>12</v>
      </c>
      <c r="B1005" s="91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hidden="1" customHeight="1" x14ac:dyDescent="0.15">
      <c r="A1006" s="910">
        <v>13</v>
      </c>
      <c r="B1006" s="91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hidden="1" customHeight="1" x14ac:dyDescent="0.15">
      <c r="A1007" s="910">
        <v>14</v>
      </c>
      <c r="B1007" s="91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hidden="1" customHeight="1" x14ac:dyDescent="0.15">
      <c r="A1008" s="910">
        <v>15</v>
      </c>
      <c r="B1008" s="91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hidden="1" customHeight="1" x14ac:dyDescent="0.15">
      <c r="A1009" s="910">
        <v>16</v>
      </c>
      <c r="B1009" s="91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hidden="1" customHeight="1" x14ac:dyDescent="0.15">
      <c r="A1010" s="910">
        <v>17</v>
      </c>
      <c r="B1010" s="91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hidden="1" customHeight="1" x14ac:dyDescent="0.15">
      <c r="A1011" s="910">
        <v>18</v>
      </c>
      <c r="B1011" s="91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hidden="1" customHeight="1" x14ac:dyDescent="0.15">
      <c r="A1012" s="910">
        <v>19</v>
      </c>
      <c r="B1012" s="91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hidden="1" customHeight="1" x14ac:dyDescent="0.15">
      <c r="A1013" s="910">
        <v>20</v>
      </c>
      <c r="B1013" s="91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hidden="1" customHeight="1" x14ac:dyDescent="0.15">
      <c r="A1014" s="910">
        <v>21</v>
      </c>
      <c r="B1014" s="91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hidden="1" customHeight="1" x14ac:dyDescent="0.15">
      <c r="A1015" s="910">
        <v>22</v>
      </c>
      <c r="B1015" s="91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hidden="1" customHeight="1" x14ac:dyDescent="0.15">
      <c r="A1016" s="910">
        <v>23</v>
      </c>
      <c r="B1016" s="91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hidden="1" customHeight="1" x14ac:dyDescent="0.15">
      <c r="A1017" s="910">
        <v>24</v>
      </c>
      <c r="B1017" s="91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hidden="1" customHeight="1" x14ac:dyDescent="0.15">
      <c r="A1018" s="910">
        <v>25</v>
      </c>
      <c r="B1018" s="91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hidden="1" customHeight="1" x14ac:dyDescent="0.15">
      <c r="A1019" s="910">
        <v>26</v>
      </c>
      <c r="B1019" s="91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hidden="1" customHeight="1" x14ac:dyDescent="0.15">
      <c r="A1020" s="910">
        <v>27</v>
      </c>
      <c r="B1020" s="91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hidden="1" customHeight="1" x14ac:dyDescent="0.15">
      <c r="A1021" s="910">
        <v>28</v>
      </c>
      <c r="B1021" s="91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hidden="1" customHeight="1" x14ac:dyDescent="0.15">
      <c r="A1022" s="910">
        <v>29</v>
      </c>
      <c r="B1022" s="91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hidden="1" customHeight="1" x14ac:dyDescent="0.15">
      <c r="A1023" s="910">
        <v>30</v>
      </c>
      <c r="B1023" s="91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0"/>
      <c r="B1026" s="910"/>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10">
        <v>1</v>
      </c>
      <c r="B1027" s="91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hidden="1" customHeight="1" x14ac:dyDescent="0.15">
      <c r="A1028" s="910">
        <v>2</v>
      </c>
      <c r="B1028" s="91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hidden="1" customHeight="1" x14ac:dyDescent="0.15">
      <c r="A1029" s="910">
        <v>3</v>
      </c>
      <c r="B1029" s="91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hidden="1" customHeight="1" x14ac:dyDescent="0.15">
      <c r="A1030" s="910">
        <v>4</v>
      </c>
      <c r="B1030" s="91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hidden="1" customHeight="1" x14ac:dyDescent="0.15">
      <c r="A1031" s="910">
        <v>5</v>
      </c>
      <c r="B1031" s="91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hidden="1" customHeight="1" x14ac:dyDescent="0.15">
      <c r="A1032" s="910">
        <v>6</v>
      </c>
      <c r="B1032" s="91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hidden="1" customHeight="1" x14ac:dyDescent="0.15">
      <c r="A1033" s="910">
        <v>7</v>
      </c>
      <c r="B1033" s="91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hidden="1" customHeight="1" x14ac:dyDescent="0.15">
      <c r="A1034" s="910">
        <v>8</v>
      </c>
      <c r="B1034" s="91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hidden="1" customHeight="1" x14ac:dyDescent="0.15">
      <c r="A1035" s="910">
        <v>9</v>
      </c>
      <c r="B1035" s="91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hidden="1" customHeight="1" x14ac:dyDescent="0.15">
      <c r="A1036" s="910">
        <v>10</v>
      </c>
      <c r="B1036" s="91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hidden="1" customHeight="1" x14ac:dyDescent="0.15">
      <c r="A1037" s="910">
        <v>11</v>
      </c>
      <c r="B1037" s="91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hidden="1" customHeight="1" x14ac:dyDescent="0.15">
      <c r="A1038" s="910">
        <v>12</v>
      </c>
      <c r="B1038" s="91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hidden="1" customHeight="1" x14ac:dyDescent="0.15">
      <c r="A1039" s="910">
        <v>13</v>
      </c>
      <c r="B1039" s="91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hidden="1" customHeight="1" x14ac:dyDescent="0.15">
      <c r="A1040" s="910">
        <v>14</v>
      </c>
      <c r="B1040" s="91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hidden="1" customHeight="1" x14ac:dyDescent="0.15">
      <c r="A1041" s="910">
        <v>15</v>
      </c>
      <c r="B1041" s="91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hidden="1" customHeight="1" x14ac:dyDescent="0.15">
      <c r="A1042" s="910">
        <v>16</v>
      </c>
      <c r="B1042" s="91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hidden="1" customHeight="1" x14ac:dyDescent="0.15">
      <c r="A1043" s="910">
        <v>17</v>
      </c>
      <c r="B1043" s="91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hidden="1" customHeight="1" x14ac:dyDescent="0.15">
      <c r="A1044" s="910">
        <v>18</v>
      </c>
      <c r="B1044" s="91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hidden="1" customHeight="1" x14ac:dyDescent="0.15">
      <c r="A1045" s="910">
        <v>19</v>
      </c>
      <c r="B1045" s="91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hidden="1" customHeight="1" x14ac:dyDescent="0.15">
      <c r="A1046" s="910">
        <v>20</v>
      </c>
      <c r="B1046" s="91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hidden="1" customHeight="1" x14ac:dyDescent="0.15">
      <c r="A1047" s="910">
        <v>21</v>
      </c>
      <c r="B1047" s="91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hidden="1" customHeight="1" x14ac:dyDescent="0.15">
      <c r="A1048" s="910">
        <v>22</v>
      </c>
      <c r="B1048" s="91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hidden="1" customHeight="1" x14ac:dyDescent="0.15">
      <c r="A1049" s="910">
        <v>23</v>
      </c>
      <c r="B1049" s="91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hidden="1" customHeight="1" x14ac:dyDescent="0.15">
      <c r="A1050" s="910">
        <v>24</v>
      </c>
      <c r="B1050" s="91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hidden="1" customHeight="1" x14ac:dyDescent="0.15">
      <c r="A1051" s="910">
        <v>25</v>
      </c>
      <c r="B1051" s="91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hidden="1" customHeight="1" x14ac:dyDescent="0.15">
      <c r="A1052" s="910">
        <v>26</v>
      </c>
      <c r="B1052" s="91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hidden="1" customHeight="1" x14ac:dyDescent="0.15">
      <c r="A1053" s="910">
        <v>27</v>
      </c>
      <c r="B1053" s="91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hidden="1" customHeight="1" x14ac:dyDescent="0.15">
      <c r="A1054" s="910">
        <v>28</v>
      </c>
      <c r="B1054" s="91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hidden="1" customHeight="1" x14ac:dyDescent="0.15">
      <c r="A1055" s="910">
        <v>29</v>
      </c>
      <c r="B1055" s="91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hidden="1" customHeight="1" x14ac:dyDescent="0.15">
      <c r="A1056" s="910">
        <v>30</v>
      </c>
      <c r="B1056" s="91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0"/>
      <c r="B1059" s="910"/>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10">
        <v>1</v>
      </c>
      <c r="B1060" s="91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hidden="1" customHeight="1" x14ac:dyDescent="0.15">
      <c r="A1061" s="910">
        <v>2</v>
      </c>
      <c r="B1061" s="91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hidden="1" customHeight="1" x14ac:dyDescent="0.15">
      <c r="A1062" s="910">
        <v>3</v>
      </c>
      <c r="B1062" s="91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hidden="1" customHeight="1" x14ac:dyDescent="0.15">
      <c r="A1063" s="910">
        <v>4</v>
      </c>
      <c r="B1063" s="91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hidden="1" customHeight="1" x14ac:dyDescent="0.15">
      <c r="A1064" s="910">
        <v>5</v>
      </c>
      <c r="B1064" s="91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hidden="1" customHeight="1" x14ac:dyDescent="0.15">
      <c r="A1065" s="910">
        <v>6</v>
      </c>
      <c r="B1065" s="91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hidden="1" customHeight="1" x14ac:dyDescent="0.15">
      <c r="A1066" s="910">
        <v>7</v>
      </c>
      <c r="B1066" s="91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hidden="1" customHeight="1" x14ac:dyDescent="0.15">
      <c r="A1067" s="910">
        <v>8</v>
      </c>
      <c r="B1067" s="91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hidden="1" customHeight="1" x14ac:dyDescent="0.15">
      <c r="A1068" s="910">
        <v>9</v>
      </c>
      <c r="B1068" s="91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hidden="1" customHeight="1" x14ac:dyDescent="0.15">
      <c r="A1069" s="910">
        <v>10</v>
      </c>
      <c r="B1069" s="91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hidden="1" customHeight="1" x14ac:dyDescent="0.15">
      <c r="A1070" s="910">
        <v>11</v>
      </c>
      <c r="B1070" s="91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hidden="1" customHeight="1" x14ac:dyDescent="0.15">
      <c r="A1071" s="910">
        <v>12</v>
      </c>
      <c r="B1071" s="91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hidden="1" customHeight="1" x14ac:dyDescent="0.15">
      <c r="A1072" s="910">
        <v>13</v>
      </c>
      <c r="B1072" s="91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hidden="1" customHeight="1" x14ac:dyDescent="0.15">
      <c r="A1073" s="910">
        <v>14</v>
      </c>
      <c r="B1073" s="91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hidden="1" customHeight="1" x14ac:dyDescent="0.15">
      <c r="A1074" s="910">
        <v>15</v>
      </c>
      <c r="B1074" s="91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hidden="1" customHeight="1" x14ac:dyDescent="0.15">
      <c r="A1075" s="910">
        <v>16</v>
      </c>
      <c r="B1075" s="91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hidden="1" customHeight="1" x14ac:dyDescent="0.15">
      <c r="A1076" s="910">
        <v>17</v>
      </c>
      <c r="B1076" s="91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hidden="1" customHeight="1" x14ac:dyDescent="0.15">
      <c r="A1077" s="910">
        <v>18</v>
      </c>
      <c r="B1077" s="91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hidden="1" customHeight="1" x14ac:dyDescent="0.15">
      <c r="A1078" s="910">
        <v>19</v>
      </c>
      <c r="B1078" s="91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hidden="1" customHeight="1" x14ac:dyDescent="0.15">
      <c r="A1079" s="910">
        <v>20</v>
      </c>
      <c r="B1079" s="91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hidden="1" customHeight="1" x14ac:dyDescent="0.15">
      <c r="A1080" s="910">
        <v>21</v>
      </c>
      <c r="B1080" s="91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hidden="1" customHeight="1" x14ac:dyDescent="0.15">
      <c r="A1081" s="910">
        <v>22</v>
      </c>
      <c r="B1081" s="91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hidden="1" customHeight="1" x14ac:dyDescent="0.15">
      <c r="A1082" s="910">
        <v>23</v>
      </c>
      <c r="B1082" s="91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hidden="1" customHeight="1" x14ac:dyDescent="0.15">
      <c r="A1083" s="910">
        <v>24</v>
      </c>
      <c r="B1083" s="91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hidden="1" customHeight="1" x14ac:dyDescent="0.15">
      <c r="A1084" s="910">
        <v>25</v>
      </c>
      <c r="B1084" s="91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hidden="1" customHeight="1" x14ac:dyDescent="0.15">
      <c r="A1085" s="910">
        <v>26</v>
      </c>
      <c r="B1085" s="91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hidden="1" customHeight="1" x14ac:dyDescent="0.15">
      <c r="A1086" s="910">
        <v>27</v>
      </c>
      <c r="B1086" s="91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hidden="1" customHeight="1" x14ac:dyDescent="0.15">
      <c r="A1087" s="910">
        <v>28</v>
      </c>
      <c r="B1087" s="91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hidden="1" customHeight="1" x14ac:dyDescent="0.15">
      <c r="A1088" s="910">
        <v>29</v>
      </c>
      <c r="B1088" s="91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hidden="1" customHeight="1" x14ac:dyDescent="0.15">
      <c r="A1089" s="910">
        <v>30</v>
      </c>
      <c r="B1089" s="91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0"/>
      <c r="B1092" s="910"/>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10">
        <v>1</v>
      </c>
      <c r="B1093" s="91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hidden="1" customHeight="1" x14ac:dyDescent="0.15">
      <c r="A1094" s="910">
        <v>2</v>
      </c>
      <c r="B1094" s="91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hidden="1" customHeight="1" x14ac:dyDescent="0.15">
      <c r="A1095" s="910">
        <v>3</v>
      </c>
      <c r="B1095" s="91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hidden="1" customHeight="1" x14ac:dyDescent="0.15">
      <c r="A1096" s="910">
        <v>4</v>
      </c>
      <c r="B1096" s="91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hidden="1" customHeight="1" x14ac:dyDescent="0.15">
      <c r="A1097" s="910">
        <v>5</v>
      </c>
      <c r="B1097" s="91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hidden="1" customHeight="1" x14ac:dyDescent="0.15">
      <c r="A1098" s="910">
        <v>6</v>
      </c>
      <c r="B1098" s="91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hidden="1" customHeight="1" x14ac:dyDescent="0.15">
      <c r="A1099" s="910">
        <v>7</v>
      </c>
      <c r="B1099" s="91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hidden="1" customHeight="1" x14ac:dyDescent="0.15">
      <c r="A1100" s="910">
        <v>8</v>
      </c>
      <c r="B1100" s="91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hidden="1" customHeight="1" x14ac:dyDescent="0.15">
      <c r="A1101" s="910">
        <v>9</v>
      </c>
      <c r="B1101" s="91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hidden="1" customHeight="1" x14ac:dyDescent="0.15">
      <c r="A1102" s="910">
        <v>10</v>
      </c>
      <c r="B1102" s="91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hidden="1" customHeight="1" x14ac:dyDescent="0.15">
      <c r="A1103" s="910">
        <v>11</v>
      </c>
      <c r="B1103" s="91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hidden="1" customHeight="1" x14ac:dyDescent="0.15">
      <c r="A1104" s="910">
        <v>12</v>
      </c>
      <c r="B1104" s="91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hidden="1" customHeight="1" x14ac:dyDescent="0.15">
      <c r="A1105" s="910">
        <v>13</v>
      </c>
      <c r="B1105" s="91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hidden="1" customHeight="1" x14ac:dyDescent="0.15">
      <c r="A1106" s="910">
        <v>14</v>
      </c>
      <c r="B1106" s="91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hidden="1" customHeight="1" x14ac:dyDescent="0.15">
      <c r="A1107" s="910">
        <v>15</v>
      </c>
      <c r="B1107" s="91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hidden="1" customHeight="1" x14ac:dyDescent="0.15">
      <c r="A1108" s="910">
        <v>16</v>
      </c>
      <c r="B1108" s="91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hidden="1" customHeight="1" x14ac:dyDescent="0.15">
      <c r="A1109" s="910">
        <v>17</v>
      </c>
      <c r="B1109" s="91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hidden="1" customHeight="1" x14ac:dyDescent="0.15">
      <c r="A1110" s="910">
        <v>18</v>
      </c>
      <c r="B1110" s="91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hidden="1" customHeight="1" x14ac:dyDescent="0.15">
      <c r="A1111" s="910">
        <v>19</v>
      </c>
      <c r="B1111" s="91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hidden="1" customHeight="1" x14ac:dyDescent="0.15">
      <c r="A1112" s="910">
        <v>20</v>
      </c>
      <c r="B1112" s="91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hidden="1" customHeight="1" x14ac:dyDescent="0.15">
      <c r="A1113" s="910">
        <v>21</v>
      </c>
      <c r="B1113" s="91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hidden="1" customHeight="1" x14ac:dyDescent="0.15">
      <c r="A1114" s="910">
        <v>22</v>
      </c>
      <c r="B1114" s="91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hidden="1" customHeight="1" x14ac:dyDescent="0.15">
      <c r="A1115" s="910">
        <v>23</v>
      </c>
      <c r="B1115" s="91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hidden="1" customHeight="1" x14ac:dyDescent="0.15">
      <c r="A1116" s="910">
        <v>24</v>
      </c>
      <c r="B1116" s="91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hidden="1" customHeight="1" x14ac:dyDescent="0.15">
      <c r="A1117" s="910">
        <v>25</v>
      </c>
      <c r="B1117" s="91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hidden="1" customHeight="1" x14ac:dyDescent="0.15">
      <c r="A1118" s="910">
        <v>26</v>
      </c>
      <c r="B1118" s="91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hidden="1" customHeight="1" x14ac:dyDescent="0.15">
      <c r="A1119" s="910">
        <v>27</v>
      </c>
      <c r="B1119" s="91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hidden="1" customHeight="1" x14ac:dyDescent="0.15">
      <c r="A1120" s="910">
        <v>28</v>
      </c>
      <c r="B1120" s="91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hidden="1" customHeight="1" x14ac:dyDescent="0.15">
      <c r="A1121" s="910">
        <v>29</v>
      </c>
      <c r="B1121" s="91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hidden="1" customHeight="1" x14ac:dyDescent="0.15">
      <c r="A1122" s="910">
        <v>30</v>
      </c>
      <c r="B1122" s="91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0"/>
      <c r="B1125" s="910"/>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10">
        <v>1</v>
      </c>
      <c r="B1126" s="91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hidden="1" customHeight="1" x14ac:dyDescent="0.15">
      <c r="A1127" s="910">
        <v>2</v>
      </c>
      <c r="B1127" s="91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hidden="1" customHeight="1" x14ac:dyDescent="0.15">
      <c r="A1128" s="910">
        <v>3</v>
      </c>
      <c r="B1128" s="91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hidden="1" customHeight="1" x14ac:dyDescent="0.15">
      <c r="A1129" s="910">
        <v>4</v>
      </c>
      <c r="B1129" s="91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hidden="1" customHeight="1" x14ac:dyDescent="0.15">
      <c r="A1130" s="910">
        <v>5</v>
      </c>
      <c r="B1130" s="91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hidden="1" customHeight="1" x14ac:dyDescent="0.15">
      <c r="A1131" s="910">
        <v>6</v>
      </c>
      <c r="B1131" s="91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hidden="1" customHeight="1" x14ac:dyDescent="0.15">
      <c r="A1132" s="910">
        <v>7</v>
      </c>
      <c r="B1132" s="91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hidden="1" customHeight="1" x14ac:dyDescent="0.15">
      <c r="A1133" s="910">
        <v>8</v>
      </c>
      <c r="B1133" s="91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hidden="1" customHeight="1" x14ac:dyDescent="0.15">
      <c r="A1134" s="910">
        <v>9</v>
      </c>
      <c r="B1134" s="91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hidden="1" customHeight="1" x14ac:dyDescent="0.15">
      <c r="A1135" s="910">
        <v>10</v>
      </c>
      <c r="B1135" s="91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hidden="1" customHeight="1" x14ac:dyDescent="0.15">
      <c r="A1136" s="910">
        <v>11</v>
      </c>
      <c r="B1136" s="91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hidden="1" customHeight="1" x14ac:dyDescent="0.15">
      <c r="A1137" s="910">
        <v>12</v>
      </c>
      <c r="B1137" s="91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hidden="1" customHeight="1" x14ac:dyDescent="0.15">
      <c r="A1138" s="910">
        <v>13</v>
      </c>
      <c r="B1138" s="91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hidden="1" customHeight="1" x14ac:dyDescent="0.15">
      <c r="A1139" s="910">
        <v>14</v>
      </c>
      <c r="B1139" s="91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hidden="1" customHeight="1" x14ac:dyDescent="0.15">
      <c r="A1140" s="910">
        <v>15</v>
      </c>
      <c r="B1140" s="91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hidden="1" customHeight="1" x14ac:dyDescent="0.15">
      <c r="A1141" s="910">
        <v>16</v>
      </c>
      <c r="B1141" s="91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hidden="1" customHeight="1" x14ac:dyDescent="0.15">
      <c r="A1142" s="910">
        <v>17</v>
      </c>
      <c r="B1142" s="91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hidden="1" customHeight="1" x14ac:dyDescent="0.15">
      <c r="A1143" s="910">
        <v>18</v>
      </c>
      <c r="B1143" s="91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hidden="1" customHeight="1" x14ac:dyDescent="0.15">
      <c r="A1144" s="910">
        <v>19</v>
      </c>
      <c r="B1144" s="91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hidden="1" customHeight="1" x14ac:dyDescent="0.15">
      <c r="A1145" s="910">
        <v>20</v>
      </c>
      <c r="B1145" s="91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hidden="1" customHeight="1" x14ac:dyDescent="0.15">
      <c r="A1146" s="910">
        <v>21</v>
      </c>
      <c r="B1146" s="91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hidden="1" customHeight="1" x14ac:dyDescent="0.15">
      <c r="A1147" s="910">
        <v>22</v>
      </c>
      <c r="B1147" s="91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hidden="1" customHeight="1" x14ac:dyDescent="0.15">
      <c r="A1148" s="910">
        <v>23</v>
      </c>
      <c r="B1148" s="91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hidden="1" customHeight="1" x14ac:dyDescent="0.15">
      <c r="A1149" s="910">
        <v>24</v>
      </c>
      <c r="B1149" s="91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hidden="1" customHeight="1" x14ac:dyDescent="0.15">
      <c r="A1150" s="910">
        <v>25</v>
      </c>
      <c r="B1150" s="91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hidden="1" customHeight="1" x14ac:dyDescent="0.15">
      <c r="A1151" s="910">
        <v>26</v>
      </c>
      <c r="B1151" s="91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hidden="1" customHeight="1" x14ac:dyDescent="0.15">
      <c r="A1152" s="910">
        <v>27</v>
      </c>
      <c r="B1152" s="91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hidden="1" customHeight="1" x14ac:dyDescent="0.15">
      <c r="A1153" s="910">
        <v>28</v>
      </c>
      <c r="B1153" s="91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hidden="1" customHeight="1" x14ac:dyDescent="0.15">
      <c r="A1154" s="910">
        <v>29</v>
      </c>
      <c r="B1154" s="91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hidden="1" customHeight="1" x14ac:dyDescent="0.15">
      <c r="A1155" s="910">
        <v>30</v>
      </c>
      <c r="B1155" s="91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0"/>
      <c r="B1158" s="910"/>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10">
        <v>1</v>
      </c>
      <c r="B1159" s="91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hidden="1" customHeight="1" x14ac:dyDescent="0.15">
      <c r="A1160" s="910">
        <v>2</v>
      </c>
      <c r="B1160" s="91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hidden="1" customHeight="1" x14ac:dyDescent="0.15">
      <c r="A1161" s="910">
        <v>3</v>
      </c>
      <c r="B1161" s="91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hidden="1" customHeight="1" x14ac:dyDescent="0.15">
      <c r="A1162" s="910">
        <v>4</v>
      </c>
      <c r="B1162" s="91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hidden="1" customHeight="1" x14ac:dyDescent="0.15">
      <c r="A1163" s="910">
        <v>5</v>
      </c>
      <c r="B1163" s="91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hidden="1" customHeight="1" x14ac:dyDescent="0.15">
      <c r="A1164" s="910">
        <v>6</v>
      </c>
      <c r="B1164" s="91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hidden="1" customHeight="1" x14ac:dyDescent="0.15">
      <c r="A1165" s="910">
        <v>7</v>
      </c>
      <c r="B1165" s="91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hidden="1" customHeight="1" x14ac:dyDescent="0.15">
      <c r="A1166" s="910">
        <v>8</v>
      </c>
      <c r="B1166" s="91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hidden="1" customHeight="1" x14ac:dyDescent="0.15">
      <c r="A1167" s="910">
        <v>9</v>
      </c>
      <c r="B1167" s="91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hidden="1" customHeight="1" x14ac:dyDescent="0.15">
      <c r="A1168" s="910">
        <v>10</v>
      </c>
      <c r="B1168" s="91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hidden="1" customHeight="1" x14ac:dyDescent="0.15">
      <c r="A1169" s="910">
        <v>11</v>
      </c>
      <c r="B1169" s="91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hidden="1" customHeight="1" x14ac:dyDescent="0.15">
      <c r="A1170" s="910">
        <v>12</v>
      </c>
      <c r="B1170" s="91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hidden="1" customHeight="1" x14ac:dyDescent="0.15">
      <c r="A1171" s="910">
        <v>13</v>
      </c>
      <c r="B1171" s="91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hidden="1" customHeight="1" x14ac:dyDescent="0.15">
      <c r="A1172" s="910">
        <v>14</v>
      </c>
      <c r="B1172" s="91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hidden="1" customHeight="1" x14ac:dyDescent="0.15">
      <c r="A1173" s="910">
        <v>15</v>
      </c>
      <c r="B1173" s="91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hidden="1" customHeight="1" x14ac:dyDescent="0.15">
      <c r="A1174" s="910">
        <v>16</v>
      </c>
      <c r="B1174" s="91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hidden="1" customHeight="1" x14ac:dyDescent="0.15">
      <c r="A1175" s="910">
        <v>17</v>
      </c>
      <c r="B1175" s="91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hidden="1" customHeight="1" x14ac:dyDescent="0.15">
      <c r="A1176" s="910">
        <v>18</v>
      </c>
      <c r="B1176" s="91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hidden="1" customHeight="1" x14ac:dyDescent="0.15">
      <c r="A1177" s="910">
        <v>19</v>
      </c>
      <c r="B1177" s="91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hidden="1" customHeight="1" x14ac:dyDescent="0.15">
      <c r="A1178" s="910">
        <v>20</v>
      </c>
      <c r="B1178" s="91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hidden="1" customHeight="1" x14ac:dyDescent="0.15">
      <c r="A1179" s="910">
        <v>21</v>
      </c>
      <c r="B1179" s="91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hidden="1" customHeight="1" x14ac:dyDescent="0.15">
      <c r="A1180" s="910">
        <v>22</v>
      </c>
      <c r="B1180" s="91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hidden="1" customHeight="1" x14ac:dyDescent="0.15">
      <c r="A1181" s="910">
        <v>23</v>
      </c>
      <c r="B1181" s="91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hidden="1" customHeight="1" x14ac:dyDescent="0.15">
      <c r="A1182" s="910">
        <v>24</v>
      </c>
      <c r="B1182" s="91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hidden="1" customHeight="1" x14ac:dyDescent="0.15">
      <c r="A1183" s="910">
        <v>25</v>
      </c>
      <c r="B1183" s="91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hidden="1" customHeight="1" x14ac:dyDescent="0.15">
      <c r="A1184" s="910">
        <v>26</v>
      </c>
      <c r="B1184" s="91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hidden="1" customHeight="1" x14ac:dyDescent="0.15">
      <c r="A1185" s="910">
        <v>27</v>
      </c>
      <c r="B1185" s="91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hidden="1" customHeight="1" x14ac:dyDescent="0.15">
      <c r="A1186" s="910">
        <v>28</v>
      </c>
      <c r="B1186" s="91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hidden="1" customHeight="1" x14ac:dyDescent="0.15">
      <c r="A1187" s="910">
        <v>29</v>
      </c>
      <c r="B1187" s="91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hidden="1" customHeight="1" x14ac:dyDescent="0.15">
      <c r="A1188" s="910">
        <v>30</v>
      </c>
      <c r="B1188" s="91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0"/>
      <c r="B1191" s="910"/>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10">
        <v>1</v>
      </c>
      <c r="B1192" s="91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hidden="1" customHeight="1" x14ac:dyDescent="0.15">
      <c r="A1193" s="910">
        <v>2</v>
      </c>
      <c r="B1193" s="91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hidden="1" customHeight="1" x14ac:dyDescent="0.15">
      <c r="A1194" s="910">
        <v>3</v>
      </c>
      <c r="B1194" s="91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hidden="1" customHeight="1" x14ac:dyDescent="0.15">
      <c r="A1195" s="910">
        <v>4</v>
      </c>
      <c r="B1195" s="91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hidden="1" customHeight="1" x14ac:dyDescent="0.15">
      <c r="A1196" s="910">
        <v>5</v>
      </c>
      <c r="B1196" s="91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hidden="1" customHeight="1" x14ac:dyDescent="0.15">
      <c r="A1197" s="910">
        <v>6</v>
      </c>
      <c r="B1197" s="91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hidden="1" customHeight="1" x14ac:dyDescent="0.15">
      <c r="A1198" s="910">
        <v>7</v>
      </c>
      <c r="B1198" s="91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hidden="1" customHeight="1" x14ac:dyDescent="0.15">
      <c r="A1199" s="910">
        <v>8</v>
      </c>
      <c r="B1199" s="91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hidden="1" customHeight="1" x14ac:dyDescent="0.15">
      <c r="A1200" s="910">
        <v>9</v>
      </c>
      <c r="B1200" s="91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hidden="1" customHeight="1" x14ac:dyDescent="0.15">
      <c r="A1201" s="910">
        <v>10</v>
      </c>
      <c r="B1201" s="91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hidden="1" customHeight="1" x14ac:dyDescent="0.15">
      <c r="A1202" s="910">
        <v>11</v>
      </c>
      <c r="B1202" s="91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hidden="1" customHeight="1" x14ac:dyDescent="0.15">
      <c r="A1203" s="910">
        <v>12</v>
      </c>
      <c r="B1203" s="91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hidden="1" customHeight="1" x14ac:dyDescent="0.15">
      <c r="A1204" s="910">
        <v>13</v>
      </c>
      <c r="B1204" s="91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hidden="1" customHeight="1" x14ac:dyDescent="0.15">
      <c r="A1205" s="910">
        <v>14</v>
      </c>
      <c r="B1205" s="91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hidden="1" customHeight="1" x14ac:dyDescent="0.15">
      <c r="A1206" s="910">
        <v>15</v>
      </c>
      <c r="B1206" s="91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hidden="1" customHeight="1" x14ac:dyDescent="0.15">
      <c r="A1207" s="910">
        <v>16</v>
      </c>
      <c r="B1207" s="91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hidden="1" customHeight="1" x14ac:dyDescent="0.15">
      <c r="A1208" s="910">
        <v>17</v>
      </c>
      <c r="B1208" s="91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hidden="1" customHeight="1" x14ac:dyDescent="0.15">
      <c r="A1209" s="910">
        <v>18</v>
      </c>
      <c r="B1209" s="91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hidden="1" customHeight="1" x14ac:dyDescent="0.15">
      <c r="A1210" s="910">
        <v>19</v>
      </c>
      <c r="B1210" s="91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hidden="1" customHeight="1" x14ac:dyDescent="0.15">
      <c r="A1211" s="910">
        <v>20</v>
      </c>
      <c r="B1211" s="91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hidden="1" customHeight="1" x14ac:dyDescent="0.15">
      <c r="A1212" s="910">
        <v>21</v>
      </c>
      <c r="B1212" s="91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hidden="1" customHeight="1" x14ac:dyDescent="0.15">
      <c r="A1213" s="910">
        <v>22</v>
      </c>
      <c r="B1213" s="91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hidden="1" customHeight="1" x14ac:dyDescent="0.15">
      <c r="A1214" s="910">
        <v>23</v>
      </c>
      <c r="B1214" s="91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hidden="1" customHeight="1" x14ac:dyDescent="0.15">
      <c r="A1215" s="910">
        <v>24</v>
      </c>
      <c r="B1215" s="91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hidden="1" customHeight="1" x14ac:dyDescent="0.15">
      <c r="A1216" s="910">
        <v>25</v>
      </c>
      <c r="B1216" s="91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hidden="1" customHeight="1" x14ac:dyDescent="0.15">
      <c r="A1217" s="910">
        <v>26</v>
      </c>
      <c r="B1217" s="91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hidden="1" customHeight="1" x14ac:dyDescent="0.15">
      <c r="A1218" s="910">
        <v>27</v>
      </c>
      <c r="B1218" s="91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hidden="1" customHeight="1" x14ac:dyDescent="0.15">
      <c r="A1219" s="910">
        <v>28</v>
      </c>
      <c r="B1219" s="91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hidden="1" customHeight="1" x14ac:dyDescent="0.15">
      <c r="A1220" s="910">
        <v>29</v>
      </c>
      <c r="B1220" s="91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hidden="1" customHeight="1" x14ac:dyDescent="0.15">
      <c r="A1221" s="910">
        <v>30</v>
      </c>
      <c r="B1221" s="91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0"/>
      <c r="B1224" s="910"/>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10">
        <v>1</v>
      </c>
      <c r="B1225" s="91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hidden="1" customHeight="1" x14ac:dyDescent="0.15">
      <c r="A1226" s="910">
        <v>2</v>
      </c>
      <c r="B1226" s="91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hidden="1" customHeight="1" x14ac:dyDescent="0.15">
      <c r="A1227" s="910">
        <v>3</v>
      </c>
      <c r="B1227" s="91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hidden="1" customHeight="1" x14ac:dyDescent="0.15">
      <c r="A1228" s="910">
        <v>4</v>
      </c>
      <c r="B1228" s="91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hidden="1" customHeight="1" x14ac:dyDescent="0.15">
      <c r="A1229" s="910">
        <v>5</v>
      </c>
      <c r="B1229" s="91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hidden="1" customHeight="1" x14ac:dyDescent="0.15">
      <c r="A1230" s="910">
        <v>6</v>
      </c>
      <c r="B1230" s="91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hidden="1" customHeight="1" x14ac:dyDescent="0.15">
      <c r="A1231" s="910">
        <v>7</v>
      </c>
      <c r="B1231" s="91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hidden="1" customHeight="1" x14ac:dyDescent="0.15">
      <c r="A1232" s="910">
        <v>8</v>
      </c>
      <c r="B1232" s="91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hidden="1" customHeight="1" x14ac:dyDescent="0.15">
      <c r="A1233" s="910">
        <v>9</v>
      </c>
      <c r="B1233" s="91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hidden="1" customHeight="1" x14ac:dyDescent="0.15">
      <c r="A1234" s="910">
        <v>10</v>
      </c>
      <c r="B1234" s="91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hidden="1" customHeight="1" x14ac:dyDescent="0.15">
      <c r="A1235" s="910">
        <v>11</v>
      </c>
      <c r="B1235" s="91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hidden="1" customHeight="1" x14ac:dyDescent="0.15">
      <c r="A1236" s="910">
        <v>12</v>
      </c>
      <c r="B1236" s="91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hidden="1" customHeight="1" x14ac:dyDescent="0.15">
      <c r="A1237" s="910">
        <v>13</v>
      </c>
      <c r="B1237" s="91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hidden="1" customHeight="1" x14ac:dyDescent="0.15">
      <c r="A1238" s="910">
        <v>14</v>
      </c>
      <c r="B1238" s="91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hidden="1" customHeight="1" x14ac:dyDescent="0.15">
      <c r="A1239" s="910">
        <v>15</v>
      </c>
      <c r="B1239" s="91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hidden="1" customHeight="1" x14ac:dyDescent="0.15">
      <c r="A1240" s="910">
        <v>16</v>
      </c>
      <c r="B1240" s="91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hidden="1" customHeight="1" x14ac:dyDescent="0.15">
      <c r="A1241" s="910">
        <v>17</v>
      </c>
      <c r="B1241" s="91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hidden="1" customHeight="1" x14ac:dyDescent="0.15">
      <c r="A1242" s="910">
        <v>18</v>
      </c>
      <c r="B1242" s="91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hidden="1" customHeight="1" x14ac:dyDescent="0.15">
      <c r="A1243" s="910">
        <v>19</v>
      </c>
      <c r="B1243" s="91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hidden="1" customHeight="1" x14ac:dyDescent="0.15">
      <c r="A1244" s="910">
        <v>20</v>
      </c>
      <c r="B1244" s="91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hidden="1" customHeight="1" x14ac:dyDescent="0.15">
      <c r="A1245" s="910">
        <v>21</v>
      </c>
      <c r="B1245" s="91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hidden="1" customHeight="1" x14ac:dyDescent="0.15">
      <c r="A1246" s="910">
        <v>22</v>
      </c>
      <c r="B1246" s="91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hidden="1" customHeight="1" x14ac:dyDescent="0.15">
      <c r="A1247" s="910">
        <v>23</v>
      </c>
      <c r="B1247" s="91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hidden="1" customHeight="1" x14ac:dyDescent="0.15">
      <c r="A1248" s="910">
        <v>24</v>
      </c>
      <c r="B1248" s="91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hidden="1" customHeight="1" x14ac:dyDescent="0.15">
      <c r="A1249" s="910">
        <v>25</v>
      </c>
      <c r="B1249" s="91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hidden="1" customHeight="1" x14ac:dyDescent="0.15">
      <c r="A1250" s="910">
        <v>26</v>
      </c>
      <c r="B1250" s="91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hidden="1" customHeight="1" x14ac:dyDescent="0.15">
      <c r="A1251" s="910">
        <v>27</v>
      </c>
      <c r="B1251" s="91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hidden="1" customHeight="1" x14ac:dyDescent="0.15">
      <c r="A1252" s="910">
        <v>28</v>
      </c>
      <c r="B1252" s="91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hidden="1" customHeight="1" x14ac:dyDescent="0.15">
      <c r="A1253" s="910">
        <v>29</v>
      </c>
      <c r="B1253" s="91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hidden="1" customHeight="1" x14ac:dyDescent="0.15">
      <c r="A1254" s="910">
        <v>30</v>
      </c>
      <c r="B1254" s="91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0"/>
      <c r="B1257" s="910"/>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10">
        <v>1</v>
      </c>
      <c r="B1258" s="91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hidden="1" customHeight="1" x14ac:dyDescent="0.15">
      <c r="A1259" s="910">
        <v>2</v>
      </c>
      <c r="B1259" s="91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hidden="1" customHeight="1" x14ac:dyDescent="0.15">
      <c r="A1260" s="910">
        <v>3</v>
      </c>
      <c r="B1260" s="91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hidden="1" customHeight="1" x14ac:dyDescent="0.15">
      <c r="A1261" s="910">
        <v>4</v>
      </c>
      <c r="B1261" s="91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hidden="1" customHeight="1" x14ac:dyDescent="0.15">
      <c r="A1262" s="910">
        <v>5</v>
      </c>
      <c r="B1262" s="91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hidden="1" customHeight="1" x14ac:dyDescent="0.15">
      <c r="A1263" s="910">
        <v>6</v>
      </c>
      <c r="B1263" s="91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hidden="1" customHeight="1" x14ac:dyDescent="0.15">
      <c r="A1264" s="910">
        <v>7</v>
      </c>
      <c r="B1264" s="91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hidden="1" customHeight="1" x14ac:dyDescent="0.15">
      <c r="A1265" s="910">
        <v>8</v>
      </c>
      <c r="B1265" s="91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hidden="1" customHeight="1" x14ac:dyDescent="0.15">
      <c r="A1266" s="910">
        <v>9</v>
      </c>
      <c r="B1266" s="91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hidden="1" customHeight="1" x14ac:dyDescent="0.15">
      <c r="A1267" s="910">
        <v>10</v>
      </c>
      <c r="B1267" s="91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hidden="1" customHeight="1" x14ac:dyDescent="0.15">
      <c r="A1268" s="910">
        <v>11</v>
      </c>
      <c r="B1268" s="91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hidden="1" customHeight="1" x14ac:dyDescent="0.15">
      <c r="A1269" s="910">
        <v>12</v>
      </c>
      <c r="B1269" s="91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hidden="1" customHeight="1" x14ac:dyDescent="0.15">
      <c r="A1270" s="910">
        <v>13</v>
      </c>
      <c r="B1270" s="91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hidden="1" customHeight="1" x14ac:dyDescent="0.15">
      <c r="A1271" s="910">
        <v>14</v>
      </c>
      <c r="B1271" s="91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hidden="1" customHeight="1" x14ac:dyDescent="0.15">
      <c r="A1272" s="910">
        <v>15</v>
      </c>
      <c r="B1272" s="91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hidden="1" customHeight="1" x14ac:dyDescent="0.15">
      <c r="A1273" s="910">
        <v>16</v>
      </c>
      <c r="B1273" s="91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hidden="1" customHeight="1" x14ac:dyDescent="0.15">
      <c r="A1274" s="910">
        <v>17</v>
      </c>
      <c r="B1274" s="91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hidden="1" customHeight="1" x14ac:dyDescent="0.15">
      <c r="A1275" s="910">
        <v>18</v>
      </c>
      <c r="B1275" s="91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hidden="1" customHeight="1" x14ac:dyDescent="0.15">
      <c r="A1276" s="910">
        <v>19</v>
      </c>
      <c r="B1276" s="91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hidden="1" customHeight="1" x14ac:dyDescent="0.15">
      <c r="A1277" s="910">
        <v>20</v>
      </c>
      <c r="B1277" s="91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hidden="1" customHeight="1" x14ac:dyDescent="0.15">
      <c r="A1278" s="910">
        <v>21</v>
      </c>
      <c r="B1278" s="91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hidden="1" customHeight="1" x14ac:dyDescent="0.15">
      <c r="A1279" s="910">
        <v>22</v>
      </c>
      <c r="B1279" s="91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hidden="1" customHeight="1" x14ac:dyDescent="0.15">
      <c r="A1280" s="910">
        <v>23</v>
      </c>
      <c r="B1280" s="91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hidden="1" customHeight="1" x14ac:dyDescent="0.15">
      <c r="A1281" s="910">
        <v>24</v>
      </c>
      <c r="B1281" s="91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hidden="1" customHeight="1" x14ac:dyDescent="0.15">
      <c r="A1282" s="910">
        <v>25</v>
      </c>
      <c r="B1282" s="91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hidden="1" customHeight="1" x14ac:dyDescent="0.15">
      <c r="A1283" s="910">
        <v>26</v>
      </c>
      <c r="B1283" s="91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hidden="1" customHeight="1" x14ac:dyDescent="0.15">
      <c r="A1284" s="910">
        <v>27</v>
      </c>
      <c r="B1284" s="91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hidden="1" customHeight="1" x14ac:dyDescent="0.15">
      <c r="A1285" s="910">
        <v>28</v>
      </c>
      <c r="B1285" s="91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hidden="1" customHeight="1" x14ac:dyDescent="0.15">
      <c r="A1286" s="910">
        <v>29</v>
      </c>
      <c r="B1286" s="91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hidden="1" customHeight="1" x14ac:dyDescent="0.15">
      <c r="A1287" s="910">
        <v>30</v>
      </c>
      <c r="B1287" s="91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0"/>
      <c r="B1290" s="910"/>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10">
        <v>1</v>
      </c>
      <c r="B1291" s="91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hidden="1" customHeight="1" x14ac:dyDescent="0.15">
      <c r="A1292" s="910">
        <v>2</v>
      </c>
      <c r="B1292" s="91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hidden="1" customHeight="1" x14ac:dyDescent="0.15">
      <c r="A1293" s="910">
        <v>3</v>
      </c>
      <c r="B1293" s="91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hidden="1" customHeight="1" x14ac:dyDescent="0.15">
      <c r="A1294" s="910">
        <v>4</v>
      </c>
      <c r="B1294" s="91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hidden="1" customHeight="1" x14ac:dyDescent="0.15">
      <c r="A1295" s="910">
        <v>5</v>
      </c>
      <c r="B1295" s="91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hidden="1" customHeight="1" x14ac:dyDescent="0.15">
      <c r="A1296" s="910">
        <v>6</v>
      </c>
      <c r="B1296" s="91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hidden="1" customHeight="1" x14ac:dyDescent="0.15">
      <c r="A1297" s="910">
        <v>7</v>
      </c>
      <c r="B1297" s="91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hidden="1" customHeight="1" x14ac:dyDescent="0.15">
      <c r="A1298" s="910">
        <v>8</v>
      </c>
      <c r="B1298" s="91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hidden="1" customHeight="1" x14ac:dyDescent="0.15">
      <c r="A1299" s="910">
        <v>9</v>
      </c>
      <c r="B1299" s="91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hidden="1" customHeight="1" x14ac:dyDescent="0.15">
      <c r="A1300" s="910">
        <v>10</v>
      </c>
      <c r="B1300" s="91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hidden="1" customHeight="1" x14ac:dyDescent="0.15">
      <c r="A1301" s="910">
        <v>11</v>
      </c>
      <c r="B1301" s="91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hidden="1" customHeight="1" x14ac:dyDescent="0.15">
      <c r="A1302" s="910">
        <v>12</v>
      </c>
      <c r="B1302" s="91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hidden="1" customHeight="1" x14ac:dyDescent="0.15">
      <c r="A1303" s="910">
        <v>13</v>
      </c>
      <c r="B1303" s="91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hidden="1" customHeight="1" x14ac:dyDescent="0.15">
      <c r="A1304" s="910">
        <v>14</v>
      </c>
      <c r="B1304" s="91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hidden="1" customHeight="1" x14ac:dyDescent="0.15">
      <c r="A1305" s="910">
        <v>15</v>
      </c>
      <c r="B1305" s="91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hidden="1" customHeight="1" x14ac:dyDescent="0.15">
      <c r="A1306" s="910">
        <v>16</v>
      </c>
      <c r="B1306" s="91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hidden="1" customHeight="1" x14ac:dyDescent="0.15">
      <c r="A1307" s="910">
        <v>17</v>
      </c>
      <c r="B1307" s="91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hidden="1" customHeight="1" x14ac:dyDescent="0.15">
      <c r="A1308" s="910">
        <v>18</v>
      </c>
      <c r="B1308" s="91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hidden="1" customHeight="1" x14ac:dyDescent="0.15">
      <c r="A1309" s="910">
        <v>19</v>
      </c>
      <c r="B1309" s="91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hidden="1" customHeight="1" x14ac:dyDescent="0.15">
      <c r="A1310" s="910">
        <v>20</v>
      </c>
      <c r="B1310" s="91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hidden="1" customHeight="1" x14ac:dyDescent="0.15">
      <c r="A1311" s="910">
        <v>21</v>
      </c>
      <c r="B1311" s="91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hidden="1" customHeight="1" x14ac:dyDescent="0.15">
      <c r="A1312" s="910">
        <v>22</v>
      </c>
      <c r="B1312" s="91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hidden="1" customHeight="1" x14ac:dyDescent="0.15">
      <c r="A1313" s="910">
        <v>23</v>
      </c>
      <c r="B1313" s="91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hidden="1" customHeight="1" x14ac:dyDescent="0.15">
      <c r="A1314" s="910">
        <v>24</v>
      </c>
      <c r="B1314" s="91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hidden="1" customHeight="1" x14ac:dyDescent="0.15">
      <c r="A1315" s="910">
        <v>25</v>
      </c>
      <c r="B1315" s="91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hidden="1" customHeight="1" x14ac:dyDescent="0.15">
      <c r="A1316" s="910">
        <v>26</v>
      </c>
      <c r="B1316" s="91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hidden="1" customHeight="1" x14ac:dyDescent="0.15">
      <c r="A1317" s="910">
        <v>27</v>
      </c>
      <c r="B1317" s="91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hidden="1" customHeight="1" x14ac:dyDescent="0.15">
      <c r="A1318" s="910">
        <v>28</v>
      </c>
      <c r="B1318" s="91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hidden="1" customHeight="1" x14ac:dyDescent="0.15">
      <c r="A1319" s="910">
        <v>29</v>
      </c>
      <c r="B1319" s="91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hidden="1" customHeight="1" x14ac:dyDescent="0.15">
      <c r="A1320" s="910">
        <v>30</v>
      </c>
      <c r="B1320" s="91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0" manualBreakCount="10">
    <brk id="1010"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2018-05-24T08:36:49Z</cp:lastPrinted>
  <dcterms:created xsi:type="dcterms:W3CDTF">2012-03-13T00:50:25Z</dcterms:created>
  <dcterms:modified xsi:type="dcterms:W3CDTF">2018-07-10T07:12:00Z</dcterms:modified>
</cp:coreProperties>
</file>