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<sst xmlns="http://schemas.openxmlformats.org/spreadsheetml/2006/main" count="2878" uniqueCount="626">
  <si>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</si>
  <si>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</si>
  <si>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</si>
  <si>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</si>
  <si>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</si>
  <si>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</si>
  <si>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</si>
  <si>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</si>
  <si>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</si>
  <si>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</si>
  <si>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</si>
  <si>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</si>
  <si>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</si>
  <si>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</si>
  <si>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</si>
  <si>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</si>
  <si>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</si>
  <si>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</si>
  <si>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</si>
  <si>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</si>
  <si>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</si>
  <si>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</si>
  <si>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</si>
  <si>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</si>
  <si>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</si>
  <si>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</si>
  <si>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</si>
  <si>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</si>
  <si>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</si>
  <si>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</si>
  <si>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</si>
  <si>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</si>
  <si>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</si>
  <si>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</si>
  <si>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</si>
  <si>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</si>
  <si>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</si>
  <si>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</si>
  <si>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</si>
  <si>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</si>
  <si>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</si>
  <si>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</si>
  <si>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</si>
  <si>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</si>
  <si>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</si>
  <si>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</si>
  <si>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</si>
  <si>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</si>
  <si>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</si>
  <si>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</si>
  <si>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</si>
  <si>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</si>
  <si>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</si>
  <si>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</si>
  <si>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</si>
  <si>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</si>
  <si>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</si>
  <si>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</si>
  <si>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</si>
  <si>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</si>
  <si>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</si>
  <si>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</si>
  <si>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</si>
  <si>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</si>
  <si>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</si>
  <si>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</si>
  <si>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</si>
  <si>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</si>
  <si>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</si>
  <si>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</si>
  <si>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</si>
  <si>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</si>
  <si>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</si>
  <si>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</si>
  <si>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</si>
  <si>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</si>
  <si>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</si>
  <si>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</si>
  <si>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</si>
  <si>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</si>
  <si>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</si>
  <si>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</si>
  <si>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</si>
  <si>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</si>
  <si>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</si>
  <si>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</si>
  <si>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</si>
  <si>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</si>
  <si>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</si>
  <si>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</si>
  <si>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</si>
  <si>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</si>
  <si>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</si>
  <si>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</si>
  <si>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</si>
  <si>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</si>
  <si>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</si>
  <si>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</si>
  <si>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</si>
  <si>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</si>
  <si>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</si>
  <si>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</si>
  <si>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</si>
  <si>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</si>
  <si>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</si>
  <si>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</si>
  <si>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</si>
  <si>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</si>
  <si>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</si>
  <si>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</si>
  <si>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</si>
  <si>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</si>
  <si>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</si>
  <si>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</si>
  <si>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</si>
  <si>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</si>
  <si>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</si>
  <si>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</si>
  <si>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</si>
  <si>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</si>
  <si>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</si>
  <si>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</si>
  <si>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</si>
  <si>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</si>
  <si>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</si>
  <si>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</si>
  <si>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</si>
  <si>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</si>
  <si>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</si>
  <si>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</si>
  <si>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</si>
  <si>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</si>
  <si>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</si>
  <si>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</si>
  <si>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</si>
  <si>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</si>
  <si>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</si>
  <si>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</si>
  <si>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</si>
  <si>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</si>
  <si>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</si>
  <si>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</si>
  <si>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</si>
  <si>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</si>
  <si>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</si>
  <si>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</si>
  <si>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</si>
  <si>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</si>
  <si>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</si>
  <si>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</si>
  <si>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</si>
  <si>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</si>
  <si>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</si>
  <si>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</si>
  <si>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</si>
  <si>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</si>
  <si>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</si>
  <si>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</si>
  <si>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</si>
  <si>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</si>
  <si>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</si>
  <si>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</si>
  <si>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</si>
  <si>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</si>
  <si>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</si>
  <si>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</si>
  <si>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</si>
  <si>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</si>
  <si>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</si>
  <si>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</si>
  <si>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</si>
  <si>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</si>
  <si>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</si>
  <si>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</si>
  <si>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</si>
  <si>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</si>
  <si>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</si>
  <si>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</si>
  <si>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</si>
  <si>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</si>
  <si>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</si>
  <si>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</si>
  <si>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</si>
  <si>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</si>
  <si>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</si>
  <si>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</si>
  <si>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</si>
  <si>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</si>
  <si>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</si>
  <si>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</si>
  <si>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</si>
  <si>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</si>
  <si>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</si>
  <si>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</si>
  <si>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</si>
  <si>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</si>
  <si>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</si>
  <si>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</si>
  <si>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</si>
  <si>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</si>
  <si>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</si>
  <si>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</si>
  <si>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</si>
  <si>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</si>
  <si>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</si>
  <si>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</si>
  <si>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</si>
  <si>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</si>
  <si>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</si>
  <si>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</si>
  <si>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</si>
  <si>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</si>
  <si>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</si>
  <si>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</si>
  <si>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</si>
  <si>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</si>
  <si>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</si>
  <si>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</si>
  <si>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</si>
  <si>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</si>
  <si>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</si>
  <si>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</si>
  <si>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</si>
  <si>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</si>
  <si>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</si>
  <si>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</si>
  <si>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</si>
  <si>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</si>
  <si>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</si>
  <si>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</si>
  <si>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</si>
  <si>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</si>
  <si>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</si>
  <si>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</si>
  <si>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</si>
  <si>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</si>
  <si>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</si>
  <si>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</si>
  <si>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</si>
  <si>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</si>
  <si>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</si>
  <si>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</si>
  <si>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</si>
  <si>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</si>
  <si>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</si>
  <si>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</si>
  <si>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</si>
  <si>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</si>
  <si>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</si>
  <si>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</si>
  <si>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</si>
  <si>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</si>
  <si>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</si>
  <si>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</si>
  <si>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</si>
  <si>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</si>
  <si>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</si>
  <si>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</si>
  <si>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</si>
  <si>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</si>
  <si>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</si>
  <si>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</si>
  <si>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</si>
  <si>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</si>
  <si>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</si>
  <si>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</si>
  <si>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</si>
  <si>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</si>
  <si>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</si>
  <si>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</si>
  <si>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</si>
  <si>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</si>
  <si>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</si>
  <si>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</si>
  <si>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</si>
  <si>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</si>
  <si>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</si>
  <si>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</si>
  <si>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</si>
  <si>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</si>
  <si>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</si>
  <si>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</si>
  <si>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</si>
  <si>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</si>
  <si>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</si>
  <si>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</si>
  <si>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</si>
  <si>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</si>
  <si>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</si>
  <si>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</si>
  <si>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</si>
  <si>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</si>
  <si>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</si>
  <si>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</si>
  <si>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</si>
  <si>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</si>
  <si>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</si>
  <si>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</si>
  <si>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</si>
  <si>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</si>
  <si>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</si>
  <si>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</si>
  <si>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</si>
  <si>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</si>
  <si>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</si>
  <si>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</si>
  <si>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</si>
  <si>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</si>
  <si>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</si>
  <si>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</si>
  <si>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</si>
  <si>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</si>
  <si>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</si>
  <si>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</si>
  <si>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</si>
  <si>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</si>
  <si>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</si>
  <si>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</si>
  <si>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</si>
  <si>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</si>
  <si>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</si>
  <si>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</si>
  <si>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</si>
  <si>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</si>
  <si>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</si>
  <si>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</si>
  <si>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</si>
  <si>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</si>
  <si>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</si>
  <si>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</si>
  <si>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</si>
  <si>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</si>
  <si>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</si>
  <si>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</si>
  <si>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</si>
  <si>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</si>
  <si>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</si>
  <si>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</si>
  <si>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</si>
  <si>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</si>
  <si>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</si>
  <si>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</si>
  <si>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</si>
  <si>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</si>
  <si>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</si>
  <si>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</si>
  <si>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</si>
  <si>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</si>
  <si>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</si>
  <si>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</si>
  <si>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</si>
  <si>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</si>
  <si>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</si>
  <si>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</si>
  <si>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</si>
  <si>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</si>
  <si>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</si>
  <si>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</si>
  <si>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</si>
  <si>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</si>
  <si>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</si>
  <si>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</si>
  <si>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</si>
  <si>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</si>
  <si>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</si>
  <si>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</si>
  <si>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</si>
  <si>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</si>
  <si>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</si>
  <si>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</si>
  <si>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</si>
  <si>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</si>
  <si>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</si>
  <si>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</si>
  <si>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</si>
  <si>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</si>
  <si>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</si>
  <si>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</si>
  <si>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</si>
  <si>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</si>
  <si>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</si>
  <si>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</si>
  <si>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</si>
  <si>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</si>
  <si>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</si>
  <si>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</si>
  <si>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</si>
  <si>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</si>
  <si>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</si>
  <si>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</si>
  <si>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</si>
  <si>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</si>
  <si>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</si>
  <si>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</si>
  <si>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</si>
  <si>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</si>
  <si>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</si>
  <si>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</si>
  <si>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</si>
  <si>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</si>
  <si>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</si>
  <si>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</si>
  <si>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</si>
  <si>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</si>
  <si>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</si>
  <si>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</si>
  <si>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</si>
  <si>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</si>
  <si>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</si>
  <si>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</si>
  <si>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</si>
  <si>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</si>
  <si>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</si>
  <si>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</si>
  <si>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</si>
  <si>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</si>
  <si>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</si>
  <si>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</si>
  <si>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</si>
  <si>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</si>
  <si>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</si>
  <si>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</si>
  <si>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</si>
  <si>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</si>
  <si>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</si>
  <si>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</si>
  <si>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</si>
  <si>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</si>
  <si>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</si>
  <si>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</si>
  <si>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</si>
  <si>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</si>
  <si>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</si>
  <si>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</si>
  <si>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</si>
  <si>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</si>
  <si>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</si>
  <si>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</si>
  <si>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</si>
  <si>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</si>
  <si>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</si>
  <si>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</si>
  <si>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</si>
  <si>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</si>
  <si>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</si>
  <si>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</si>
  <si>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</si>
  <si>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</si>
  <si>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</si>
  <si>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</si>
  <si>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</si>
  <si>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</si>
  <si>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</si>
  <si>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</si>
  <si>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</si>
  <si>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</si>
  <si>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</si>
  <si>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</si>
  <si>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</si>
  <si>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</si>
  <si>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</si>
  <si>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</si>
  <si>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</si>
  <si>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</si>
  <si>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</si>
  <si>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</si>
  <si>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</si>
  <si>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</si>
  <si>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</si>
  <si>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</si>
  <si>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</si>
  <si>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</si>
  <si>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</si>
  <si>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</si>
  <si>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</si>
  <si>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</si>
  <si>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</si>
  <si>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</si>
  <si>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</si>
  <si>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</si>
  <si>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</si>
  <si>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</si>
  <si>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</si>
  <si>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</si>
  <si>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</si>
  <si>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</si>
  <si>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</si>
  <si>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</si>
  <si>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</si>
  <si>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</si>
  <si>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</si>
  <si>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</si>
  <si>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</si>
  <si>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</si>
  <si>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</si>
  <si>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</si>
  <si>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</si>
  <si>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</si>
  <si>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</si>
  <si>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</si>
  <si>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</si>
  <si>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</si>
  <si>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</si>
  <si>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</si>
  <si>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</si>
  <si>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</si>
  <si>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</si>
  <si>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</si>
  <si>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</si>
  <si>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</si>
  <si>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</si>
  <si>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</si>
  <si>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</si>
  <si>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</si>
  <si>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</si>
  <si>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</si>
  <si>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</si>
  <si>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</si>
  <si>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</si>
  <si>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</si>
  <si>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</si>
  <si>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</si>
  <si>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</si>
  <si>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</si>
  <si>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</si>
  <si>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</si>
  <si>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</si>
  <si>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</si>
  <si>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</si>
  <si>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</si>
  <si>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</si>
  <si>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</si>
  <si>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</si>
  <si>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</si>
  <si>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</si>
  <si>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</si>
  <si>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</si>
  <si>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</si>
  <si>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</si>
  <si>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</si>
  <si>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</si>
  <si>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</si>
  <si>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</si>
  <si>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</si>
  <si>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</si>
  <si>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</si>
  <si>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</si>
  <si>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</si>
  <si>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</si>
  <si>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</si>
  <si>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医療情報システム等標準化推進事業</t>
    <phoneticPr fontId="6"/>
  </si>
  <si>
    <t>医政局</t>
  </si>
  <si>
    <t>研究開発振興課　医療技術情報推進室</t>
  </si>
  <si>
    <t>平成１６年度</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</si>
  <si>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</si>
  <si>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phoneticPr fontId="6"/>
  </si>
  <si>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phoneticPr fontId="6"/>
  </si>
  <si>
    <t>○</t>
  </si>
  <si>
    <t>-</t>
  </si>
  <si>
    <t>-</t>
    <phoneticPr fontId="6"/>
  </si>
  <si>
    <t>厚生労働省</t>
  </si>
  <si>
    <t>-</t>
    <phoneticPr fontId="6"/>
  </si>
  <si>
    <t>医療情報システム開発普及等委託費</t>
  </si>
  <si>
    <t>103</t>
    <phoneticPr fontId="6"/>
  </si>
  <si>
    <t>84</t>
    <phoneticPr fontId="6"/>
  </si>
  <si>
    <t>63</t>
    <phoneticPr fontId="6"/>
  </si>
  <si>
    <t>59</t>
    <phoneticPr fontId="6"/>
  </si>
  <si>
    <t>64</t>
    <phoneticPr fontId="6"/>
  </si>
  <si>
    <t>69</t>
    <phoneticPr fontId="6"/>
  </si>
  <si>
    <t>70</t>
    <phoneticPr fontId="6"/>
  </si>
  <si>
    <t>A.一般財団法人医療情報システム開発センター</t>
    <rPh sb="2" eb="4">
      <t>イッパン</t>
    </rPh>
    <rPh sb="4" eb="8">
      <t>ザイダンホウジン</t>
    </rPh>
    <rPh sb="8" eb="10">
      <t>イリョウ</t>
    </rPh>
    <rPh sb="10" eb="12">
      <t>ジョウホウ</t>
    </rPh>
    <rPh sb="16" eb="18">
      <t>カイハツ</t>
    </rPh>
    <phoneticPr fontId="6"/>
  </si>
  <si>
    <t>一般財団法人医療情報システム開発センター</t>
    <phoneticPr fontId="6"/>
  </si>
  <si>
    <t>－</t>
    <phoneticPr fontId="6"/>
  </si>
  <si>
    <t>医療用語などのマスターの維持・更新</t>
    <phoneticPr fontId="6"/>
  </si>
  <si>
    <t>庁費</t>
    <rPh sb="0" eb="2">
      <t>チョウヒ</t>
    </rPh>
    <phoneticPr fontId="6"/>
  </si>
  <si>
    <t>諸謝金</t>
    <rPh sb="0" eb="1">
      <t>ショ</t>
    </rPh>
    <rPh sb="1" eb="3">
      <t>シャキン</t>
    </rPh>
    <phoneticPr fontId="6"/>
  </si>
  <si>
    <t>委員謝金</t>
    <rPh sb="0" eb="2">
      <t>イイン</t>
    </rPh>
    <rPh sb="2" eb="4">
      <t>シャキン</t>
    </rPh>
    <phoneticPr fontId="6"/>
  </si>
  <si>
    <t>旅費</t>
    <phoneticPr fontId="6"/>
  </si>
  <si>
    <t>消費税</t>
    <rPh sb="0" eb="3">
      <t>ショウヒゼイ</t>
    </rPh>
    <phoneticPr fontId="6"/>
  </si>
  <si>
    <t>平成32年度に電子カルテ普及率を90％まで向上させる</t>
    <phoneticPr fontId="6"/>
  </si>
  <si>
    <t>医療施設調査（厚生労働省）</t>
    <rPh sb="0" eb="2">
      <t>イリョウ</t>
    </rPh>
    <rPh sb="2" eb="4">
      <t>シセツ</t>
    </rPh>
    <rPh sb="4" eb="6">
      <t>チョウサ</t>
    </rPh>
    <rPh sb="7" eb="9">
      <t>コウセイ</t>
    </rPh>
    <rPh sb="9" eb="12">
      <t>ロウドウショウ</t>
    </rPh>
    <phoneticPr fontId="6"/>
  </si>
  <si>
    <t>医療用語等の標準マスターのダウンロード件数</t>
    <rPh sb="0" eb="2">
      <t>イリョウ</t>
    </rPh>
    <rPh sb="2" eb="4">
      <t>ヨウゴ</t>
    </rPh>
    <rPh sb="4" eb="5">
      <t>トウ</t>
    </rPh>
    <rPh sb="6" eb="8">
      <t>ヒョウジュン</t>
    </rPh>
    <rPh sb="19" eb="21">
      <t>ケンスウ</t>
    </rPh>
    <phoneticPr fontId="6"/>
  </si>
  <si>
    <t>件</t>
    <rPh sb="0" eb="1">
      <t>ケン</t>
    </rPh>
    <phoneticPr fontId="6"/>
  </si>
  <si>
    <t>円</t>
    <rPh sb="0" eb="1">
      <t>エン</t>
    </rPh>
    <phoneticPr fontId="6"/>
  </si>
  <si>
    <t>　　Ｘ/Ｙ</t>
  </si>
  <si>
    <t>施策大目標Ⅰ－３　利用者の視点に立った、効率的で安心かつ質の高い医療サービスの提供を促進すること</t>
    <rPh sb="0" eb="2">
      <t>セサク</t>
    </rPh>
    <rPh sb="2" eb="3">
      <t>ダイ</t>
    </rPh>
    <rPh sb="3" eb="5">
      <t>モクヒョウ</t>
    </rPh>
    <phoneticPr fontId="6"/>
  </si>
  <si>
    <t>医療情報化の体制整備の普及を推進すること（施策目標Ⅰ－３－１）</t>
  </si>
  <si>
    <t>統合系医療情報システム（オーダリングシステム、統合
的電子カルテ等）の普及率</t>
  </si>
  <si>
    <t>-</t>
    <phoneticPr fontId="6"/>
  </si>
  <si>
    <t>データの標準化を推進することで、医療情報連携の基盤となる医療情報システムの普及につながる。</t>
  </si>
  <si>
    <t>-</t>
    <phoneticPr fontId="6"/>
  </si>
  <si>
    <t>-</t>
    <phoneticPr fontId="6"/>
  </si>
  <si>
    <t>次世代医療ICT基盤協議会等で医療情報の標準化が指摘さ
れるように、国民や社会のニーズを反映していると考える。</t>
  </si>
  <si>
    <t>全国的な標準規格の普及を図る上で、自治体等ではなく国
主導で行うべき事業である。</t>
  </si>
  <si>
    <t>医療情報の標準化は医療情報連携を進める上で欠かせず、
優先度の高い事業である。</t>
  </si>
  <si>
    <t>△</t>
  </si>
  <si>
    <t>有</t>
  </si>
  <si>
    <t>無</t>
  </si>
  <si>
    <t>受益者が負担すべき通信費については自己負担としてお
り、負担関係に問題はない。</t>
  </si>
  <si>
    <t>事業の実施に必要最低限の経費しか計上していないため、
単位当たりコストの削減は困難であるが、その上で必要があ
れば可能な限りの節減を実施。</t>
  </si>
  <si>
    <t>支出を行うにあたっては、必要性を勘案して合理的なものと
している。</t>
  </si>
  <si>
    <t>必要最低限の経費のみを予算計上している。</t>
  </si>
  <si>
    <t>例年、予算要求の際に更なるコスト削減や効率化が可能か
検討しているところ。</t>
  </si>
  <si>
    <t>‐</t>
  </si>
  <si>
    <t>ここ数年の医療施設調査の傾向を鑑みると、成果実績は成
果目標に見合ったものとなっている。</t>
  </si>
  <si>
    <t>国が実施すべき事業内容であるが、極めて専門的な内容であるため、外部に委託することがより効果的と考える。</t>
  </si>
  <si>
    <t>個々の医療機関等の事情によるため正確な見込みは立てに
くいが、活動実績は例年同水準で推移している。</t>
  </si>
  <si>
    <t>標準マスターを診療報酬請求に使用する等、十分に活用し
ている。</t>
  </si>
  <si>
    <t>会議出席旅費</t>
    <rPh sb="0" eb="2">
      <t>カイギ</t>
    </rPh>
    <phoneticPr fontId="6"/>
  </si>
  <si>
    <t>消費税</t>
    <rPh sb="0" eb="2">
      <t>ショウヒゼイ</t>
    </rPh>
    <phoneticPr fontId="6"/>
  </si>
  <si>
    <t>コピー機、プリンタ、サーバー借料、消耗品費、通信運搬費</t>
    <rPh sb="3" eb="4">
      <t>キ</t>
    </rPh>
    <rPh sb="14" eb="16">
      <t>シャクリョウ</t>
    </rPh>
    <rPh sb="17" eb="20">
      <t>ショウモウヒン</t>
    </rPh>
    <rPh sb="20" eb="21">
      <t>ヒ</t>
    </rPh>
    <rPh sb="22" eb="24">
      <t>ツウシン</t>
    </rPh>
    <rPh sb="24" eb="27">
      <t>ウンパンヒ</t>
    </rPh>
    <phoneticPr fontId="6"/>
  </si>
  <si>
    <t>27,767,000/59,500</t>
    <phoneticPr fontId="6"/>
  </si>
  <si>
    <t>-</t>
    <phoneticPr fontId="6"/>
  </si>
  <si>
    <t>電子カルテの普及啓発を図る医療施設調査は三年に一度の調査であるため26年度からの変化は把握できていない。また、現時点で29年度の医療施設調査の公表はされていないため、29年度の結果は確認できない。しかし、ダウンロード件数はほぼ同水準であり、今後も継続して取り組むこととしている。</t>
    <rPh sb="55" eb="58">
      <t>ゲンジテン</t>
    </rPh>
    <rPh sb="61" eb="63">
      <t>ネンド</t>
    </rPh>
    <rPh sb="64" eb="66">
      <t>イリョウ</t>
    </rPh>
    <rPh sb="66" eb="68">
      <t>シセツ</t>
    </rPh>
    <rPh sb="68" eb="70">
      <t>チョウサ</t>
    </rPh>
    <rPh sb="71" eb="73">
      <t>コウヒョウ</t>
    </rPh>
    <rPh sb="85" eb="87">
      <t>ネンド</t>
    </rPh>
    <rPh sb="88" eb="90">
      <t>ケッカ</t>
    </rPh>
    <rPh sb="91" eb="93">
      <t>カクニン</t>
    </rPh>
    <phoneticPr fontId="6"/>
  </si>
  <si>
    <t>伯野　春彦</t>
    <rPh sb="0" eb="1">
      <t>ハク</t>
    </rPh>
    <rPh sb="1" eb="2">
      <t>ノ</t>
    </rPh>
    <rPh sb="3" eb="5">
      <t>ハルヒコ</t>
    </rPh>
    <phoneticPr fontId="6"/>
  </si>
  <si>
    <t>-</t>
    <phoneticPr fontId="6"/>
  </si>
  <si>
    <t>-</t>
    <phoneticPr fontId="6"/>
  </si>
  <si>
    <t>-</t>
    <phoneticPr fontId="6"/>
  </si>
  <si>
    <t>-</t>
    <phoneticPr fontId="6"/>
  </si>
  <si>
    <t>一般病院（400床以上）における電子カルテ普及率（３年に１度実施される医療施設調査により把握）（導入施設数/施設数）</t>
    <rPh sb="48" eb="50">
      <t>ドウニュウ</t>
    </rPh>
    <rPh sb="50" eb="53">
      <t>シセツスウ</t>
    </rPh>
    <rPh sb="54" eb="57">
      <t>シセツスウ</t>
    </rPh>
    <phoneticPr fontId="6"/>
  </si>
  <si>
    <t>単位あたりコスト＝Ｘ／Y
Ｘ：執行額（予算額）
Ｙ：標準マスター等のダウンロード件数　　　　　　　　　　　　　　</t>
    <rPh sb="0" eb="2">
      <t>タンイ</t>
    </rPh>
    <rPh sb="16" eb="18">
      <t>シッコウ</t>
    </rPh>
    <rPh sb="18" eb="19">
      <t>ガク</t>
    </rPh>
    <rPh sb="20" eb="23">
      <t>ヨサンガク</t>
    </rPh>
    <rPh sb="27" eb="29">
      <t>ヒョウジュン</t>
    </rPh>
    <rPh sb="33" eb="34">
      <t>トウ</t>
    </rPh>
    <rPh sb="41" eb="43">
      <t>ケンスウ</t>
    </rPh>
    <phoneticPr fontId="6"/>
  </si>
  <si>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6"/>
  </si>
  <si>
    <t>事業内容に応じて、公募を行うことで競争性を確保している。公募の結果、一者応札になったものであるが、支出先の選定は妥当であると考える。</t>
    <rPh sb="28" eb="30">
      <t>コウボ</t>
    </rPh>
    <rPh sb="31" eb="33">
      <t>ケッカ</t>
    </rPh>
    <rPh sb="34" eb="35">
      <t>イッ</t>
    </rPh>
    <rPh sb="35" eb="36">
      <t>シャ</t>
    </rPh>
    <rPh sb="36" eb="38">
      <t>オウサツ</t>
    </rPh>
    <rPh sb="49" eb="52">
      <t>シシュツサキ</t>
    </rPh>
    <rPh sb="53" eb="55">
      <t>センテイ</t>
    </rPh>
    <rPh sb="56" eb="58">
      <t>ダトウ</t>
    </rPh>
    <rPh sb="62" eb="63">
      <t>カンガ</t>
    </rPh>
    <phoneticPr fontId="6"/>
  </si>
  <si>
    <t>27,649,599/65,940</t>
    <phoneticPr fontId="6"/>
  </si>
  <si>
    <t>27,649,385/72,658</t>
    <phoneticPr fontId="6"/>
  </si>
  <si>
    <t>27,448,927/75,774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</si>
</sst>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2" fillId="0" borderId="0" xfId="1" applyFont="1" applyFill="1" applyBorder="1" applyAlignment="1" applyProtection="1">
      <alignment vertical="top"/>
      <protection locked="0"/>
    </xf>
    <xf numFmtId="0" fontId="31" fillId="0" borderId="0"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top" wrapText="1"/>
      <protection locked="0"/>
    </xf>
    <xf numFmtId="0" fontId="33" fillId="0" borderId="0" xfId="1" applyFont="1" applyFill="1" applyBorder="1" applyAlignment="1" applyProtection="1">
      <alignment horizontal="center"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quotePrefix="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28121</xdr:colOff>
      <xdr:row>741</xdr:row>
      <xdr:rowOff>83458</xdr:rowOff>
    </xdr:from>
    <xdr:to>
      <xdr:col>34</xdr:col>
      <xdr:colOff>2721</xdr:colOff>
      <xdr:row>743</xdr:row>
      <xdr:rowOff>81643</xdr:rowOff>
    </xdr:to>
    <xdr:sp macro="" textlink="">
      <xdr:nvSpPr>
        <xdr:cNvPr id="2" name="正方形/長方形 1"/>
        <xdr:cNvSpPr/>
      </xdr:nvSpPr>
      <xdr:spPr>
        <a:xfrm>
          <a:off x="3028496" y="40593283"/>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66676</xdr:colOff>
      <xdr:row>743</xdr:row>
      <xdr:rowOff>326571</xdr:rowOff>
    </xdr:from>
    <xdr:to>
      <xdr:col>24</xdr:col>
      <xdr:colOff>68036</xdr:colOff>
      <xdr:row>745</xdr:row>
      <xdr:rowOff>66675</xdr:rowOff>
    </xdr:to>
    <xdr:cxnSp macro="">
      <xdr:nvCxnSpPr>
        <xdr:cNvPr id="3" name="直線矢印コネクタ 7"/>
        <xdr:cNvCxnSpPr>
          <a:cxnSpLocks noChangeShapeType="1"/>
        </xdr:cNvCxnSpPr>
      </xdr:nvCxnSpPr>
      <xdr:spPr bwMode="auto">
        <a:xfrm flipH="1">
          <a:off x="4867276" y="41541246"/>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158750</xdr:colOff>
      <xdr:row>747</xdr:row>
      <xdr:rowOff>68036</xdr:rowOff>
    </xdr:from>
    <xdr:to>
      <xdr:col>34</xdr:col>
      <xdr:colOff>133350</xdr:colOff>
      <xdr:row>748</xdr:row>
      <xdr:rowOff>320221</xdr:rowOff>
    </xdr:to>
    <xdr:sp macro="" textlink="">
      <xdr:nvSpPr>
        <xdr:cNvPr id="4" name="正方形/長方形 3"/>
        <xdr:cNvSpPr/>
      </xdr:nvSpPr>
      <xdr:spPr>
        <a:xfrm>
          <a:off x="3159125" y="42692411"/>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30842</xdr:colOff>
      <xdr:row>747</xdr:row>
      <xdr:rowOff>108857</xdr:rowOff>
    </xdr:from>
    <xdr:to>
      <xdr:col>34</xdr:col>
      <xdr:colOff>43542</xdr:colOff>
      <xdr:row>748</xdr:row>
      <xdr:rowOff>299357</xdr:rowOff>
    </xdr:to>
    <xdr:sp macro="" textlink="">
      <xdr:nvSpPr>
        <xdr:cNvPr id="5" name="テキスト ボックス 4"/>
        <xdr:cNvSpPr txBox="1"/>
      </xdr:nvSpPr>
      <xdr:spPr>
        <a:xfrm>
          <a:off x="3231242" y="42733232"/>
          <a:ext cx="36131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２７百万円</a:t>
          </a:r>
          <a:endParaRPr kumimoji="1" lang="en-US" altLang="ja-JP" sz="1200"/>
        </a:p>
        <a:p>
          <a:endParaRPr kumimoji="1" lang="ja-JP" altLang="en-US" sz="1200"/>
        </a:p>
      </xdr:txBody>
    </xdr:sp>
    <xdr:clientData/>
  </xdr:twoCellAnchor>
  <xdr:twoCellAnchor>
    <xdr:from>
      <xdr:col>16</xdr:col>
      <xdr:colOff>108858</xdr:colOff>
      <xdr:row>749</xdr:row>
      <xdr:rowOff>66221</xdr:rowOff>
    </xdr:from>
    <xdr:to>
      <xdr:col>34</xdr:col>
      <xdr:colOff>70758</xdr:colOff>
      <xdr:row>750</xdr:row>
      <xdr:rowOff>27214</xdr:rowOff>
    </xdr:to>
    <xdr:sp macro="" textlink="">
      <xdr:nvSpPr>
        <xdr:cNvPr id="6" name="テキスト ボックス 5"/>
        <xdr:cNvSpPr txBox="1"/>
      </xdr:nvSpPr>
      <xdr:spPr>
        <a:xfrm>
          <a:off x="3309258" y="43395446"/>
          <a:ext cx="3562350" cy="31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15</xdr:col>
      <xdr:colOff>27215</xdr:colOff>
      <xdr:row>741</xdr:row>
      <xdr:rowOff>136071</xdr:rowOff>
    </xdr:from>
    <xdr:to>
      <xdr:col>34</xdr:col>
      <xdr:colOff>1815</xdr:colOff>
      <xdr:row>743</xdr:row>
      <xdr:rowOff>27214</xdr:rowOff>
    </xdr:to>
    <xdr:sp macro="" textlink="">
      <xdr:nvSpPr>
        <xdr:cNvPr id="7" name="テキスト ボックス 6"/>
        <xdr:cNvSpPr txBox="1"/>
      </xdr:nvSpPr>
      <xdr:spPr>
        <a:xfrm>
          <a:off x="3027590" y="40645896"/>
          <a:ext cx="3775075" cy="5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２７百万円</a:t>
          </a:r>
        </a:p>
      </xdr:txBody>
    </xdr:sp>
    <xdr:clientData/>
  </xdr:twoCellAnchor>
  <xdr:twoCellAnchor>
    <xdr:from>
      <xdr:col>22</xdr:col>
      <xdr:colOff>13608</xdr:colOff>
      <xdr:row>746</xdr:row>
      <xdr:rowOff>13606</xdr:rowOff>
    </xdr:from>
    <xdr:to>
      <xdr:col>30</xdr:col>
      <xdr:colOff>44824</xdr:colOff>
      <xdr:row>746</xdr:row>
      <xdr:rowOff>299356</xdr:rowOff>
    </xdr:to>
    <xdr:sp macro="" textlink="">
      <xdr:nvSpPr>
        <xdr:cNvPr id="8" name="テキスト ボックス 7"/>
        <xdr:cNvSpPr txBox="1"/>
      </xdr:nvSpPr>
      <xdr:spPr>
        <a:xfrm>
          <a:off x="4414158" y="42285556"/>
          <a:ext cx="163141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38099</xdr:colOff>
      <xdr:row>749</xdr:row>
      <xdr:rowOff>47626</xdr:rowOff>
    </xdr:from>
    <xdr:to>
      <xdr:col>32</xdr:col>
      <xdr:colOff>190499</xdr:colOff>
      <xdr:row>750</xdr:row>
      <xdr:rowOff>38101</xdr:rowOff>
    </xdr:to>
    <xdr:sp macro="" textlink="">
      <xdr:nvSpPr>
        <xdr:cNvPr id="9" name="大かっこ 8"/>
        <xdr:cNvSpPr/>
      </xdr:nvSpPr>
      <xdr:spPr>
        <a:xfrm>
          <a:off x="3438524" y="43214926"/>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31</xdr:row>
      <xdr:rowOff>22413</xdr:rowOff>
    </xdr:from>
    <xdr:to>
      <xdr:col>41</xdr:col>
      <xdr:colOff>134471</xdr:colOff>
      <xdr:row>31</xdr:row>
      <xdr:rowOff>246529</xdr:rowOff>
    </xdr:to>
    <xdr:sp macro="" textlink="">
      <xdr:nvSpPr>
        <xdr:cNvPr id="10" name="テキスト ボックス 9"/>
        <xdr:cNvSpPr txBox="1"/>
      </xdr:nvSpPr>
      <xdr:spPr>
        <a:xfrm>
          <a:off x="7788088" y="12505766"/>
          <a:ext cx="616324" cy="224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83</v>
      </c>
      <c r="AT2" s="222"/>
      <c r="AU2" s="222"/>
      <c r="AV2" s="52" t="str">
        <f>IF(AW2="", "", "-")</f>
        <v/>
      </c>
      <c r="AW2" s="401"/>
      <c r="AX2" s="401"/>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550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553</v>
      </c>
      <c r="H5" s="567"/>
      <c r="I5" s="567"/>
      <c r="J5" s="567"/>
      <c r="K5" s="567"/>
      <c r="L5" s="567"/>
      <c r="M5" s="568" t="s">
        <v>66</v>
      </c>
      <c r="N5" s="569"/>
      <c r="O5" s="569"/>
      <c r="P5" s="569"/>
      <c r="Q5" s="569"/>
      <c r="R5" s="570"/>
      <c r="S5" s="571" t="s">
        <v>131</v>
      </c>
      <c r="T5" s="567"/>
      <c r="U5" s="567"/>
      <c r="V5" s="567"/>
      <c r="W5" s="567"/>
      <c r="X5" s="572"/>
      <c r="Y5" s="725" t="s">
        <v>3</v>
      </c>
      <c r="Z5" s="726"/>
      <c r="AA5" s="726"/>
      <c r="AB5" s="726"/>
      <c r="AC5" s="726"/>
      <c r="AD5" s="727"/>
      <c r="AE5" s="728" t="s">
        <v>552</v>
      </c>
      <c r="AF5" s="728"/>
      <c r="AG5" s="728"/>
      <c r="AH5" s="728"/>
      <c r="AI5" s="728"/>
      <c r="AJ5" s="728"/>
      <c r="AK5" s="728"/>
      <c r="AL5" s="728"/>
      <c r="AM5" s="728"/>
      <c r="AN5" s="728"/>
      <c r="AO5" s="728"/>
      <c r="AP5" s="729"/>
      <c r="AQ5" s="730" t="s">
        <v>614</v>
      </c>
      <c r="AR5" s="731"/>
      <c r="AS5" s="731"/>
      <c r="AT5" s="731"/>
      <c r="AU5" s="731"/>
      <c r="AV5" s="731"/>
      <c r="AW5" s="731"/>
      <c r="AX5" s="732"/>
    </row>
    <row r="6" spans="1:50" ht="39" customHeight="1" x14ac:dyDescent="0.15">
      <c r="A6" s="735" t="s">
        <v>4</v>
      </c>
      <c r="B6" s="736"/>
      <c r="C6" s="736"/>
      <c r="D6" s="736"/>
      <c r="E6" s="736"/>
      <c r="F6" s="73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50" customHeight="1" x14ac:dyDescent="0.15">
      <c r="A7" s="836" t="s">
        <v>22</v>
      </c>
      <c r="B7" s="837"/>
      <c r="C7" s="837"/>
      <c r="D7" s="837"/>
      <c r="E7" s="837"/>
      <c r="F7" s="838"/>
      <c r="G7" s="839" t="s">
        <v>559</v>
      </c>
      <c r="H7" s="840"/>
      <c r="I7" s="840"/>
      <c r="J7" s="840"/>
      <c r="K7" s="840"/>
      <c r="L7" s="840"/>
      <c r="M7" s="840"/>
      <c r="N7" s="840"/>
      <c r="O7" s="840"/>
      <c r="P7" s="840"/>
      <c r="Q7" s="840"/>
      <c r="R7" s="840"/>
      <c r="S7" s="840"/>
      <c r="T7" s="840"/>
      <c r="U7" s="840"/>
      <c r="V7" s="840"/>
      <c r="W7" s="840"/>
      <c r="X7" s="841"/>
      <c r="Y7" s="397" t="s">
        <v>548</v>
      </c>
      <c r="Z7" s="298"/>
      <c r="AA7" s="298"/>
      <c r="AB7" s="298"/>
      <c r="AC7" s="298"/>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35" t="str">
        <f>入力規則等!A26</f>
        <v>-</v>
      </c>
      <c r="H8" s="236"/>
      <c r="I8" s="236"/>
      <c r="J8" s="236"/>
      <c r="K8" s="236"/>
      <c r="L8" s="236"/>
      <c r="M8" s="236"/>
      <c r="N8" s="236"/>
      <c r="O8" s="236"/>
      <c r="P8" s="236"/>
      <c r="Q8" s="236"/>
      <c r="R8" s="236"/>
      <c r="S8" s="236"/>
      <c r="T8" s="236"/>
      <c r="U8" s="236"/>
      <c r="V8" s="236"/>
      <c r="W8" s="236"/>
      <c r="X8" s="237"/>
      <c r="Y8" s="577" t="s">
        <v>390</v>
      </c>
      <c r="Z8" s="578"/>
      <c r="AA8" s="578"/>
      <c r="AB8" s="578"/>
      <c r="AC8" s="578"/>
      <c r="AD8" s="579"/>
      <c r="AE8" s="748"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49"/>
    </row>
    <row r="9" spans="1:50" ht="58.5" customHeight="1" x14ac:dyDescent="0.15">
      <c r="A9" s="146" t="s">
        <v>23</v>
      </c>
      <c r="B9" s="147"/>
      <c r="C9" s="147"/>
      <c r="D9" s="147"/>
      <c r="E9" s="147"/>
      <c r="F9" s="147"/>
      <c r="G9" s="580" t="s">
        <v>555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7" t="s">
        <v>556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0" t="s">
        <v>24</v>
      </c>
      <c r="B12" s="141"/>
      <c r="C12" s="141"/>
      <c r="D12" s="141"/>
      <c r="E12" s="141"/>
      <c r="F12" s="142"/>
      <c r="G12" s="693"/>
      <c r="H12" s="694"/>
      <c r="I12" s="694"/>
      <c r="J12" s="694"/>
      <c r="K12" s="694"/>
      <c r="L12" s="694"/>
      <c r="M12" s="694"/>
      <c r="N12" s="694"/>
      <c r="O12" s="694"/>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52"/>
    </row>
    <row r="13" spans="1:50" ht="21" customHeight="1" x14ac:dyDescent="0.15">
      <c r="A13" s="143"/>
      <c r="B13" s="144"/>
      <c r="C13" s="144"/>
      <c r="D13" s="144"/>
      <c r="E13" s="144"/>
      <c r="F13" s="145"/>
      <c r="G13" s="753" t="s">
        <v>6</v>
      </c>
      <c r="H13" s="754"/>
      <c r="I13" s="651" t="s">
        <v>7</v>
      </c>
      <c r="J13" s="652"/>
      <c r="K13" s="652"/>
      <c r="L13" s="652"/>
      <c r="M13" s="652"/>
      <c r="N13" s="652"/>
      <c r="O13" s="653"/>
      <c r="P13" s="101">
        <v>114</v>
      </c>
      <c r="Q13" s="102"/>
      <c r="R13" s="102"/>
      <c r="S13" s="102"/>
      <c r="T13" s="102"/>
      <c r="U13" s="102"/>
      <c r="V13" s="103"/>
      <c r="W13" s="98">
        <v>28</v>
      </c>
      <c r="X13" s="99"/>
      <c r="Y13" s="99"/>
      <c r="Z13" s="99"/>
      <c r="AA13" s="99"/>
      <c r="AB13" s="99"/>
      <c r="AC13" s="100"/>
      <c r="AD13" s="101">
        <v>28</v>
      </c>
      <c r="AE13" s="102"/>
      <c r="AF13" s="102"/>
      <c r="AG13" s="102"/>
      <c r="AH13" s="102"/>
      <c r="AI13" s="102"/>
      <c r="AJ13" s="103"/>
      <c r="AK13" s="101">
        <v>28</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55"/>
      <c r="H14" s="756"/>
      <c r="I14" s="583" t="s">
        <v>8</v>
      </c>
      <c r="J14" s="645"/>
      <c r="K14" s="645"/>
      <c r="L14" s="645"/>
      <c r="M14" s="645"/>
      <c r="N14" s="645"/>
      <c r="O14" s="646"/>
      <c r="P14" s="101" t="s">
        <v>558</v>
      </c>
      <c r="Q14" s="102"/>
      <c r="R14" s="102"/>
      <c r="S14" s="102"/>
      <c r="T14" s="102"/>
      <c r="U14" s="102"/>
      <c r="V14" s="103"/>
      <c r="W14" s="101" t="s">
        <v>558</v>
      </c>
      <c r="X14" s="102"/>
      <c r="Y14" s="102"/>
      <c r="Z14" s="102"/>
      <c r="AA14" s="102"/>
      <c r="AB14" s="102"/>
      <c r="AC14" s="103"/>
      <c r="AD14" s="101" t="s">
        <v>561</v>
      </c>
      <c r="AE14" s="102"/>
      <c r="AF14" s="102"/>
      <c r="AG14" s="102"/>
      <c r="AH14" s="102"/>
      <c r="AI14" s="102"/>
      <c r="AJ14" s="103"/>
      <c r="AK14" s="101" t="s">
        <v>561</v>
      </c>
      <c r="AL14" s="102"/>
      <c r="AM14" s="102"/>
      <c r="AN14" s="102"/>
      <c r="AO14" s="102"/>
      <c r="AP14" s="102"/>
      <c r="AQ14" s="103"/>
      <c r="AR14" s="399"/>
      <c r="AS14" s="399"/>
      <c r="AT14" s="399"/>
      <c r="AU14" s="399"/>
      <c r="AV14" s="399"/>
      <c r="AW14" s="399"/>
      <c r="AX14" s="400"/>
    </row>
    <row r="15" spans="1:50" ht="21" customHeight="1" x14ac:dyDescent="0.15">
      <c r="A15" s="143"/>
      <c r="B15" s="144"/>
      <c r="C15" s="144"/>
      <c r="D15" s="144"/>
      <c r="E15" s="144"/>
      <c r="F15" s="145"/>
      <c r="G15" s="755"/>
      <c r="H15" s="756"/>
      <c r="I15" s="583" t="s">
        <v>51</v>
      </c>
      <c r="J15" s="584"/>
      <c r="K15" s="584"/>
      <c r="L15" s="584"/>
      <c r="M15" s="584"/>
      <c r="N15" s="584"/>
      <c r="O15" s="585"/>
      <c r="P15" s="101" t="s">
        <v>558</v>
      </c>
      <c r="Q15" s="102"/>
      <c r="R15" s="102"/>
      <c r="S15" s="102"/>
      <c r="T15" s="102"/>
      <c r="U15" s="102"/>
      <c r="V15" s="103"/>
      <c r="W15" s="101" t="s">
        <v>558</v>
      </c>
      <c r="X15" s="102"/>
      <c r="Y15" s="102"/>
      <c r="Z15" s="102"/>
      <c r="AA15" s="102"/>
      <c r="AB15" s="102"/>
      <c r="AC15" s="103"/>
      <c r="AD15" s="101" t="s">
        <v>561</v>
      </c>
      <c r="AE15" s="102"/>
      <c r="AF15" s="102"/>
      <c r="AG15" s="102"/>
      <c r="AH15" s="102"/>
      <c r="AI15" s="102"/>
      <c r="AJ15" s="103"/>
      <c r="AK15" s="101" t="s">
        <v>561</v>
      </c>
      <c r="AL15" s="102"/>
      <c r="AM15" s="102"/>
      <c r="AN15" s="102"/>
      <c r="AO15" s="102"/>
      <c r="AP15" s="102"/>
      <c r="AQ15" s="103"/>
      <c r="AR15" s="101"/>
      <c r="AS15" s="102"/>
      <c r="AT15" s="102"/>
      <c r="AU15" s="102"/>
      <c r="AV15" s="102"/>
      <c r="AW15" s="102"/>
      <c r="AX15" s="644"/>
    </row>
    <row r="16" spans="1:50" ht="21" customHeight="1" x14ac:dyDescent="0.15">
      <c r="A16" s="143"/>
      <c r="B16" s="144"/>
      <c r="C16" s="144"/>
      <c r="D16" s="144"/>
      <c r="E16" s="144"/>
      <c r="F16" s="145"/>
      <c r="G16" s="755"/>
      <c r="H16" s="756"/>
      <c r="I16" s="583" t="s">
        <v>52</v>
      </c>
      <c r="J16" s="584"/>
      <c r="K16" s="584"/>
      <c r="L16" s="584"/>
      <c r="M16" s="584"/>
      <c r="N16" s="584"/>
      <c r="O16" s="585"/>
      <c r="P16" s="101" t="s">
        <v>558</v>
      </c>
      <c r="Q16" s="102"/>
      <c r="R16" s="102"/>
      <c r="S16" s="102"/>
      <c r="T16" s="102"/>
      <c r="U16" s="102"/>
      <c r="V16" s="103"/>
      <c r="W16" s="101" t="s">
        <v>558</v>
      </c>
      <c r="X16" s="102"/>
      <c r="Y16" s="102"/>
      <c r="Z16" s="102"/>
      <c r="AA16" s="102"/>
      <c r="AB16" s="102"/>
      <c r="AC16" s="103"/>
      <c r="AD16" s="101" t="s">
        <v>561</v>
      </c>
      <c r="AE16" s="102"/>
      <c r="AF16" s="102"/>
      <c r="AG16" s="102"/>
      <c r="AH16" s="102"/>
      <c r="AI16" s="102"/>
      <c r="AJ16" s="103"/>
      <c r="AK16" s="101" t="s">
        <v>561</v>
      </c>
      <c r="AL16" s="102"/>
      <c r="AM16" s="102"/>
      <c r="AN16" s="102"/>
      <c r="AO16" s="102"/>
      <c r="AP16" s="102"/>
      <c r="AQ16" s="103"/>
      <c r="AR16" s="690"/>
      <c r="AS16" s="691"/>
      <c r="AT16" s="691"/>
      <c r="AU16" s="691"/>
      <c r="AV16" s="691"/>
      <c r="AW16" s="691"/>
      <c r="AX16" s="692"/>
    </row>
    <row r="17" spans="1:50" ht="24.75" customHeight="1" x14ac:dyDescent="0.15">
      <c r="A17" s="143"/>
      <c r="B17" s="144"/>
      <c r="C17" s="144"/>
      <c r="D17" s="144"/>
      <c r="E17" s="144"/>
      <c r="F17" s="145"/>
      <c r="G17" s="755"/>
      <c r="H17" s="756"/>
      <c r="I17" s="583" t="s">
        <v>50</v>
      </c>
      <c r="J17" s="645"/>
      <c r="K17" s="645"/>
      <c r="L17" s="645"/>
      <c r="M17" s="645"/>
      <c r="N17" s="645"/>
      <c r="O17" s="646"/>
      <c r="P17" s="101" t="s">
        <v>558</v>
      </c>
      <c r="Q17" s="102"/>
      <c r="R17" s="102"/>
      <c r="S17" s="102"/>
      <c r="T17" s="102"/>
      <c r="U17" s="102"/>
      <c r="V17" s="103"/>
      <c r="W17" s="101" t="s">
        <v>558</v>
      </c>
      <c r="X17" s="102"/>
      <c r="Y17" s="102"/>
      <c r="Z17" s="102"/>
      <c r="AA17" s="102"/>
      <c r="AB17" s="102"/>
      <c r="AC17" s="103"/>
      <c r="AD17" s="101" t="s">
        <v>561</v>
      </c>
      <c r="AE17" s="102"/>
      <c r="AF17" s="102"/>
      <c r="AG17" s="102"/>
      <c r="AH17" s="102"/>
      <c r="AI17" s="102"/>
      <c r="AJ17" s="103"/>
      <c r="AK17" s="101" t="s">
        <v>561</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7"/>
      <c r="H18" s="758"/>
      <c r="I18" s="745" t="s">
        <v>20</v>
      </c>
      <c r="J18" s="746"/>
      <c r="K18" s="746"/>
      <c r="L18" s="746"/>
      <c r="M18" s="746"/>
      <c r="N18" s="746"/>
      <c r="O18" s="747"/>
      <c r="P18" s="107">
        <f>SUM(P13:V17)</f>
        <v>114</v>
      </c>
      <c r="Q18" s="108"/>
      <c r="R18" s="108"/>
      <c r="S18" s="108"/>
      <c r="T18" s="108"/>
      <c r="U18" s="108"/>
      <c r="V18" s="109"/>
      <c r="W18" s="107">
        <f>SUM(W13:AC17)</f>
        <v>28</v>
      </c>
      <c r="X18" s="108"/>
      <c r="Y18" s="108"/>
      <c r="Z18" s="108"/>
      <c r="AA18" s="108"/>
      <c r="AB18" s="108"/>
      <c r="AC18" s="109"/>
      <c r="AD18" s="107">
        <f>SUM(AD13:AJ17)</f>
        <v>28</v>
      </c>
      <c r="AE18" s="108"/>
      <c r="AF18" s="108"/>
      <c r="AG18" s="108"/>
      <c r="AH18" s="108"/>
      <c r="AI18" s="108"/>
      <c r="AJ18" s="109"/>
      <c r="AK18" s="107">
        <f>SUM(AK13:AQ17)</f>
        <v>28</v>
      </c>
      <c r="AL18" s="108"/>
      <c r="AM18" s="108"/>
      <c r="AN18" s="108"/>
      <c r="AO18" s="108"/>
      <c r="AP18" s="108"/>
      <c r="AQ18" s="109"/>
      <c r="AR18" s="107">
        <f>SUM(AR13:AX17)</f>
        <v>0</v>
      </c>
      <c r="AS18" s="108"/>
      <c r="AT18" s="108"/>
      <c r="AU18" s="108"/>
      <c r="AV18" s="108"/>
      <c r="AW18" s="108"/>
      <c r="AX18" s="545"/>
    </row>
    <row r="19" spans="1:50" ht="24.75" customHeight="1" x14ac:dyDescent="0.15">
      <c r="A19" s="143"/>
      <c r="B19" s="144"/>
      <c r="C19" s="144"/>
      <c r="D19" s="144"/>
      <c r="E19" s="144"/>
      <c r="F19" s="145"/>
      <c r="G19" s="543" t="s">
        <v>9</v>
      </c>
      <c r="H19" s="544"/>
      <c r="I19" s="544"/>
      <c r="J19" s="544"/>
      <c r="K19" s="544"/>
      <c r="L19" s="544"/>
      <c r="M19" s="544"/>
      <c r="N19" s="544"/>
      <c r="O19" s="544"/>
      <c r="P19" s="101">
        <v>113</v>
      </c>
      <c r="Q19" s="102"/>
      <c r="R19" s="102"/>
      <c r="S19" s="102"/>
      <c r="T19" s="102"/>
      <c r="U19" s="102"/>
      <c r="V19" s="103"/>
      <c r="W19" s="101">
        <v>28</v>
      </c>
      <c r="X19" s="102"/>
      <c r="Y19" s="102"/>
      <c r="Z19" s="102"/>
      <c r="AA19" s="102"/>
      <c r="AB19" s="102"/>
      <c r="AC19" s="103"/>
      <c r="AD19" s="101">
        <v>27</v>
      </c>
      <c r="AE19" s="102"/>
      <c r="AF19" s="102"/>
      <c r="AG19" s="102"/>
      <c r="AH19" s="102"/>
      <c r="AI19" s="102"/>
      <c r="AJ19" s="103"/>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0.99122807017543857</v>
      </c>
      <c r="Q20" s="547"/>
      <c r="R20" s="547"/>
      <c r="S20" s="547"/>
      <c r="T20" s="547"/>
      <c r="U20" s="547"/>
      <c r="V20" s="547"/>
      <c r="W20" s="547">
        <f t="shared" ref="W20" si="0">IF(W18=0, "-", SUM(W19)/W18)</f>
        <v>1</v>
      </c>
      <c r="X20" s="547"/>
      <c r="Y20" s="547"/>
      <c r="Z20" s="547"/>
      <c r="AA20" s="547"/>
      <c r="AB20" s="547"/>
      <c r="AC20" s="547"/>
      <c r="AD20" s="547">
        <f t="shared" ref="AD20" si="1">IF(AD18=0, "-", SUM(AD19)/AD18)</f>
        <v>0.9642857142857143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09" t="s">
        <v>497</v>
      </c>
      <c r="H21" s="910"/>
      <c r="I21" s="910"/>
      <c r="J21" s="910"/>
      <c r="K21" s="910"/>
      <c r="L21" s="910"/>
      <c r="M21" s="910"/>
      <c r="N21" s="910"/>
      <c r="O21" s="910"/>
      <c r="P21" s="547">
        <f>IF(P19=0, "-", SUM(P19)/SUM(P13,P14))</f>
        <v>0.99122807017543857</v>
      </c>
      <c r="Q21" s="547"/>
      <c r="R21" s="547"/>
      <c r="S21" s="547"/>
      <c r="T21" s="547"/>
      <c r="U21" s="547"/>
      <c r="V21" s="547"/>
      <c r="W21" s="547">
        <f t="shared" ref="W21" si="2">IF(W19=0, "-", SUM(W19)/SUM(W13,W14))</f>
        <v>1</v>
      </c>
      <c r="X21" s="547"/>
      <c r="Y21" s="547"/>
      <c r="Z21" s="547"/>
      <c r="AA21" s="547"/>
      <c r="AB21" s="547"/>
      <c r="AC21" s="547"/>
      <c r="AD21" s="547">
        <f t="shared" ref="AD21" si="3">IF(AD19=0, "-", SUM(AD19)/SUM(AD13,AD14))</f>
        <v>0.9642857142857143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562</v>
      </c>
      <c r="H23" s="188"/>
      <c r="I23" s="188"/>
      <c r="J23" s="188"/>
      <c r="K23" s="188"/>
      <c r="L23" s="188"/>
      <c r="M23" s="188"/>
      <c r="N23" s="188"/>
      <c r="O23" s="189"/>
      <c r="P23" s="98">
        <v>28</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4">
        <f>AK13</f>
        <v>28</v>
      </c>
      <c r="Q29" s="225"/>
      <c r="R29" s="225"/>
      <c r="S29" s="225"/>
      <c r="T29" s="225"/>
      <c r="U29" s="225"/>
      <c r="V29" s="226"/>
      <c r="W29" s="224">
        <f>AR13</f>
        <v>0</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7" t="s">
        <v>491</v>
      </c>
      <c r="B30" s="518"/>
      <c r="C30" s="518"/>
      <c r="D30" s="518"/>
      <c r="E30" s="518"/>
      <c r="F30" s="519"/>
      <c r="G30" s="663" t="s">
        <v>265</v>
      </c>
      <c r="H30" s="392"/>
      <c r="I30" s="392"/>
      <c r="J30" s="392"/>
      <c r="K30" s="392"/>
      <c r="L30" s="392"/>
      <c r="M30" s="392"/>
      <c r="N30" s="392"/>
      <c r="O30" s="587"/>
      <c r="P30" s="586" t="s">
        <v>59</v>
      </c>
      <c r="Q30" s="392"/>
      <c r="R30" s="392"/>
      <c r="S30" s="392"/>
      <c r="T30" s="392"/>
      <c r="U30" s="392"/>
      <c r="V30" s="392"/>
      <c r="W30" s="392"/>
      <c r="X30" s="587"/>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4"/>
      <c r="AC31" s="335"/>
      <c r="AD31" s="336"/>
      <c r="AE31" s="334"/>
      <c r="AF31" s="335"/>
      <c r="AG31" s="335"/>
      <c r="AH31" s="336"/>
      <c r="AI31" s="334"/>
      <c r="AJ31" s="335"/>
      <c r="AK31" s="335"/>
      <c r="AL31" s="336"/>
      <c r="AM31" s="378"/>
      <c r="AN31" s="378"/>
      <c r="AO31" s="378"/>
      <c r="AP31" s="334"/>
      <c r="AQ31" s="219">
        <v>29</v>
      </c>
      <c r="AR31" s="137"/>
      <c r="AS31" s="138" t="s">
        <v>356</v>
      </c>
      <c r="AT31" s="173"/>
      <c r="AU31" s="273">
        <v>32</v>
      </c>
      <c r="AV31" s="273"/>
      <c r="AW31" s="381" t="s">
        <v>300</v>
      </c>
      <c r="AX31" s="382"/>
    </row>
    <row r="32" spans="1:50" ht="23.25" customHeight="1" x14ac:dyDescent="0.15">
      <c r="A32" s="523"/>
      <c r="B32" s="521"/>
      <c r="C32" s="521"/>
      <c r="D32" s="521"/>
      <c r="E32" s="521"/>
      <c r="F32" s="522"/>
      <c r="G32" s="548" t="s">
        <v>579</v>
      </c>
      <c r="H32" s="549"/>
      <c r="I32" s="549"/>
      <c r="J32" s="549"/>
      <c r="K32" s="549"/>
      <c r="L32" s="549"/>
      <c r="M32" s="549"/>
      <c r="N32" s="549"/>
      <c r="O32" s="550"/>
      <c r="P32" s="161" t="s">
        <v>619</v>
      </c>
      <c r="Q32" s="162"/>
      <c r="R32" s="162"/>
      <c r="S32" s="162"/>
      <c r="T32" s="162"/>
      <c r="U32" s="162"/>
      <c r="V32" s="162"/>
      <c r="W32" s="162"/>
      <c r="X32" s="229"/>
      <c r="Y32" s="340" t="s">
        <v>12</v>
      </c>
      <c r="Z32" s="557"/>
      <c r="AA32" s="558"/>
      <c r="AB32" s="559" t="s">
        <v>519</v>
      </c>
      <c r="AC32" s="559"/>
      <c r="AD32" s="559"/>
      <c r="AE32" s="366" t="s">
        <v>558</v>
      </c>
      <c r="AF32" s="367"/>
      <c r="AG32" s="367"/>
      <c r="AH32" s="367"/>
      <c r="AI32" s="366" t="s">
        <v>558</v>
      </c>
      <c r="AJ32" s="367"/>
      <c r="AK32" s="367"/>
      <c r="AL32" s="367"/>
      <c r="AM32" s="366"/>
      <c r="AN32" s="367"/>
      <c r="AO32" s="367"/>
      <c r="AP32" s="367"/>
      <c r="AQ32" s="104" t="s">
        <v>558</v>
      </c>
      <c r="AR32" s="105"/>
      <c r="AS32" s="105"/>
      <c r="AT32" s="106"/>
      <c r="AU32" s="367" t="s">
        <v>558</v>
      </c>
      <c r="AV32" s="367"/>
      <c r="AW32" s="367"/>
      <c r="AX32" s="369"/>
    </row>
    <row r="33" spans="1:50" ht="23.25" customHeight="1" x14ac:dyDescent="0.15">
      <c r="A33" s="524"/>
      <c r="B33" s="525"/>
      <c r="C33" s="525"/>
      <c r="D33" s="525"/>
      <c r="E33" s="525"/>
      <c r="F33" s="526"/>
      <c r="G33" s="551"/>
      <c r="H33" s="552"/>
      <c r="I33" s="552"/>
      <c r="J33" s="552"/>
      <c r="K33" s="552"/>
      <c r="L33" s="552"/>
      <c r="M33" s="552"/>
      <c r="N33" s="552"/>
      <c r="O33" s="553"/>
      <c r="P33" s="439"/>
      <c r="Q33" s="231"/>
      <c r="R33" s="231"/>
      <c r="S33" s="231"/>
      <c r="T33" s="231"/>
      <c r="U33" s="231"/>
      <c r="V33" s="231"/>
      <c r="W33" s="231"/>
      <c r="X33" s="232"/>
      <c r="Y33" s="305" t="s">
        <v>54</v>
      </c>
      <c r="Z33" s="300"/>
      <c r="AA33" s="301"/>
      <c r="AB33" s="530" t="s">
        <v>519</v>
      </c>
      <c r="AC33" s="530"/>
      <c r="AD33" s="530"/>
      <c r="AE33" s="366" t="s">
        <v>558</v>
      </c>
      <c r="AF33" s="367"/>
      <c r="AG33" s="367"/>
      <c r="AH33" s="367"/>
      <c r="AI33" s="366" t="s">
        <v>558</v>
      </c>
      <c r="AJ33" s="367"/>
      <c r="AK33" s="367"/>
      <c r="AL33" s="367"/>
      <c r="AM33" s="366">
        <v>80</v>
      </c>
      <c r="AN33" s="367"/>
      <c r="AO33" s="367"/>
      <c r="AP33" s="367"/>
      <c r="AQ33" s="104">
        <v>80</v>
      </c>
      <c r="AR33" s="105"/>
      <c r="AS33" s="105"/>
      <c r="AT33" s="106"/>
      <c r="AU33" s="367">
        <v>90</v>
      </c>
      <c r="AV33" s="367"/>
      <c r="AW33" s="367"/>
      <c r="AX33" s="369"/>
    </row>
    <row r="34" spans="1:50" ht="23.25" customHeight="1" x14ac:dyDescent="0.15">
      <c r="A34" s="523"/>
      <c r="B34" s="521"/>
      <c r="C34" s="521"/>
      <c r="D34" s="521"/>
      <c r="E34" s="521"/>
      <c r="F34" s="522"/>
      <c r="G34" s="554"/>
      <c r="H34" s="555"/>
      <c r="I34" s="555"/>
      <c r="J34" s="555"/>
      <c r="K34" s="555"/>
      <c r="L34" s="555"/>
      <c r="M34" s="555"/>
      <c r="N34" s="555"/>
      <c r="O34" s="556"/>
      <c r="P34" s="164"/>
      <c r="Q34" s="165"/>
      <c r="R34" s="165"/>
      <c r="S34" s="165"/>
      <c r="T34" s="165"/>
      <c r="U34" s="165"/>
      <c r="V34" s="165"/>
      <c r="W34" s="165"/>
      <c r="X34" s="234"/>
      <c r="Y34" s="305" t="s">
        <v>13</v>
      </c>
      <c r="Z34" s="300"/>
      <c r="AA34" s="301"/>
      <c r="AB34" s="505" t="s">
        <v>301</v>
      </c>
      <c r="AC34" s="505"/>
      <c r="AD34" s="505"/>
      <c r="AE34" s="366" t="s">
        <v>558</v>
      </c>
      <c r="AF34" s="367"/>
      <c r="AG34" s="367"/>
      <c r="AH34" s="367"/>
      <c r="AI34" s="366" t="s">
        <v>558</v>
      </c>
      <c r="AJ34" s="367"/>
      <c r="AK34" s="367"/>
      <c r="AL34" s="367"/>
      <c r="AM34" s="366" t="s">
        <v>558</v>
      </c>
      <c r="AN34" s="367"/>
      <c r="AO34" s="367"/>
      <c r="AP34" s="367"/>
      <c r="AQ34" s="104" t="s">
        <v>558</v>
      </c>
      <c r="AR34" s="105"/>
      <c r="AS34" s="105"/>
      <c r="AT34" s="106"/>
      <c r="AU34" s="367" t="s">
        <v>558</v>
      </c>
      <c r="AV34" s="367"/>
      <c r="AW34" s="367"/>
      <c r="AX34" s="369"/>
    </row>
    <row r="35" spans="1:50" ht="23.25" customHeight="1" x14ac:dyDescent="0.15">
      <c r="A35" s="911" t="s">
        <v>528</v>
      </c>
      <c r="B35" s="912"/>
      <c r="C35" s="912"/>
      <c r="D35" s="912"/>
      <c r="E35" s="912"/>
      <c r="F35" s="913"/>
      <c r="G35" s="917" t="s">
        <v>580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7" t="s">
        <v>491</v>
      </c>
      <c r="B37" s="658"/>
      <c r="C37" s="658"/>
      <c r="D37" s="658"/>
      <c r="E37" s="658"/>
      <c r="F37" s="659"/>
      <c r="G37" s="573" t="s">
        <v>265</v>
      </c>
      <c r="H37" s="383"/>
      <c r="I37" s="383"/>
      <c r="J37" s="383"/>
      <c r="K37" s="383"/>
      <c r="L37" s="383"/>
      <c r="M37" s="383"/>
      <c r="N37" s="383"/>
      <c r="O37" s="574"/>
      <c r="P37" s="647" t="s">
        <v>59</v>
      </c>
      <c r="Q37" s="383"/>
      <c r="R37" s="383"/>
      <c r="S37" s="383"/>
      <c r="T37" s="383"/>
      <c r="U37" s="383"/>
      <c r="V37" s="383"/>
      <c r="W37" s="383"/>
      <c r="X37" s="574"/>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229"/>
      <c r="Y39" s="340" t="s">
        <v>12</v>
      </c>
      <c r="Z39" s="557"/>
      <c r="AA39" s="558"/>
      <c r="AB39" s="559"/>
      <c r="AC39" s="559"/>
      <c r="AD39" s="559"/>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5" t="s">
        <v>54</v>
      </c>
      <c r="Z40" s="300"/>
      <c r="AA40" s="301"/>
      <c r="AB40" s="530"/>
      <c r="AC40" s="530"/>
      <c r="AD40" s="530"/>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60"/>
      <c r="B41" s="661"/>
      <c r="C41" s="661"/>
      <c r="D41" s="661"/>
      <c r="E41" s="661"/>
      <c r="F41" s="662"/>
      <c r="G41" s="554"/>
      <c r="H41" s="555"/>
      <c r="I41" s="555"/>
      <c r="J41" s="555"/>
      <c r="K41" s="555"/>
      <c r="L41" s="555"/>
      <c r="M41" s="555"/>
      <c r="N41" s="555"/>
      <c r="O41" s="556"/>
      <c r="P41" s="165"/>
      <c r="Q41" s="165"/>
      <c r="R41" s="165"/>
      <c r="S41" s="165"/>
      <c r="T41" s="165"/>
      <c r="U41" s="165"/>
      <c r="V41" s="165"/>
      <c r="W41" s="165"/>
      <c r="X41" s="234"/>
      <c r="Y41" s="305" t="s">
        <v>13</v>
      </c>
      <c r="Z41" s="300"/>
      <c r="AA41" s="301"/>
      <c r="AB41" s="505" t="s">
        <v>301</v>
      </c>
      <c r="AC41" s="505"/>
      <c r="AD41" s="505"/>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7" t="s">
        <v>491</v>
      </c>
      <c r="B44" s="658"/>
      <c r="C44" s="658"/>
      <c r="D44" s="658"/>
      <c r="E44" s="658"/>
      <c r="F44" s="659"/>
      <c r="G44" s="573" t="s">
        <v>265</v>
      </c>
      <c r="H44" s="383"/>
      <c r="I44" s="383"/>
      <c r="J44" s="383"/>
      <c r="K44" s="383"/>
      <c r="L44" s="383"/>
      <c r="M44" s="383"/>
      <c r="N44" s="383"/>
      <c r="O44" s="574"/>
      <c r="P44" s="647" t="s">
        <v>59</v>
      </c>
      <c r="Q44" s="383"/>
      <c r="R44" s="383"/>
      <c r="S44" s="383"/>
      <c r="T44" s="383"/>
      <c r="U44" s="383"/>
      <c r="V44" s="383"/>
      <c r="W44" s="383"/>
      <c r="X44" s="574"/>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29"/>
      <c r="Y46" s="340" t="s">
        <v>12</v>
      </c>
      <c r="Z46" s="557"/>
      <c r="AA46" s="558"/>
      <c r="AB46" s="559"/>
      <c r="AC46" s="559"/>
      <c r="AD46" s="559"/>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5" t="s">
        <v>54</v>
      </c>
      <c r="Z47" s="300"/>
      <c r="AA47" s="301"/>
      <c r="AB47" s="530"/>
      <c r="AC47" s="530"/>
      <c r="AD47" s="530"/>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60"/>
      <c r="B48" s="661"/>
      <c r="C48" s="661"/>
      <c r="D48" s="661"/>
      <c r="E48" s="661"/>
      <c r="F48" s="662"/>
      <c r="G48" s="554"/>
      <c r="H48" s="555"/>
      <c r="I48" s="555"/>
      <c r="J48" s="555"/>
      <c r="K48" s="555"/>
      <c r="L48" s="555"/>
      <c r="M48" s="555"/>
      <c r="N48" s="555"/>
      <c r="O48" s="556"/>
      <c r="P48" s="165"/>
      <c r="Q48" s="165"/>
      <c r="R48" s="165"/>
      <c r="S48" s="165"/>
      <c r="T48" s="165"/>
      <c r="U48" s="165"/>
      <c r="V48" s="165"/>
      <c r="W48" s="165"/>
      <c r="X48" s="234"/>
      <c r="Y48" s="305" t="s">
        <v>13</v>
      </c>
      <c r="Z48" s="300"/>
      <c r="AA48" s="301"/>
      <c r="AB48" s="505" t="s">
        <v>301</v>
      </c>
      <c r="AC48" s="505"/>
      <c r="AD48" s="505"/>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0" t="s">
        <v>491</v>
      </c>
      <c r="B51" s="521"/>
      <c r="C51" s="521"/>
      <c r="D51" s="521"/>
      <c r="E51" s="521"/>
      <c r="F51" s="522"/>
      <c r="G51" s="573" t="s">
        <v>265</v>
      </c>
      <c r="H51" s="383"/>
      <c r="I51" s="383"/>
      <c r="J51" s="383"/>
      <c r="K51" s="383"/>
      <c r="L51" s="383"/>
      <c r="M51" s="383"/>
      <c r="N51" s="383"/>
      <c r="O51" s="574"/>
      <c r="P51" s="647" t="s">
        <v>59</v>
      </c>
      <c r="Q51" s="383"/>
      <c r="R51" s="383"/>
      <c r="S51" s="383"/>
      <c r="T51" s="383"/>
      <c r="U51" s="383"/>
      <c r="V51" s="383"/>
      <c r="W51" s="383"/>
      <c r="X51" s="574"/>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29"/>
      <c r="Y53" s="340" t="s">
        <v>12</v>
      </c>
      <c r="Z53" s="557"/>
      <c r="AA53" s="558"/>
      <c r="AB53" s="559"/>
      <c r="AC53" s="559"/>
      <c r="AD53" s="559"/>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5" t="s">
        <v>54</v>
      </c>
      <c r="Z54" s="300"/>
      <c r="AA54" s="301"/>
      <c r="AB54" s="530"/>
      <c r="AC54" s="530"/>
      <c r="AD54" s="530"/>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60"/>
      <c r="B55" s="661"/>
      <c r="C55" s="661"/>
      <c r="D55" s="661"/>
      <c r="E55" s="661"/>
      <c r="F55" s="662"/>
      <c r="G55" s="554"/>
      <c r="H55" s="555"/>
      <c r="I55" s="555"/>
      <c r="J55" s="555"/>
      <c r="K55" s="555"/>
      <c r="L55" s="555"/>
      <c r="M55" s="555"/>
      <c r="N55" s="555"/>
      <c r="O55" s="556"/>
      <c r="P55" s="165"/>
      <c r="Q55" s="165"/>
      <c r="R55" s="165"/>
      <c r="S55" s="165"/>
      <c r="T55" s="165"/>
      <c r="U55" s="165"/>
      <c r="V55" s="165"/>
      <c r="W55" s="165"/>
      <c r="X55" s="234"/>
      <c r="Y55" s="305" t="s">
        <v>13</v>
      </c>
      <c r="Z55" s="300"/>
      <c r="AA55" s="301"/>
      <c r="AB55" s="469" t="s">
        <v>14</v>
      </c>
      <c r="AC55" s="469"/>
      <c r="AD55" s="469"/>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0" t="s">
        <v>491</v>
      </c>
      <c r="B58" s="521"/>
      <c r="C58" s="521"/>
      <c r="D58" s="521"/>
      <c r="E58" s="521"/>
      <c r="F58" s="522"/>
      <c r="G58" s="573" t="s">
        <v>265</v>
      </c>
      <c r="H58" s="383"/>
      <c r="I58" s="383"/>
      <c r="J58" s="383"/>
      <c r="K58" s="383"/>
      <c r="L58" s="383"/>
      <c r="M58" s="383"/>
      <c r="N58" s="383"/>
      <c r="O58" s="574"/>
      <c r="P58" s="647" t="s">
        <v>59</v>
      </c>
      <c r="Q58" s="383"/>
      <c r="R58" s="383"/>
      <c r="S58" s="383"/>
      <c r="T58" s="383"/>
      <c r="U58" s="383"/>
      <c r="V58" s="383"/>
      <c r="W58" s="383"/>
      <c r="X58" s="574"/>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29"/>
      <c r="Y60" s="340" t="s">
        <v>12</v>
      </c>
      <c r="Z60" s="557"/>
      <c r="AA60" s="558"/>
      <c r="AB60" s="559"/>
      <c r="AC60" s="559"/>
      <c r="AD60" s="559"/>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5" t="s">
        <v>54</v>
      </c>
      <c r="Z61" s="300"/>
      <c r="AA61" s="301"/>
      <c r="AB61" s="530"/>
      <c r="AC61" s="530"/>
      <c r="AD61" s="530"/>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4"/>
      <c r="Y62" s="305" t="s">
        <v>13</v>
      </c>
      <c r="Z62" s="300"/>
      <c r="AA62" s="301"/>
      <c r="AB62" s="505" t="s">
        <v>14</v>
      </c>
      <c r="AC62" s="505"/>
      <c r="AD62" s="505"/>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0" t="s">
        <v>357</v>
      </c>
      <c r="AF65" s="371"/>
      <c r="AG65" s="371"/>
      <c r="AH65" s="372"/>
      <c r="AI65" s="370" t="s">
        <v>363</v>
      </c>
      <c r="AJ65" s="371"/>
      <c r="AK65" s="371"/>
      <c r="AL65" s="372"/>
      <c r="AM65" s="377" t="s">
        <v>472</v>
      </c>
      <c r="AN65" s="377"/>
      <c r="AO65" s="377"/>
      <c r="AP65" s="370"/>
      <c r="AQ65" s="879" t="s">
        <v>355</v>
      </c>
      <c r="AR65" s="875"/>
      <c r="AS65" s="875"/>
      <c r="AT65" s="876"/>
      <c r="AU65" s="994" t="s">
        <v>253</v>
      </c>
      <c r="AV65" s="994"/>
      <c r="AW65" s="994"/>
      <c r="AX65" s="995"/>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72"/>
      <c r="AR66" s="273"/>
      <c r="AS66" s="877" t="s">
        <v>356</v>
      </c>
      <c r="AT66" s="878"/>
      <c r="AU66" s="273"/>
      <c r="AV66" s="273"/>
      <c r="AW66" s="877" t="s">
        <v>490</v>
      </c>
      <c r="AX66" s="996"/>
    </row>
    <row r="67" spans="1:50" ht="23.25" hidden="1" customHeight="1" x14ac:dyDescent="0.15">
      <c r="A67" s="863"/>
      <c r="B67" s="864"/>
      <c r="C67" s="864"/>
      <c r="D67" s="864"/>
      <c r="E67" s="864"/>
      <c r="F67" s="865"/>
      <c r="G67" s="997" t="s">
        <v>364</v>
      </c>
      <c r="H67" s="931"/>
      <c r="I67" s="932"/>
      <c r="J67" s="932"/>
      <c r="K67" s="932"/>
      <c r="L67" s="932"/>
      <c r="M67" s="932"/>
      <c r="N67" s="932"/>
      <c r="O67" s="933"/>
      <c r="P67" s="931"/>
      <c r="Q67" s="932"/>
      <c r="R67" s="932"/>
      <c r="S67" s="932"/>
      <c r="T67" s="932"/>
      <c r="U67" s="932"/>
      <c r="V67" s="933"/>
      <c r="W67" s="937"/>
      <c r="X67" s="938"/>
      <c r="Y67" s="943" t="s">
        <v>12</v>
      </c>
      <c r="Z67" s="943"/>
      <c r="AA67" s="944"/>
      <c r="AB67" s="945" t="s">
        <v>518</v>
      </c>
      <c r="AC67" s="945"/>
      <c r="AD67" s="94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72"/>
      <c r="H68" s="934"/>
      <c r="I68" s="935"/>
      <c r="J68" s="935"/>
      <c r="K68" s="935"/>
      <c r="L68" s="935"/>
      <c r="M68" s="935"/>
      <c r="N68" s="935"/>
      <c r="O68" s="936"/>
      <c r="P68" s="934"/>
      <c r="Q68" s="935"/>
      <c r="R68" s="935"/>
      <c r="S68" s="935"/>
      <c r="T68" s="935"/>
      <c r="U68" s="935"/>
      <c r="V68" s="936"/>
      <c r="W68" s="939"/>
      <c r="X68" s="940"/>
      <c r="Y68" s="185" t="s">
        <v>54</v>
      </c>
      <c r="Z68" s="185"/>
      <c r="AA68" s="186"/>
      <c r="AB68" s="992" t="s">
        <v>518</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8"/>
      <c r="H69" s="934"/>
      <c r="I69" s="935"/>
      <c r="J69" s="935"/>
      <c r="K69" s="935"/>
      <c r="L69" s="935"/>
      <c r="M69" s="935"/>
      <c r="N69" s="935"/>
      <c r="O69" s="936"/>
      <c r="P69" s="934"/>
      <c r="Q69" s="935"/>
      <c r="R69" s="935"/>
      <c r="S69" s="935"/>
      <c r="T69" s="935"/>
      <c r="U69" s="935"/>
      <c r="V69" s="936"/>
      <c r="W69" s="941"/>
      <c r="X69" s="942"/>
      <c r="Y69" s="185" t="s">
        <v>13</v>
      </c>
      <c r="Z69" s="185"/>
      <c r="AA69" s="186"/>
      <c r="AB69" s="993" t="s">
        <v>519</v>
      </c>
      <c r="AC69" s="993"/>
      <c r="AD69" s="993"/>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3" t="s">
        <v>498</v>
      </c>
      <c r="B70" s="864"/>
      <c r="C70" s="864"/>
      <c r="D70" s="864"/>
      <c r="E70" s="864"/>
      <c r="F70" s="865"/>
      <c r="G70" s="972" t="s">
        <v>365</v>
      </c>
      <c r="H70" s="973"/>
      <c r="I70" s="973"/>
      <c r="J70" s="973"/>
      <c r="K70" s="973"/>
      <c r="L70" s="973"/>
      <c r="M70" s="973"/>
      <c r="N70" s="973"/>
      <c r="O70" s="973"/>
      <c r="P70" s="973"/>
      <c r="Q70" s="973"/>
      <c r="R70" s="973"/>
      <c r="S70" s="973"/>
      <c r="T70" s="973"/>
      <c r="U70" s="973"/>
      <c r="V70" s="973"/>
      <c r="W70" s="976" t="s">
        <v>517</v>
      </c>
      <c r="X70" s="977"/>
      <c r="Y70" s="943" t="s">
        <v>12</v>
      </c>
      <c r="Z70" s="943"/>
      <c r="AA70" s="944"/>
      <c r="AB70" s="945" t="s">
        <v>518</v>
      </c>
      <c r="AC70" s="945"/>
      <c r="AD70" s="94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72"/>
      <c r="H71" s="974"/>
      <c r="I71" s="974"/>
      <c r="J71" s="974"/>
      <c r="K71" s="974"/>
      <c r="L71" s="974"/>
      <c r="M71" s="974"/>
      <c r="N71" s="974"/>
      <c r="O71" s="974"/>
      <c r="P71" s="974"/>
      <c r="Q71" s="974"/>
      <c r="R71" s="974"/>
      <c r="S71" s="974"/>
      <c r="T71" s="974"/>
      <c r="U71" s="974"/>
      <c r="V71" s="974"/>
      <c r="W71" s="978"/>
      <c r="X71" s="979"/>
      <c r="Y71" s="185" t="s">
        <v>54</v>
      </c>
      <c r="Z71" s="185"/>
      <c r="AA71" s="186"/>
      <c r="AB71" s="992" t="s">
        <v>518</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72"/>
      <c r="H72" s="975"/>
      <c r="I72" s="975"/>
      <c r="J72" s="975"/>
      <c r="K72" s="975"/>
      <c r="L72" s="975"/>
      <c r="M72" s="975"/>
      <c r="N72" s="975"/>
      <c r="O72" s="975"/>
      <c r="P72" s="975"/>
      <c r="Q72" s="975"/>
      <c r="R72" s="975"/>
      <c r="S72" s="975"/>
      <c r="T72" s="975"/>
      <c r="U72" s="975"/>
      <c r="V72" s="975"/>
      <c r="W72" s="980"/>
      <c r="X72" s="981"/>
      <c r="Y72" s="185" t="s">
        <v>13</v>
      </c>
      <c r="Z72" s="185"/>
      <c r="AA72" s="186"/>
      <c r="AB72" s="993" t="s">
        <v>519</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492</v>
      </c>
      <c r="B73" s="848"/>
      <c r="C73" s="848"/>
      <c r="D73" s="848"/>
      <c r="E73" s="848"/>
      <c r="F73" s="849"/>
      <c r="G73" s="817"/>
      <c r="H73" s="170" t="s">
        <v>265</v>
      </c>
      <c r="I73" s="170"/>
      <c r="J73" s="170"/>
      <c r="K73" s="170"/>
      <c r="L73" s="170"/>
      <c r="M73" s="170"/>
      <c r="N73" s="170"/>
      <c r="O73" s="171"/>
      <c r="P73" s="177" t="s">
        <v>59</v>
      </c>
      <c r="Q73" s="170"/>
      <c r="R73" s="170"/>
      <c r="S73" s="170"/>
      <c r="T73" s="170"/>
      <c r="U73" s="170"/>
      <c r="V73" s="170"/>
      <c r="W73" s="170"/>
      <c r="X73" s="171"/>
      <c r="Y73" s="819"/>
      <c r="Z73" s="820"/>
      <c r="AA73" s="821"/>
      <c r="AB73" s="177" t="s">
        <v>11</v>
      </c>
      <c r="AC73" s="170"/>
      <c r="AD73" s="171"/>
      <c r="AE73" s="370" t="s">
        <v>357</v>
      </c>
      <c r="AF73" s="371"/>
      <c r="AG73" s="371"/>
      <c r="AH73" s="372"/>
      <c r="AI73" s="370" t="s">
        <v>363</v>
      </c>
      <c r="AJ73" s="371"/>
      <c r="AK73" s="371"/>
      <c r="AL73" s="372"/>
      <c r="AM73" s="377" t="s">
        <v>472</v>
      </c>
      <c r="AN73" s="377"/>
      <c r="AO73" s="377"/>
      <c r="AP73" s="370"/>
      <c r="AQ73" s="177" t="s">
        <v>355</v>
      </c>
      <c r="AR73" s="170"/>
      <c r="AS73" s="170"/>
      <c r="AT73" s="171"/>
      <c r="AU73" s="275" t="s">
        <v>253</v>
      </c>
      <c r="AV73" s="135"/>
      <c r="AW73" s="135"/>
      <c r="AX73" s="136"/>
    </row>
    <row r="74" spans="1:50" ht="18.75" hidden="1" customHeight="1" x14ac:dyDescent="0.15">
      <c r="A74" s="850"/>
      <c r="B74" s="851"/>
      <c r="C74" s="851"/>
      <c r="D74" s="851"/>
      <c r="E74" s="851"/>
      <c r="F74" s="852"/>
      <c r="G74" s="818"/>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50"/>
      <c r="B75" s="851"/>
      <c r="C75" s="851"/>
      <c r="D75" s="851"/>
      <c r="E75" s="851"/>
      <c r="F75" s="852"/>
      <c r="G75" s="792" t="s">
        <v>364</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50"/>
      <c r="B76" s="851"/>
      <c r="C76" s="851"/>
      <c r="D76" s="851"/>
      <c r="E76" s="851"/>
      <c r="F76" s="852"/>
      <c r="G76" s="793"/>
      <c r="H76" s="231"/>
      <c r="I76" s="231"/>
      <c r="J76" s="231"/>
      <c r="K76" s="231"/>
      <c r="L76" s="231"/>
      <c r="M76" s="231"/>
      <c r="N76" s="231"/>
      <c r="O76" s="232"/>
      <c r="P76" s="231"/>
      <c r="Q76" s="231"/>
      <c r="R76" s="231"/>
      <c r="S76" s="231"/>
      <c r="T76" s="231"/>
      <c r="U76" s="231"/>
      <c r="V76" s="231"/>
      <c r="W76" s="231"/>
      <c r="X76" s="232"/>
      <c r="Y76" s="23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50"/>
      <c r="B77" s="851"/>
      <c r="C77" s="851"/>
      <c r="D77" s="851"/>
      <c r="E77" s="851"/>
      <c r="F77" s="852"/>
      <c r="G77" s="794"/>
      <c r="H77" s="165"/>
      <c r="I77" s="165"/>
      <c r="J77" s="165"/>
      <c r="K77" s="165"/>
      <c r="L77" s="165"/>
      <c r="M77" s="165"/>
      <c r="N77" s="165"/>
      <c r="O77" s="234"/>
      <c r="P77" s="231"/>
      <c r="Q77" s="231"/>
      <c r="R77" s="231"/>
      <c r="S77" s="231"/>
      <c r="T77" s="231"/>
      <c r="U77" s="231"/>
      <c r="V77" s="231"/>
      <c r="W77" s="231"/>
      <c r="X77" s="232"/>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23" t="s">
        <v>531</v>
      </c>
      <c r="B78" s="924"/>
      <c r="C78" s="924"/>
      <c r="D78" s="924"/>
      <c r="E78" s="963" t="s">
        <v>465</v>
      </c>
      <c r="F78" s="964"/>
      <c r="G78" s="57" t="s">
        <v>365</v>
      </c>
      <c r="H78" s="861"/>
      <c r="I78" s="246"/>
      <c r="J78" s="246"/>
      <c r="K78" s="246"/>
      <c r="L78" s="246"/>
      <c r="M78" s="246"/>
      <c r="N78" s="246"/>
      <c r="O78" s="862"/>
      <c r="P78" s="263"/>
      <c r="Q78" s="263"/>
      <c r="R78" s="263"/>
      <c r="S78" s="263"/>
      <c r="T78" s="263"/>
      <c r="U78" s="263"/>
      <c r="V78" s="263"/>
      <c r="W78" s="263"/>
      <c r="X78" s="26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9" t="s">
        <v>486</v>
      </c>
      <c r="AP79" s="150"/>
      <c r="AQ79" s="150"/>
      <c r="AR79" s="81" t="s">
        <v>484</v>
      </c>
      <c r="AS79" s="149"/>
      <c r="AT79" s="150"/>
      <c r="AU79" s="150"/>
      <c r="AV79" s="150"/>
      <c r="AW79" s="150"/>
      <c r="AX79" s="151"/>
    </row>
    <row r="80" spans="1:50" ht="18.75" hidden="1" customHeight="1" x14ac:dyDescent="0.15">
      <c r="A80" s="527" t="s">
        <v>266</v>
      </c>
      <c r="B80" s="856" t="s">
        <v>483</v>
      </c>
      <c r="C80" s="857"/>
      <c r="D80" s="857"/>
      <c r="E80" s="857"/>
      <c r="F80" s="858"/>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x14ac:dyDescent="0.15">
      <c r="A81" s="528"/>
      <c r="B81" s="859"/>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3" t="s">
        <v>61</v>
      </c>
      <c r="H85" s="790"/>
      <c r="I85" s="790"/>
      <c r="J85" s="790"/>
      <c r="K85" s="790"/>
      <c r="L85" s="790"/>
      <c r="M85" s="790"/>
      <c r="N85" s="790"/>
      <c r="O85" s="791"/>
      <c r="P85" s="789" t="s">
        <v>63</v>
      </c>
      <c r="Q85" s="790"/>
      <c r="R85" s="790"/>
      <c r="S85" s="790"/>
      <c r="T85" s="790"/>
      <c r="U85" s="790"/>
      <c r="V85" s="790"/>
      <c r="W85" s="790"/>
      <c r="X85" s="791"/>
      <c r="Y85" s="174"/>
      <c r="Z85" s="175"/>
      <c r="AA85" s="176"/>
      <c r="AB85" s="466" t="s">
        <v>11</v>
      </c>
      <c r="AC85" s="467"/>
      <c r="AD85" s="468"/>
      <c r="AE85" s="370" t="s">
        <v>357</v>
      </c>
      <c r="AF85" s="371"/>
      <c r="AG85" s="371"/>
      <c r="AH85" s="372"/>
      <c r="AI85" s="370" t="s">
        <v>363</v>
      </c>
      <c r="AJ85" s="371"/>
      <c r="AK85" s="371"/>
      <c r="AL85" s="372"/>
      <c r="AM85" s="377" t="s">
        <v>472</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62"/>
      <c r="I87" s="162"/>
      <c r="J87" s="162"/>
      <c r="K87" s="162"/>
      <c r="L87" s="162"/>
      <c r="M87" s="162"/>
      <c r="N87" s="162"/>
      <c r="O87" s="229"/>
      <c r="P87" s="162"/>
      <c r="Q87" s="810"/>
      <c r="R87" s="810"/>
      <c r="S87" s="810"/>
      <c r="T87" s="810"/>
      <c r="U87" s="810"/>
      <c r="V87" s="810"/>
      <c r="W87" s="810"/>
      <c r="X87" s="811"/>
      <c r="Y87" s="766" t="s">
        <v>62</v>
      </c>
      <c r="Z87" s="767"/>
      <c r="AA87" s="768"/>
      <c r="AB87" s="559"/>
      <c r="AC87" s="559"/>
      <c r="AD87" s="559"/>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8"/>
      <c r="B88" s="560"/>
      <c r="C88" s="560"/>
      <c r="D88" s="560"/>
      <c r="E88" s="560"/>
      <c r="F88" s="561"/>
      <c r="G88" s="230"/>
      <c r="H88" s="231"/>
      <c r="I88" s="231"/>
      <c r="J88" s="231"/>
      <c r="K88" s="231"/>
      <c r="L88" s="231"/>
      <c r="M88" s="231"/>
      <c r="N88" s="231"/>
      <c r="O88" s="232"/>
      <c r="P88" s="812"/>
      <c r="Q88" s="812"/>
      <c r="R88" s="812"/>
      <c r="S88" s="812"/>
      <c r="T88" s="812"/>
      <c r="U88" s="812"/>
      <c r="V88" s="812"/>
      <c r="W88" s="812"/>
      <c r="X88" s="813"/>
      <c r="Y88" s="740" t="s">
        <v>54</v>
      </c>
      <c r="Z88" s="741"/>
      <c r="AA88" s="742"/>
      <c r="AB88" s="530"/>
      <c r="AC88" s="530"/>
      <c r="AD88" s="530"/>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8"/>
      <c r="B89" s="562"/>
      <c r="C89" s="562"/>
      <c r="D89" s="562"/>
      <c r="E89" s="562"/>
      <c r="F89" s="563"/>
      <c r="G89" s="233"/>
      <c r="H89" s="165"/>
      <c r="I89" s="165"/>
      <c r="J89" s="165"/>
      <c r="K89" s="165"/>
      <c r="L89" s="165"/>
      <c r="M89" s="165"/>
      <c r="N89" s="165"/>
      <c r="O89" s="234"/>
      <c r="P89" s="306"/>
      <c r="Q89" s="306"/>
      <c r="R89" s="306"/>
      <c r="S89" s="306"/>
      <c r="T89" s="306"/>
      <c r="U89" s="306"/>
      <c r="V89" s="306"/>
      <c r="W89" s="306"/>
      <c r="X89" s="814"/>
      <c r="Y89" s="740" t="s">
        <v>13</v>
      </c>
      <c r="Z89" s="741"/>
      <c r="AA89" s="742"/>
      <c r="AB89" s="469" t="s">
        <v>14</v>
      </c>
      <c r="AC89" s="469"/>
      <c r="AD89" s="469"/>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3" t="s">
        <v>61</v>
      </c>
      <c r="H90" s="790"/>
      <c r="I90" s="790"/>
      <c r="J90" s="790"/>
      <c r="K90" s="790"/>
      <c r="L90" s="790"/>
      <c r="M90" s="790"/>
      <c r="N90" s="790"/>
      <c r="O90" s="791"/>
      <c r="P90" s="789" t="s">
        <v>63</v>
      </c>
      <c r="Q90" s="790"/>
      <c r="R90" s="790"/>
      <c r="S90" s="790"/>
      <c r="T90" s="790"/>
      <c r="U90" s="790"/>
      <c r="V90" s="790"/>
      <c r="W90" s="790"/>
      <c r="X90" s="791"/>
      <c r="Y90" s="174"/>
      <c r="Z90" s="175"/>
      <c r="AA90" s="176"/>
      <c r="AB90" s="466" t="s">
        <v>11</v>
      </c>
      <c r="AC90" s="467"/>
      <c r="AD90" s="468"/>
      <c r="AE90" s="370" t="s">
        <v>357</v>
      </c>
      <c r="AF90" s="371"/>
      <c r="AG90" s="371"/>
      <c r="AH90" s="372"/>
      <c r="AI90" s="370" t="s">
        <v>363</v>
      </c>
      <c r="AJ90" s="371"/>
      <c r="AK90" s="371"/>
      <c r="AL90" s="372"/>
      <c r="AM90" s="377" t="s">
        <v>472</v>
      </c>
      <c r="AN90" s="377"/>
      <c r="AO90" s="377"/>
      <c r="AP90" s="370"/>
      <c r="AQ90" s="177" t="s">
        <v>355</v>
      </c>
      <c r="AR90" s="170"/>
      <c r="AS90" s="170"/>
      <c r="AT90" s="171"/>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8"/>
      <c r="B92" s="560"/>
      <c r="C92" s="560"/>
      <c r="D92" s="560"/>
      <c r="E92" s="560"/>
      <c r="F92" s="561"/>
      <c r="G92" s="228"/>
      <c r="H92" s="162"/>
      <c r="I92" s="162"/>
      <c r="J92" s="162"/>
      <c r="K92" s="162"/>
      <c r="L92" s="162"/>
      <c r="M92" s="162"/>
      <c r="N92" s="162"/>
      <c r="O92" s="229"/>
      <c r="P92" s="162"/>
      <c r="Q92" s="810"/>
      <c r="R92" s="810"/>
      <c r="S92" s="810"/>
      <c r="T92" s="810"/>
      <c r="U92" s="810"/>
      <c r="V92" s="810"/>
      <c r="W92" s="810"/>
      <c r="X92" s="811"/>
      <c r="Y92" s="766" t="s">
        <v>62</v>
      </c>
      <c r="Z92" s="767"/>
      <c r="AA92" s="768"/>
      <c r="AB92" s="559"/>
      <c r="AC92" s="559"/>
      <c r="AD92" s="559"/>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2"/>
      <c r="Q93" s="812"/>
      <c r="R93" s="812"/>
      <c r="S93" s="812"/>
      <c r="T93" s="812"/>
      <c r="U93" s="812"/>
      <c r="V93" s="812"/>
      <c r="W93" s="812"/>
      <c r="X93" s="813"/>
      <c r="Y93" s="740" t="s">
        <v>54</v>
      </c>
      <c r="Z93" s="741"/>
      <c r="AA93" s="742"/>
      <c r="AB93" s="530"/>
      <c r="AC93" s="530"/>
      <c r="AD93" s="530"/>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8"/>
      <c r="B94" s="562"/>
      <c r="C94" s="562"/>
      <c r="D94" s="562"/>
      <c r="E94" s="562"/>
      <c r="F94" s="563"/>
      <c r="G94" s="233"/>
      <c r="H94" s="165"/>
      <c r="I94" s="165"/>
      <c r="J94" s="165"/>
      <c r="K94" s="165"/>
      <c r="L94" s="165"/>
      <c r="M94" s="165"/>
      <c r="N94" s="165"/>
      <c r="O94" s="234"/>
      <c r="P94" s="306"/>
      <c r="Q94" s="306"/>
      <c r="R94" s="306"/>
      <c r="S94" s="306"/>
      <c r="T94" s="306"/>
      <c r="U94" s="306"/>
      <c r="V94" s="306"/>
      <c r="W94" s="306"/>
      <c r="X94" s="814"/>
      <c r="Y94" s="740" t="s">
        <v>13</v>
      </c>
      <c r="Z94" s="741"/>
      <c r="AA94" s="742"/>
      <c r="AB94" s="469" t="s">
        <v>14</v>
      </c>
      <c r="AC94" s="469"/>
      <c r="AD94" s="469"/>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8"/>
      <c r="B95" s="560" t="s">
        <v>264</v>
      </c>
      <c r="C95" s="560"/>
      <c r="D95" s="560"/>
      <c r="E95" s="560"/>
      <c r="F95" s="561"/>
      <c r="G95" s="803" t="s">
        <v>61</v>
      </c>
      <c r="H95" s="790"/>
      <c r="I95" s="790"/>
      <c r="J95" s="790"/>
      <c r="K95" s="790"/>
      <c r="L95" s="790"/>
      <c r="M95" s="790"/>
      <c r="N95" s="790"/>
      <c r="O95" s="791"/>
      <c r="P95" s="789" t="s">
        <v>63</v>
      </c>
      <c r="Q95" s="790"/>
      <c r="R95" s="790"/>
      <c r="S95" s="790"/>
      <c r="T95" s="790"/>
      <c r="U95" s="790"/>
      <c r="V95" s="790"/>
      <c r="W95" s="790"/>
      <c r="X95" s="791"/>
      <c r="Y95" s="174"/>
      <c r="Z95" s="175"/>
      <c r="AA95" s="176"/>
      <c r="AB95" s="466" t="s">
        <v>11</v>
      </c>
      <c r="AC95" s="467"/>
      <c r="AD95" s="468"/>
      <c r="AE95" s="370" t="s">
        <v>357</v>
      </c>
      <c r="AF95" s="371"/>
      <c r="AG95" s="371"/>
      <c r="AH95" s="372"/>
      <c r="AI95" s="370" t="s">
        <v>363</v>
      </c>
      <c r="AJ95" s="371"/>
      <c r="AK95" s="371"/>
      <c r="AL95" s="372"/>
      <c r="AM95" s="377" t="s">
        <v>472</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8"/>
      <c r="B97" s="560"/>
      <c r="C97" s="560"/>
      <c r="D97" s="560"/>
      <c r="E97" s="560"/>
      <c r="F97" s="561"/>
      <c r="G97" s="228"/>
      <c r="H97" s="162"/>
      <c r="I97" s="162"/>
      <c r="J97" s="162"/>
      <c r="K97" s="162"/>
      <c r="L97" s="162"/>
      <c r="M97" s="162"/>
      <c r="N97" s="162"/>
      <c r="O97" s="229"/>
      <c r="P97" s="162"/>
      <c r="Q97" s="810"/>
      <c r="R97" s="810"/>
      <c r="S97" s="810"/>
      <c r="T97" s="810"/>
      <c r="U97" s="810"/>
      <c r="V97" s="810"/>
      <c r="W97" s="810"/>
      <c r="X97" s="811"/>
      <c r="Y97" s="766" t="s">
        <v>62</v>
      </c>
      <c r="Z97" s="767"/>
      <c r="AA97" s="768"/>
      <c r="AB97" s="414"/>
      <c r="AC97" s="415"/>
      <c r="AD97" s="416"/>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2"/>
      <c r="Q98" s="812"/>
      <c r="R98" s="812"/>
      <c r="S98" s="812"/>
      <c r="T98" s="812"/>
      <c r="U98" s="812"/>
      <c r="V98" s="812"/>
      <c r="W98" s="812"/>
      <c r="X98" s="813"/>
      <c r="Y98" s="740" t="s">
        <v>54</v>
      </c>
      <c r="Z98" s="741"/>
      <c r="AA98" s="742"/>
      <c r="AB98" s="807"/>
      <c r="AC98" s="808"/>
      <c r="AD98" s="809"/>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5"/>
      <c r="H99" s="249"/>
      <c r="I99" s="249"/>
      <c r="J99" s="249"/>
      <c r="K99" s="249"/>
      <c r="L99" s="249"/>
      <c r="M99" s="249"/>
      <c r="N99" s="249"/>
      <c r="O99" s="816"/>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9" t="s">
        <v>11</v>
      </c>
      <c r="AC100" s="869"/>
      <c r="AD100" s="869"/>
      <c r="AE100" s="833" t="s">
        <v>357</v>
      </c>
      <c r="AF100" s="834"/>
      <c r="AG100" s="834"/>
      <c r="AH100" s="835"/>
      <c r="AI100" s="833" t="s">
        <v>363</v>
      </c>
      <c r="AJ100" s="834"/>
      <c r="AK100" s="834"/>
      <c r="AL100" s="835"/>
      <c r="AM100" s="833" t="s">
        <v>472</v>
      </c>
      <c r="AN100" s="834"/>
      <c r="AO100" s="834"/>
      <c r="AP100" s="835"/>
      <c r="AQ100" s="953" t="s">
        <v>494</v>
      </c>
      <c r="AR100" s="954"/>
      <c r="AS100" s="954"/>
      <c r="AT100" s="955"/>
      <c r="AU100" s="953" t="s">
        <v>541</v>
      </c>
      <c r="AV100" s="954"/>
      <c r="AW100" s="954"/>
      <c r="AX100" s="956"/>
    </row>
    <row r="101" spans="1:60" ht="23.25" customHeight="1" x14ac:dyDescent="0.15">
      <c r="A101" s="499"/>
      <c r="B101" s="500"/>
      <c r="C101" s="500"/>
      <c r="D101" s="500"/>
      <c r="E101" s="500"/>
      <c r="F101" s="501"/>
      <c r="G101" s="162" t="s">
        <v>581</v>
      </c>
      <c r="H101" s="162"/>
      <c r="I101" s="162"/>
      <c r="J101" s="162"/>
      <c r="K101" s="162"/>
      <c r="L101" s="162"/>
      <c r="M101" s="162"/>
      <c r="N101" s="162"/>
      <c r="O101" s="162"/>
      <c r="P101" s="162"/>
      <c r="Q101" s="162"/>
      <c r="R101" s="162"/>
      <c r="S101" s="162"/>
      <c r="T101" s="162"/>
      <c r="U101" s="162"/>
      <c r="V101" s="162"/>
      <c r="W101" s="162"/>
      <c r="X101" s="229"/>
      <c r="Y101" s="804" t="s">
        <v>55</v>
      </c>
      <c r="Z101" s="726"/>
      <c r="AA101" s="727"/>
      <c r="AB101" s="559" t="s">
        <v>582</v>
      </c>
      <c r="AC101" s="559"/>
      <c r="AD101" s="559"/>
      <c r="AE101" s="366">
        <v>65940</v>
      </c>
      <c r="AF101" s="367"/>
      <c r="AG101" s="367"/>
      <c r="AH101" s="368"/>
      <c r="AI101" s="366">
        <v>72658</v>
      </c>
      <c r="AJ101" s="367"/>
      <c r="AK101" s="367"/>
      <c r="AL101" s="368"/>
      <c r="AM101" s="366">
        <v>75774</v>
      </c>
      <c r="AN101" s="367"/>
      <c r="AO101" s="367"/>
      <c r="AP101" s="368"/>
      <c r="AQ101" s="366" t="s">
        <v>558</v>
      </c>
      <c r="AR101" s="367"/>
      <c r="AS101" s="367"/>
      <c r="AT101" s="368"/>
      <c r="AU101" s="366" t="s">
        <v>558</v>
      </c>
      <c r="AV101" s="367"/>
      <c r="AW101" s="367"/>
      <c r="AX101" s="368"/>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4"/>
      <c r="Y102" s="482" t="s">
        <v>56</v>
      </c>
      <c r="Z102" s="341"/>
      <c r="AA102" s="342"/>
      <c r="AB102" s="559" t="s">
        <v>582</v>
      </c>
      <c r="AC102" s="559"/>
      <c r="AD102" s="559"/>
      <c r="AE102" s="360">
        <v>59500</v>
      </c>
      <c r="AF102" s="360"/>
      <c r="AG102" s="360"/>
      <c r="AH102" s="360"/>
      <c r="AI102" s="360">
        <v>59500</v>
      </c>
      <c r="AJ102" s="360"/>
      <c r="AK102" s="360"/>
      <c r="AL102" s="360"/>
      <c r="AM102" s="360">
        <v>59500</v>
      </c>
      <c r="AN102" s="360"/>
      <c r="AO102" s="360"/>
      <c r="AP102" s="360"/>
      <c r="AQ102" s="824">
        <v>59500</v>
      </c>
      <c r="AR102" s="825"/>
      <c r="AS102" s="825"/>
      <c r="AT102" s="826"/>
      <c r="AU102" s="824">
        <v>59500</v>
      </c>
      <c r="AV102" s="825"/>
      <c r="AW102" s="825"/>
      <c r="AX102" s="826"/>
    </row>
    <row r="103" spans="1:60" ht="31.5" hidden="1" customHeight="1" x14ac:dyDescent="0.15">
      <c r="A103" s="496" t="s">
        <v>493</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29"/>
      <c r="Y104" s="485" t="s">
        <v>55</v>
      </c>
      <c r="Z104" s="486"/>
      <c r="AA104" s="487"/>
      <c r="AB104" s="479"/>
      <c r="AC104" s="480"/>
      <c r="AD104" s="48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4"/>
      <c r="Y105" s="482" t="s">
        <v>56</v>
      </c>
      <c r="Z105" s="483"/>
      <c r="AA105" s="484"/>
      <c r="AB105" s="414"/>
      <c r="AC105" s="415"/>
      <c r="AD105" s="416"/>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6" t="s">
        <v>493</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29"/>
      <c r="Y107" s="485" t="s">
        <v>55</v>
      </c>
      <c r="Z107" s="486"/>
      <c r="AA107" s="487"/>
      <c r="AB107" s="479"/>
      <c r="AC107" s="480"/>
      <c r="AD107" s="48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4"/>
      <c r="Y108" s="482" t="s">
        <v>56</v>
      </c>
      <c r="Z108" s="483"/>
      <c r="AA108" s="484"/>
      <c r="AB108" s="414"/>
      <c r="AC108" s="415"/>
      <c r="AD108" s="416"/>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6" t="s">
        <v>493</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29"/>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4"/>
      <c r="Y111" s="482" t="s">
        <v>56</v>
      </c>
      <c r="Z111" s="483"/>
      <c r="AA111" s="484"/>
      <c r="AB111" s="414"/>
      <c r="AC111" s="415"/>
      <c r="AD111" s="416"/>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6" t="s">
        <v>493</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29"/>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4"/>
      <c r="Y114" s="482" t="s">
        <v>56</v>
      </c>
      <c r="Z114" s="483"/>
      <c r="AA114" s="484"/>
      <c r="AB114" s="414"/>
      <c r="AC114" s="415"/>
      <c r="AD114" s="416"/>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05" t="s">
        <v>357</v>
      </c>
      <c r="AF115" s="300"/>
      <c r="AG115" s="300"/>
      <c r="AH115" s="301"/>
      <c r="AI115" s="305" t="s">
        <v>363</v>
      </c>
      <c r="AJ115" s="300"/>
      <c r="AK115" s="300"/>
      <c r="AL115" s="301"/>
      <c r="AM115" s="305" t="s">
        <v>472</v>
      </c>
      <c r="AN115" s="300"/>
      <c r="AO115" s="300"/>
      <c r="AP115" s="301"/>
      <c r="AQ115" s="337" t="s">
        <v>542</v>
      </c>
      <c r="AR115" s="338"/>
      <c r="AS115" s="338"/>
      <c r="AT115" s="338"/>
      <c r="AU115" s="338"/>
      <c r="AV115" s="338"/>
      <c r="AW115" s="338"/>
      <c r="AX115" s="339"/>
    </row>
    <row r="116" spans="1:50" ht="23.25" customHeight="1" x14ac:dyDescent="0.15">
      <c r="A116" s="294"/>
      <c r="B116" s="295"/>
      <c r="C116" s="295"/>
      <c r="D116" s="295"/>
      <c r="E116" s="295"/>
      <c r="F116" s="296"/>
      <c r="G116" s="353" t="s">
        <v>620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583</v>
      </c>
      <c r="AC116" s="303"/>
      <c r="AD116" s="304"/>
      <c r="AE116" s="360">
        <v>419</v>
      </c>
      <c r="AF116" s="360"/>
      <c r="AG116" s="360"/>
      <c r="AH116" s="360"/>
      <c r="AI116" s="360">
        <v>381</v>
      </c>
      <c r="AJ116" s="360"/>
      <c r="AK116" s="360"/>
      <c r="AL116" s="360"/>
      <c r="AM116" s="360">
        <v>362</v>
      </c>
      <c r="AN116" s="360"/>
      <c r="AO116" s="360"/>
      <c r="AP116" s="360"/>
      <c r="AQ116" s="366">
        <v>467</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584</v>
      </c>
      <c r="AC117" s="344"/>
      <c r="AD117" s="345"/>
      <c r="AE117" s="308" t="s">
        <v>623</v>
      </c>
      <c r="AF117" s="308"/>
      <c r="AG117" s="308"/>
      <c r="AH117" s="308"/>
      <c r="AI117" s="308" t="s">
        <v>624</v>
      </c>
      <c r="AJ117" s="308"/>
      <c r="AK117" s="308"/>
      <c r="AL117" s="308"/>
      <c r="AM117" s="308" t="s">
        <v>625</v>
      </c>
      <c r="AN117" s="308"/>
      <c r="AO117" s="308"/>
      <c r="AP117" s="308"/>
      <c r="AQ117" s="308" t="s">
        <v>611</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05" t="s">
        <v>357</v>
      </c>
      <c r="AF118" s="300"/>
      <c r="AG118" s="300"/>
      <c r="AH118" s="301"/>
      <c r="AI118" s="305" t="s">
        <v>363</v>
      </c>
      <c r="AJ118" s="300"/>
      <c r="AK118" s="300"/>
      <c r="AL118" s="301"/>
      <c r="AM118" s="305" t="s">
        <v>472</v>
      </c>
      <c r="AN118" s="300"/>
      <c r="AO118" s="300"/>
      <c r="AP118" s="301"/>
      <c r="AQ118" s="337" t="s">
        <v>542</v>
      </c>
      <c r="AR118" s="338"/>
      <c r="AS118" s="338"/>
      <c r="AT118" s="338"/>
      <c r="AU118" s="338"/>
      <c r="AV118" s="338"/>
      <c r="AW118" s="338"/>
      <c r="AX118" s="339"/>
    </row>
    <row r="119" spans="1:50" ht="23.25" hidden="1" customHeight="1" x14ac:dyDescent="0.15">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05" t="s">
        <v>357</v>
      </c>
      <c r="AF121" s="300"/>
      <c r="AG121" s="300"/>
      <c r="AH121" s="301"/>
      <c r="AI121" s="305" t="s">
        <v>363</v>
      </c>
      <c r="AJ121" s="300"/>
      <c r="AK121" s="300"/>
      <c r="AL121" s="301"/>
      <c r="AM121" s="305" t="s">
        <v>472</v>
      </c>
      <c r="AN121" s="300"/>
      <c r="AO121" s="300"/>
      <c r="AP121" s="301"/>
      <c r="AQ121" s="337" t="s">
        <v>542</v>
      </c>
      <c r="AR121" s="338"/>
      <c r="AS121" s="338"/>
      <c r="AT121" s="338"/>
      <c r="AU121" s="338"/>
      <c r="AV121" s="338"/>
      <c r="AW121" s="338"/>
      <c r="AX121" s="339"/>
    </row>
    <row r="122" spans="1:50" ht="23.25" hidden="1" customHeight="1" x14ac:dyDescent="0.15">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05" t="s">
        <v>357</v>
      </c>
      <c r="AF124" s="300"/>
      <c r="AG124" s="300"/>
      <c r="AH124" s="301"/>
      <c r="AI124" s="305" t="s">
        <v>363</v>
      </c>
      <c r="AJ124" s="300"/>
      <c r="AK124" s="300"/>
      <c r="AL124" s="301"/>
      <c r="AM124" s="305" t="s">
        <v>472</v>
      </c>
      <c r="AN124" s="300"/>
      <c r="AO124" s="300"/>
      <c r="AP124" s="301"/>
      <c r="AQ124" s="337" t="s">
        <v>542</v>
      </c>
      <c r="AR124" s="338"/>
      <c r="AS124" s="338"/>
      <c r="AT124" s="338"/>
      <c r="AU124" s="338"/>
      <c r="AV124" s="338"/>
      <c r="AW124" s="338"/>
      <c r="AX124" s="339"/>
    </row>
    <row r="125" spans="1:50" ht="23.25" hidden="1" customHeight="1" x14ac:dyDescent="0.15">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542</v>
      </c>
      <c r="AR127" s="338"/>
      <c r="AS127" s="338"/>
      <c r="AT127" s="338"/>
      <c r="AU127" s="338"/>
      <c r="AV127" s="338"/>
      <c r="AW127" s="338"/>
      <c r="AX127" s="339"/>
    </row>
    <row r="128" spans="1:50" ht="23.25" hidden="1" customHeight="1" x14ac:dyDescent="0.15">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28" t="s">
        <v>369</v>
      </c>
      <c r="B130" s="926"/>
      <c r="C130" s="925" t="s">
        <v>366</v>
      </c>
      <c r="D130" s="926"/>
      <c r="E130" s="310" t="s">
        <v>399</v>
      </c>
      <c r="F130" s="311"/>
      <c r="G130" s="312" t="s">
        <v>585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29"/>
      <c r="B131" s="254"/>
      <c r="C131" s="253"/>
      <c r="D131" s="254"/>
      <c r="E131" s="240" t="s">
        <v>398</v>
      </c>
      <c r="F131" s="241"/>
      <c r="G131" s="233" t="s">
        <v>586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29"/>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929"/>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588</v>
      </c>
      <c r="AR133" s="273"/>
      <c r="AS133" s="138" t="s">
        <v>356</v>
      </c>
      <c r="AT133" s="173"/>
      <c r="AU133" s="137">
        <v>32</v>
      </c>
      <c r="AV133" s="137"/>
      <c r="AW133" s="138" t="s">
        <v>300</v>
      </c>
      <c r="AX133" s="139"/>
    </row>
    <row r="134" spans="1:50" ht="39.75" customHeight="1" x14ac:dyDescent="0.15">
      <c r="A134" s="929"/>
      <c r="B134" s="254"/>
      <c r="C134" s="253"/>
      <c r="D134" s="254"/>
      <c r="E134" s="253"/>
      <c r="F134" s="316"/>
      <c r="G134" s="228" t="s">
        <v>587</v>
      </c>
      <c r="H134" s="162"/>
      <c r="I134" s="162"/>
      <c r="J134" s="162"/>
      <c r="K134" s="162"/>
      <c r="L134" s="162"/>
      <c r="M134" s="162"/>
      <c r="N134" s="162"/>
      <c r="O134" s="162"/>
      <c r="P134" s="162"/>
      <c r="Q134" s="162"/>
      <c r="R134" s="162"/>
      <c r="S134" s="162"/>
      <c r="T134" s="162"/>
      <c r="U134" s="162"/>
      <c r="V134" s="162"/>
      <c r="W134" s="162"/>
      <c r="X134" s="229"/>
      <c r="Y134" s="131" t="s">
        <v>379</v>
      </c>
      <c r="Z134" s="132"/>
      <c r="AA134" s="133"/>
      <c r="AB134" s="283" t="s">
        <v>519</v>
      </c>
      <c r="AC134" s="223"/>
      <c r="AD134" s="223"/>
      <c r="AE134" s="268" t="s">
        <v>558</v>
      </c>
      <c r="AF134" s="105"/>
      <c r="AG134" s="105"/>
      <c r="AH134" s="105"/>
      <c r="AI134" s="268" t="s">
        <v>558</v>
      </c>
      <c r="AJ134" s="105"/>
      <c r="AK134" s="105"/>
      <c r="AL134" s="105"/>
      <c r="AM134" s="268" t="s">
        <v>558</v>
      </c>
      <c r="AN134" s="105"/>
      <c r="AO134" s="105"/>
      <c r="AP134" s="105"/>
      <c r="AQ134" s="268" t="s">
        <v>558</v>
      </c>
      <c r="AR134" s="105"/>
      <c r="AS134" s="105"/>
      <c r="AT134" s="105"/>
      <c r="AU134" s="268" t="s">
        <v>558</v>
      </c>
      <c r="AV134" s="105"/>
      <c r="AW134" s="105"/>
      <c r="AX134" s="227"/>
    </row>
    <row r="135" spans="1:50" ht="39.75" customHeight="1" x14ac:dyDescent="0.15">
      <c r="A135" s="929"/>
      <c r="B135" s="254"/>
      <c r="C135" s="253"/>
      <c r="D135" s="254"/>
      <c r="E135" s="253"/>
      <c r="F135" s="316"/>
      <c r="G135" s="233"/>
      <c r="H135" s="165"/>
      <c r="I135" s="165"/>
      <c r="J135" s="165"/>
      <c r="K135" s="165"/>
      <c r="L135" s="165"/>
      <c r="M135" s="165"/>
      <c r="N135" s="165"/>
      <c r="O135" s="165"/>
      <c r="P135" s="165"/>
      <c r="Q135" s="165"/>
      <c r="R135" s="165"/>
      <c r="S135" s="165"/>
      <c r="T135" s="165"/>
      <c r="U135" s="165"/>
      <c r="V135" s="165"/>
      <c r="W135" s="165"/>
      <c r="X135" s="234"/>
      <c r="Y135" s="238" t="s">
        <v>54</v>
      </c>
      <c r="Z135" s="121"/>
      <c r="AA135" s="122"/>
      <c r="AB135" s="288" t="s">
        <v>519</v>
      </c>
      <c r="AC135" s="134"/>
      <c r="AD135" s="134"/>
      <c r="AE135" s="268" t="s">
        <v>558</v>
      </c>
      <c r="AF135" s="105"/>
      <c r="AG135" s="105"/>
      <c r="AH135" s="105"/>
      <c r="AI135" s="268" t="s">
        <v>558</v>
      </c>
      <c r="AJ135" s="105"/>
      <c r="AK135" s="105"/>
      <c r="AL135" s="105"/>
      <c r="AM135" s="268" t="s">
        <v>558</v>
      </c>
      <c r="AN135" s="105"/>
      <c r="AO135" s="105"/>
      <c r="AP135" s="105"/>
      <c r="AQ135" s="268" t="s">
        <v>558</v>
      </c>
      <c r="AR135" s="105"/>
      <c r="AS135" s="105"/>
      <c r="AT135" s="105"/>
      <c r="AU135" s="268">
        <v>47.7</v>
      </c>
      <c r="AV135" s="105"/>
      <c r="AW135" s="105"/>
      <c r="AX135" s="227"/>
    </row>
    <row r="136" spans="1:50" ht="18.75" hidden="1" customHeight="1" x14ac:dyDescent="0.15">
      <c r="A136" s="929"/>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929"/>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929"/>
      <c r="B138" s="254"/>
      <c r="C138" s="253"/>
      <c r="D138" s="254"/>
      <c r="E138" s="253"/>
      <c r="F138" s="316"/>
      <c r="G138" s="228"/>
      <c r="H138" s="162"/>
      <c r="I138" s="162"/>
      <c r="J138" s="162"/>
      <c r="K138" s="162"/>
      <c r="L138" s="162"/>
      <c r="M138" s="162"/>
      <c r="N138" s="162"/>
      <c r="O138" s="162"/>
      <c r="P138" s="162"/>
      <c r="Q138" s="162"/>
      <c r="R138" s="162"/>
      <c r="S138" s="162"/>
      <c r="T138" s="162"/>
      <c r="U138" s="162"/>
      <c r="V138" s="162"/>
      <c r="W138" s="162"/>
      <c r="X138" s="229"/>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7"/>
    </row>
    <row r="139" spans="1:50" ht="39.75" hidden="1" customHeight="1" x14ac:dyDescent="0.15">
      <c r="A139" s="929"/>
      <c r="B139" s="254"/>
      <c r="C139" s="253"/>
      <c r="D139" s="254"/>
      <c r="E139" s="253"/>
      <c r="F139" s="316"/>
      <c r="G139" s="233"/>
      <c r="H139" s="165"/>
      <c r="I139" s="165"/>
      <c r="J139" s="165"/>
      <c r="K139" s="165"/>
      <c r="L139" s="165"/>
      <c r="M139" s="165"/>
      <c r="N139" s="165"/>
      <c r="O139" s="165"/>
      <c r="P139" s="165"/>
      <c r="Q139" s="165"/>
      <c r="R139" s="165"/>
      <c r="S139" s="165"/>
      <c r="T139" s="165"/>
      <c r="U139" s="165"/>
      <c r="V139" s="165"/>
      <c r="W139" s="165"/>
      <c r="X139" s="234"/>
      <c r="Y139" s="23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7"/>
    </row>
    <row r="140" spans="1:50" ht="18.75" hidden="1" customHeight="1" x14ac:dyDescent="0.15">
      <c r="A140" s="929"/>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929"/>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929"/>
      <c r="B142" s="254"/>
      <c r="C142" s="253"/>
      <c r="D142" s="254"/>
      <c r="E142" s="253"/>
      <c r="F142" s="316"/>
      <c r="G142" s="228"/>
      <c r="H142" s="162"/>
      <c r="I142" s="162"/>
      <c r="J142" s="162"/>
      <c r="K142" s="162"/>
      <c r="L142" s="162"/>
      <c r="M142" s="162"/>
      <c r="N142" s="162"/>
      <c r="O142" s="162"/>
      <c r="P142" s="162"/>
      <c r="Q142" s="162"/>
      <c r="R142" s="162"/>
      <c r="S142" s="162"/>
      <c r="T142" s="162"/>
      <c r="U142" s="162"/>
      <c r="V142" s="162"/>
      <c r="W142" s="162"/>
      <c r="X142" s="229"/>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7"/>
    </row>
    <row r="143" spans="1:50" ht="39.75" hidden="1" customHeight="1" x14ac:dyDescent="0.15">
      <c r="A143" s="929"/>
      <c r="B143" s="254"/>
      <c r="C143" s="253"/>
      <c r="D143" s="254"/>
      <c r="E143" s="253"/>
      <c r="F143" s="316"/>
      <c r="G143" s="233"/>
      <c r="H143" s="165"/>
      <c r="I143" s="165"/>
      <c r="J143" s="165"/>
      <c r="K143" s="165"/>
      <c r="L143" s="165"/>
      <c r="M143" s="165"/>
      <c r="N143" s="165"/>
      <c r="O143" s="165"/>
      <c r="P143" s="165"/>
      <c r="Q143" s="165"/>
      <c r="R143" s="165"/>
      <c r="S143" s="165"/>
      <c r="T143" s="165"/>
      <c r="U143" s="165"/>
      <c r="V143" s="165"/>
      <c r="W143" s="165"/>
      <c r="X143" s="234"/>
      <c r="Y143" s="23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7"/>
    </row>
    <row r="144" spans="1:50" ht="18.75" hidden="1" customHeight="1" x14ac:dyDescent="0.15">
      <c r="A144" s="929"/>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929"/>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929"/>
      <c r="B146" s="254"/>
      <c r="C146" s="253"/>
      <c r="D146" s="254"/>
      <c r="E146" s="253"/>
      <c r="F146" s="316"/>
      <c r="G146" s="228"/>
      <c r="H146" s="162"/>
      <c r="I146" s="162"/>
      <c r="J146" s="162"/>
      <c r="K146" s="162"/>
      <c r="L146" s="162"/>
      <c r="M146" s="162"/>
      <c r="N146" s="162"/>
      <c r="O146" s="162"/>
      <c r="P146" s="162"/>
      <c r="Q146" s="162"/>
      <c r="R146" s="162"/>
      <c r="S146" s="162"/>
      <c r="T146" s="162"/>
      <c r="U146" s="162"/>
      <c r="V146" s="162"/>
      <c r="W146" s="162"/>
      <c r="X146" s="229"/>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7"/>
    </row>
    <row r="147" spans="1:50" ht="39.75" hidden="1" customHeight="1" x14ac:dyDescent="0.15">
      <c r="A147" s="929"/>
      <c r="B147" s="254"/>
      <c r="C147" s="253"/>
      <c r="D147" s="254"/>
      <c r="E147" s="253"/>
      <c r="F147" s="316"/>
      <c r="G147" s="233"/>
      <c r="H147" s="165"/>
      <c r="I147" s="165"/>
      <c r="J147" s="165"/>
      <c r="K147" s="165"/>
      <c r="L147" s="165"/>
      <c r="M147" s="165"/>
      <c r="N147" s="165"/>
      <c r="O147" s="165"/>
      <c r="P147" s="165"/>
      <c r="Q147" s="165"/>
      <c r="R147" s="165"/>
      <c r="S147" s="165"/>
      <c r="T147" s="165"/>
      <c r="U147" s="165"/>
      <c r="V147" s="165"/>
      <c r="W147" s="165"/>
      <c r="X147" s="234"/>
      <c r="Y147" s="23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7"/>
    </row>
    <row r="148" spans="1:50" ht="18.75" hidden="1" customHeight="1" x14ac:dyDescent="0.15">
      <c r="A148" s="929"/>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929"/>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929"/>
      <c r="B150" s="254"/>
      <c r="C150" s="253"/>
      <c r="D150" s="254"/>
      <c r="E150" s="253"/>
      <c r="F150" s="316"/>
      <c r="G150" s="228"/>
      <c r="H150" s="162"/>
      <c r="I150" s="162"/>
      <c r="J150" s="162"/>
      <c r="K150" s="162"/>
      <c r="L150" s="162"/>
      <c r="M150" s="162"/>
      <c r="N150" s="162"/>
      <c r="O150" s="162"/>
      <c r="P150" s="162"/>
      <c r="Q150" s="162"/>
      <c r="R150" s="162"/>
      <c r="S150" s="162"/>
      <c r="T150" s="162"/>
      <c r="U150" s="162"/>
      <c r="V150" s="162"/>
      <c r="W150" s="162"/>
      <c r="X150" s="229"/>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7"/>
    </row>
    <row r="151" spans="1:50" ht="39.75" hidden="1" customHeight="1" x14ac:dyDescent="0.15">
      <c r="A151" s="929"/>
      <c r="B151" s="254"/>
      <c r="C151" s="253"/>
      <c r="D151" s="254"/>
      <c r="E151" s="253"/>
      <c r="F151" s="316"/>
      <c r="G151" s="233"/>
      <c r="H151" s="165"/>
      <c r="I151" s="165"/>
      <c r="J151" s="165"/>
      <c r="K151" s="165"/>
      <c r="L151" s="165"/>
      <c r="M151" s="165"/>
      <c r="N151" s="165"/>
      <c r="O151" s="165"/>
      <c r="P151" s="165"/>
      <c r="Q151" s="165"/>
      <c r="R151" s="165"/>
      <c r="S151" s="165"/>
      <c r="T151" s="165"/>
      <c r="U151" s="165"/>
      <c r="V151" s="165"/>
      <c r="W151" s="165"/>
      <c r="X151" s="234"/>
      <c r="Y151" s="23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7"/>
    </row>
    <row r="152" spans="1:50" ht="22.5" hidden="1" customHeight="1" x14ac:dyDescent="0.15">
      <c r="A152" s="929"/>
      <c r="B152" s="254"/>
      <c r="C152" s="253"/>
      <c r="D152" s="254"/>
      <c r="E152" s="253"/>
      <c r="F152" s="316"/>
      <c r="G152" s="274"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5"/>
    </row>
    <row r="153" spans="1:50" ht="22.5" hidden="1" customHeight="1" x14ac:dyDescent="0.15">
      <c r="A153" s="929"/>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29"/>
      <c r="B154" s="254"/>
      <c r="C154" s="253"/>
      <c r="D154" s="254"/>
      <c r="E154" s="253"/>
      <c r="F154" s="316"/>
      <c r="G154" s="228"/>
      <c r="H154" s="162"/>
      <c r="I154" s="162"/>
      <c r="J154" s="162"/>
      <c r="K154" s="162"/>
      <c r="L154" s="162"/>
      <c r="M154" s="162"/>
      <c r="N154" s="162"/>
      <c r="O154" s="162"/>
      <c r="P154" s="229"/>
      <c r="Q154" s="161"/>
      <c r="R154" s="162"/>
      <c r="S154" s="162"/>
      <c r="T154" s="162"/>
      <c r="U154" s="162"/>
      <c r="V154" s="162"/>
      <c r="W154" s="162"/>
      <c r="X154" s="162"/>
      <c r="Y154" s="162"/>
      <c r="Z154" s="162"/>
      <c r="AA154" s="95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29"/>
      <c r="B155" s="254"/>
      <c r="C155" s="253"/>
      <c r="D155" s="254"/>
      <c r="E155" s="253"/>
      <c r="F155" s="316"/>
      <c r="G155" s="230"/>
      <c r="H155" s="231"/>
      <c r="I155" s="231"/>
      <c r="J155" s="231"/>
      <c r="K155" s="231"/>
      <c r="L155" s="231"/>
      <c r="M155" s="231"/>
      <c r="N155" s="231"/>
      <c r="O155" s="231"/>
      <c r="P155" s="232"/>
      <c r="Q155" s="439"/>
      <c r="R155" s="231"/>
      <c r="S155" s="231"/>
      <c r="T155" s="231"/>
      <c r="U155" s="231"/>
      <c r="V155" s="231"/>
      <c r="W155" s="231"/>
      <c r="X155" s="231"/>
      <c r="Y155" s="231"/>
      <c r="Z155" s="231"/>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29"/>
      <c r="B156" s="254"/>
      <c r="C156" s="253"/>
      <c r="D156" s="254"/>
      <c r="E156" s="253"/>
      <c r="F156" s="316"/>
      <c r="G156" s="230"/>
      <c r="H156" s="231"/>
      <c r="I156" s="231"/>
      <c r="J156" s="231"/>
      <c r="K156" s="231"/>
      <c r="L156" s="231"/>
      <c r="M156" s="231"/>
      <c r="N156" s="231"/>
      <c r="O156" s="231"/>
      <c r="P156" s="232"/>
      <c r="Q156" s="439"/>
      <c r="R156" s="231"/>
      <c r="S156" s="231"/>
      <c r="T156" s="231"/>
      <c r="U156" s="231"/>
      <c r="V156" s="231"/>
      <c r="W156" s="231"/>
      <c r="X156" s="231"/>
      <c r="Y156" s="231"/>
      <c r="Z156" s="231"/>
      <c r="AA156" s="958"/>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29"/>
      <c r="B157" s="254"/>
      <c r="C157" s="253"/>
      <c r="D157" s="254"/>
      <c r="E157" s="253"/>
      <c r="F157" s="316"/>
      <c r="G157" s="230"/>
      <c r="H157" s="231"/>
      <c r="I157" s="231"/>
      <c r="J157" s="231"/>
      <c r="K157" s="231"/>
      <c r="L157" s="231"/>
      <c r="M157" s="231"/>
      <c r="N157" s="231"/>
      <c r="O157" s="231"/>
      <c r="P157" s="232"/>
      <c r="Q157" s="439"/>
      <c r="R157" s="231"/>
      <c r="S157" s="231"/>
      <c r="T157" s="231"/>
      <c r="U157" s="231"/>
      <c r="V157" s="231"/>
      <c r="W157" s="231"/>
      <c r="X157" s="231"/>
      <c r="Y157" s="231"/>
      <c r="Z157" s="231"/>
      <c r="AA157" s="958"/>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29"/>
      <c r="B158" s="254"/>
      <c r="C158" s="253"/>
      <c r="D158" s="254"/>
      <c r="E158" s="253"/>
      <c r="F158" s="316"/>
      <c r="G158" s="233"/>
      <c r="H158" s="165"/>
      <c r="I158" s="165"/>
      <c r="J158" s="165"/>
      <c r="K158" s="165"/>
      <c r="L158" s="165"/>
      <c r="M158" s="165"/>
      <c r="N158" s="165"/>
      <c r="O158" s="165"/>
      <c r="P158" s="234"/>
      <c r="Q158" s="164"/>
      <c r="R158" s="165"/>
      <c r="S158" s="165"/>
      <c r="T158" s="165"/>
      <c r="U158" s="165"/>
      <c r="V158" s="165"/>
      <c r="W158" s="165"/>
      <c r="X158" s="165"/>
      <c r="Y158" s="165"/>
      <c r="Z158" s="165"/>
      <c r="AA158" s="959"/>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29"/>
      <c r="B159" s="254"/>
      <c r="C159" s="253"/>
      <c r="D159" s="254"/>
      <c r="E159" s="253"/>
      <c r="F159" s="316"/>
      <c r="G159" s="274"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9" t="s">
        <v>477</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29"/>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29"/>
      <c r="B161" s="254"/>
      <c r="C161" s="253"/>
      <c r="D161" s="254"/>
      <c r="E161" s="253"/>
      <c r="F161" s="316"/>
      <c r="G161" s="228"/>
      <c r="H161" s="162"/>
      <c r="I161" s="162"/>
      <c r="J161" s="162"/>
      <c r="K161" s="162"/>
      <c r="L161" s="162"/>
      <c r="M161" s="162"/>
      <c r="N161" s="162"/>
      <c r="O161" s="162"/>
      <c r="P161" s="229"/>
      <c r="Q161" s="161"/>
      <c r="R161" s="162"/>
      <c r="S161" s="162"/>
      <c r="T161" s="162"/>
      <c r="U161" s="162"/>
      <c r="V161" s="162"/>
      <c r="W161" s="162"/>
      <c r="X161" s="162"/>
      <c r="Y161" s="162"/>
      <c r="Z161" s="162"/>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29"/>
      <c r="B162" s="254"/>
      <c r="C162" s="253"/>
      <c r="D162" s="254"/>
      <c r="E162" s="253"/>
      <c r="F162" s="316"/>
      <c r="G162" s="230"/>
      <c r="H162" s="231"/>
      <c r="I162" s="231"/>
      <c r="J162" s="231"/>
      <c r="K162" s="231"/>
      <c r="L162" s="231"/>
      <c r="M162" s="231"/>
      <c r="N162" s="231"/>
      <c r="O162" s="231"/>
      <c r="P162" s="232"/>
      <c r="Q162" s="439"/>
      <c r="R162" s="231"/>
      <c r="S162" s="231"/>
      <c r="T162" s="231"/>
      <c r="U162" s="231"/>
      <c r="V162" s="231"/>
      <c r="W162" s="231"/>
      <c r="X162" s="231"/>
      <c r="Y162" s="231"/>
      <c r="Z162" s="231"/>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29"/>
      <c r="B163" s="254"/>
      <c r="C163" s="253"/>
      <c r="D163" s="254"/>
      <c r="E163" s="253"/>
      <c r="F163" s="316"/>
      <c r="G163" s="230"/>
      <c r="H163" s="231"/>
      <c r="I163" s="231"/>
      <c r="J163" s="231"/>
      <c r="K163" s="231"/>
      <c r="L163" s="231"/>
      <c r="M163" s="231"/>
      <c r="N163" s="231"/>
      <c r="O163" s="231"/>
      <c r="P163" s="232"/>
      <c r="Q163" s="439"/>
      <c r="R163" s="231"/>
      <c r="S163" s="231"/>
      <c r="T163" s="231"/>
      <c r="U163" s="231"/>
      <c r="V163" s="231"/>
      <c r="W163" s="231"/>
      <c r="X163" s="231"/>
      <c r="Y163" s="231"/>
      <c r="Z163" s="231"/>
      <c r="AA163" s="958"/>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29"/>
      <c r="B164" s="254"/>
      <c r="C164" s="253"/>
      <c r="D164" s="254"/>
      <c r="E164" s="253"/>
      <c r="F164" s="316"/>
      <c r="G164" s="230"/>
      <c r="H164" s="231"/>
      <c r="I164" s="231"/>
      <c r="J164" s="231"/>
      <c r="K164" s="231"/>
      <c r="L164" s="231"/>
      <c r="M164" s="231"/>
      <c r="N164" s="231"/>
      <c r="O164" s="231"/>
      <c r="P164" s="232"/>
      <c r="Q164" s="439"/>
      <c r="R164" s="231"/>
      <c r="S164" s="231"/>
      <c r="T164" s="231"/>
      <c r="U164" s="231"/>
      <c r="V164" s="231"/>
      <c r="W164" s="231"/>
      <c r="X164" s="231"/>
      <c r="Y164" s="231"/>
      <c r="Z164" s="231"/>
      <c r="AA164" s="958"/>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29"/>
      <c r="B165" s="254"/>
      <c r="C165" s="253"/>
      <c r="D165" s="254"/>
      <c r="E165" s="253"/>
      <c r="F165" s="316"/>
      <c r="G165" s="233"/>
      <c r="H165" s="165"/>
      <c r="I165" s="165"/>
      <c r="J165" s="165"/>
      <c r="K165" s="165"/>
      <c r="L165" s="165"/>
      <c r="M165" s="165"/>
      <c r="N165" s="165"/>
      <c r="O165" s="165"/>
      <c r="P165" s="234"/>
      <c r="Q165" s="164"/>
      <c r="R165" s="165"/>
      <c r="S165" s="165"/>
      <c r="T165" s="165"/>
      <c r="U165" s="165"/>
      <c r="V165" s="165"/>
      <c r="W165" s="165"/>
      <c r="X165" s="165"/>
      <c r="Y165" s="165"/>
      <c r="Z165" s="165"/>
      <c r="AA165" s="959"/>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29"/>
      <c r="B166" s="254"/>
      <c r="C166" s="253"/>
      <c r="D166" s="254"/>
      <c r="E166" s="253"/>
      <c r="F166" s="316"/>
      <c r="G166" s="274"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9" t="s">
        <v>477</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29"/>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29"/>
      <c r="B168" s="254"/>
      <c r="C168" s="253"/>
      <c r="D168" s="254"/>
      <c r="E168" s="253"/>
      <c r="F168" s="316"/>
      <c r="G168" s="228"/>
      <c r="H168" s="162"/>
      <c r="I168" s="162"/>
      <c r="J168" s="162"/>
      <c r="K168" s="162"/>
      <c r="L168" s="162"/>
      <c r="M168" s="162"/>
      <c r="N168" s="162"/>
      <c r="O168" s="162"/>
      <c r="P168" s="229"/>
      <c r="Q168" s="161"/>
      <c r="R168" s="162"/>
      <c r="S168" s="162"/>
      <c r="T168" s="162"/>
      <c r="U168" s="162"/>
      <c r="V168" s="162"/>
      <c r="W168" s="162"/>
      <c r="X168" s="162"/>
      <c r="Y168" s="162"/>
      <c r="Z168" s="162"/>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29"/>
      <c r="B169" s="254"/>
      <c r="C169" s="253"/>
      <c r="D169" s="254"/>
      <c r="E169" s="253"/>
      <c r="F169" s="316"/>
      <c r="G169" s="230"/>
      <c r="H169" s="231"/>
      <c r="I169" s="231"/>
      <c r="J169" s="231"/>
      <c r="K169" s="231"/>
      <c r="L169" s="231"/>
      <c r="M169" s="231"/>
      <c r="N169" s="231"/>
      <c r="O169" s="231"/>
      <c r="P169" s="232"/>
      <c r="Q169" s="439"/>
      <c r="R169" s="231"/>
      <c r="S169" s="231"/>
      <c r="T169" s="231"/>
      <c r="U169" s="231"/>
      <c r="V169" s="231"/>
      <c r="W169" s="231"/>
      <c r="X169" s="231"/>
      <c r="Y169" s="231"/>
      <c r="Z169" s="231"/>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29"/>
      <c r="B170" s="254"/>
      <c r="C170" s="253"/>
      <c r="D170" s="254"/>
      <c r="E170" s="253"/>
      <c r="F170" s="316"/>
      <c r="G170" s="230"/>
      <c r="H170" s="231"/>
      <c r="I170" s="231"/>
      <c r="J170" s="231"/>
      <c r="K170" s="231"/>
      <c r="L170" s="231"/>
      <c r="M170" s="231"/>
      <c r="N170" s="231"/>
      <c r="O170" s="231"/>
      <c r="P170" s="232"/>
      <c r="Q170" s="439"/>
      <c r="R170" s="231"/>
      <c r="S170" s="231"/>
      <c r="T170" s="231"/>
      <c r="U170" s="231"/>
      <c r="V170" s="231"/>
      <c r="W170" s="231"/>
      <c r="X170" s="231"/>
      <c r="Y170" s="231"/>
      <c r="Z170" s="231"/>
      <c r="AA170" s="958"/>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29"/>
      <c r="B171" s="254"/>
      <c r="C171" s="253"/>
      <c r="D171" s="254"/>
      <c r="E171" s="253"/>
      <c r="F171" s="316"/>
      <c r="G171" s="230"/>
      <c r="H171" s="231"/>
      <c r="I171" s="231"/>
      <c r="J171" s="231"/>
      <c r="K171" s="231"/>
      <c r="L171" s="231"/>
      <c r="M171" s="231"/>
      <c r="N171" s="231"/>
      <c r="O171" s="231"/>
      <c r="P171" s="232"/>
      <c r="Q171" s="439"/>
      <c r="R171" s="231"/>
      <c r="S171" s="231"/>
      <c r="T171" s="231"/>
      <c r="U171" s="231"/>
      <c r="V171" s="231"/>
      <c r="W171" s="231"/>
      <c r="X171" s="231"/>
      <c r="Y171" s="231"/>
      <c r="Z171" s="231"/>
      <c r="AA171" s="958"/>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29"/>
      <c r="B172" s="254"/>
      <c r="C172" s="253"/>
      <c r="D172" s="254"/>
      <c r="E172" s="253"/>
      <c r="F172" s="316"/>
      <c r="G172" s="233"/>
      <c r="H172" s="165"/>
      <c r="I172" s="165"/>
      <c r="J172" s="165"/>
      <c r="K172" s="165"/>
      <c r="L172" s="165"/>
      <c r="M172" s="165"/>
      <c r="N172" s="165"/>
      <c r="O172" s="165"/>
      <c r="P172" s="234"/>
      <c r="Q172" s="164"/>
      <c r="R172" s="165"/>
      <c r="S172" s="165"/>
      <c r="T172" s="165"/>
      <c r="U172" s="165"/>
      <c r="V172" s="165"/>
      <c r="W172" s="165"/>
      <c r="X172" s="165"/>
      <c r="Y172" s="165"/>
      <c r="Z172" s="165"/>
      <c r="AA172" s="959"/>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29"/>
      <c r="B173" s="254"/>
      <c r="C173" s="253"/>
      <c r="D173" s="254"/>
      <c r="E173" s="253"/>
      <c r="F173" s="316"/>
      <c r="G173" s="274"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9" t="s">
        <v>477</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29"/>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29"/>
      <c r="B175" s="254"/>
      <c r="C175" s="253"/>
      <c r="D175" s="254"/>
      <c r="E175" s="253"/>
      <c r="F175" s="316"/>
      <c r="G175" s="228"/>
      <c r="H175" s="162"/>
      <c r="I175" s="162"/>
      <c r="J175" s="162"/>
      <c r="K175" s="162"/>
      <c r="L175" s="162"/>
      <c r="M175" s="162"/>
      <c r="N175" s="162"/>
      <c r="O175" s="162"/>
      <c r="P175" s="229"/>
      <c r="Q175" s="161"/>
      <c r="R175" s="162"/>
      <c r="S175" s="162"/>
      <c r="T175" s="162"/>
      <c r="U175" s="162"/>
      <c r="V175" s="162"/>
      <c r="W175" s="162"/>
      <c r="X175" s="162"/>
      <c r="Y175" s="162"/>
      <c r="Z175" s="162"/>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29"/>
      <c r="B176" s="254"/>
      <c r="C176" s="253"/>
      <c r="D176" s="254"/>
      <c r="E176" s="253"/>
      <c r="F176" s="316"/>
      <c r="G176" s="230"/>
      <c r="H176" s="231"/>
      <c r="I176" s="231"/>
      <c r="J176" s="231"/>
      <c r="K176" s="231"/>
      <c r="L176" s="231"/>
      <c r="M176" s="231"/>
      <c r="N176" s="231"/>
      <c r="O176" s="231"/>
      <c r="P176" s="232"/>
      <c r="Q176" s="439"/>
      <c r="R176" s="231"/>
      <c r="S176" s="231"/>
      <c r="T176" s="231"/>
      <c r="U176" s="231"/>
      <c r="V176" s="231"/>
      <c r="W176" s="231"/>
      <c r="X176" s="231"/>
      <c r="Y176" s="231"/>
      <c r="Z176" s="231"/>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29"/>
      <c r="B177" s="254"/>
      <c r="C177" s="253"/>
      <c r="D177" s="254"/>
      <c r="E177" s="253"/>
      <c r="F177" s="316"/>
      <c r="G177" s="230"/>
      <c r="H177" s="231"/>
      <c r="I177" s="231"/>
      <c r="J177" s="231"/>
      <c r="K177" s="231"/>
      <c r="L177" s="231"/>
      <c r="M177" s="231"/>
      <c r="N177" s="231"/>
      <c r="O177" s="231"/>
      <c r="P177" s="232"/>
      <c r="Q177" s="439"/>
      <c r="R177" s="231"/>
      <c r="S177" s="231"/>
      <c r="T177" s="231"/>
      <c r="U177" s="231"/>
      <c r="V177" s="231"/>
      <c r="W177" s="231"/>
      <c r="X177" s="231"/>
      <c r="Y177" s="231"/>
      <c r="Z177" s="231"/>
      <c r="AA177" s="958"/>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29"/>
      <c r="B178" s="254"/>
      <c r="C178" s="253"/>
      <c r="D178" s="254"/>
      <c r="E178" s="253"/>
      <c r="F178" s="316"/>
      <c r="G178" s="230"/>
      <c r="H178" s="231"/>
      <c r="I178" s="231"/>
      <c r="J178" s="231"/>
      <c r="K178" s="231"/>
      <c r="L178" s="231"/>
      <c r="M178" s="231"/>
      <c r="N178" s="231"/>
      <c r="O178" s="231"/>
      <c r="P178" s="232"/>
      <c r="Q178" s="439"/>
      <c r="R178" s="231"/>
      <c r="S178" s="231"/>
      <c r="T178" s="231"/>
      <c r="U178" s="231"/>
      <c r="V178" s="231"/>
      <c r="W178" s="231"/>
      <c r="X178" s="231"/>
      <c r="Y178" s="231"/>
      <c r="Z178" s="231"/>
      <c r="AA178" s="958"/>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29"/>
      <c r="B179" s="254"/>
      <c r="C179" s="253"/>
      <c r="D179" s="254"/>
      <c r="E179" s="253"/>
      <c r="F179" s="316"/>
      <c r="G179" s="233"/>
      <c r="H179" s="165"/>
      <c r="I179" s="165"/>
      <c r="J179" s="165"/>
      <c r="K179" s="165"/>
      <c r="L179" s="165"/>
      <c r="M179" s="165"/>
      <c r="N179" s="165"/>
      <c r="O179" s="165"/>
      <c r="P179" s="234"/>
      <c r="Q179" s="164"/>
      <c r="R179" s="165"/>
      <c r="S179" s="165"/>
      <c r="T179" s="165"/>
      <c r="U179" s="165"/>
      <c r="V179" s="165"/>
      <c r="W179" s="165"/>
      <c r="X179" s="165"/>
      <c r="Y179" s="165"/>
      <c r="Z179" s="165"/>
      <c r="AA179" s="959"/>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29"/>
      <c r="B180" s="254"/>
      <c r="C180" s="253"/>
      <c r="D180" s="254"/>
      <c r="E180" s="253"/>
      <c r="F180" s="316"/>
      <c r="G180" s="274"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9" t="s">
        <v>477</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29"/>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29"/>
      <c r="B182" s="254"/>
      <c r="C182" s="253"/>
      <c r="D182" s="254"/>
      <c r="E182" s="253"/>
      <c r="F182" s="316"/>
      <c r="G182" s="228"/>
      <c r="H182" s="162"/>
      <c r="I182" s="162"/>
      <c r="J182" s="162"/>
      <c r="K182" s="162"/>
      <c r="L182" s="162"/>
      <c r="M182" s="162"/>
      <c r="N182" s="162"/>
      <c r="O182" s="162"/>
      <c r="P182" s="229"/>
      <c r="Q182" s="161"/>
      <c r="R182" s="162"/>
      <c r="S182" s="162"/>
      <c r="T182" s="162"/>
      <c r="U182" s="162"/>
      <c r="V182" s="162"/>
      <c r="W182" s="162"/>
      <c r="X182" s="162"/>
      <c r="Y182" s="162"/>
      <c r="Z182" s="162"/>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29"/>
      <c r="B183" s="254"/>
      <c r="C183" s="253"/>
      <c r="D183" s="254"/>
      <c r="E183" s="253"/>
      <c r="F183" s="316"/>
      <c r="G183" s="230"/>
      <c r="H183" s="231"/>
      <c r="I183" s="231"/>
      <c r="J183" s="231"/>
      <c r="K183" s="231"/>
      <c r="L183" s="231"/>
      <c r="M183" s="231"/>
      <c r="N183" s="231"/>
      <c r="O183" s="231"/>
      <c r="P183" s="232"/>
      <c r="Q183" s="439"/>
      <c r="R183" s="231"/>
      <c r="S183" s="231"/>
      <c r="T183" s="231"/>
      <c r="U183" s="231"/>
      <c r="V183" s="231"/>
      <c r="W183" s="231"/>
      <c r="X183" s="231"/>
      <c r="Y183" s="231"/>
      <c r="Z183" s="231"/>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29"/>
      <c r="B184" s="254"/>
      <c r="C184" s="253"/>
      <c r="D184" s="254"/>
      <c r="E184" s="253"/>
      <c r="F184" s="316"/>
      <c r="G184" s="230"/>
      <c r="H184" s="231"/>
      <c r="I184" s="231"/>
      <c r="J184" s="231"/>
      <c r="K184" s="231"/>
      <c r="L184" s="231"/>
      <c r="M184" s="231"/>
      <c r="N184" s="231"/>
      <c r="O184" s="231"/>
      <c r="P184" s="232"/>
      <c r="Q184" s="439"/>
      <c r="R184" s="231"/>
      <c r="S184" s="231"/>
      <c r="T184" s="231"/>
      <c r="U184" s="231"/>
      <c r="V184" s="231"/>
      <c r="W184" s="231"/>
      <c r="X184" s="231"/>
      <c r="Y184" s="231"/>
      <c r="Z184" s="231"/>
      <c r="AA184" s="958"/>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29"/>
      <c r="B185" s="254"/>
      <c r="C185" s="253"/>
      <c r="D185" s="254"/>
      <c r="E185" s="253"/>
      <c r="F185" s="316"/>
      <c r="G185" s="230"/>
      <c r="H185" s="231"/>
      <c r="I185" s="231"/>
      <c r="J185" s="231"/>
      <c r="K185" s="231"/>
      <c r="L185" s="231"/>
      <c r="M185" s="231"/>
      <c r="N185" s="231"/>
      <c r="O185" s="231"/>
      <c r="P185" s="232"/>
      <c r="Q185" s="439"/>
      <c r="R185" s="231"/>
      <c r="S185" s="231"/>
      <c r="T185" s="231"/>
      <c r="U185" s="231"/>
      <c r="V185" s="231"/>
      <c r="W185" s="231"/>
      <c r="X185" s="231"/>
      <c r="Y185" s="231"/>
      <c r="Z185" s="231"/>
      <c r="AA185" s="958"/>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29"/>
      <c r="B186" s="254"/>
      <c r="C186" s="253"/>
      <c r="D186" s="254"/>
      <c r="E186" s="317"/>
      <c r="F186" s="318"/>
      <c r="G186" s="233"/>
      <c r="H186" s="165"/>
      <c r="I186" s="165"/>
      <c r="J186" s="165"/>
      <c r="K186" s="165"/>
      <c r="L186" s="165"/>
      <c r="M186" s="165"/>
      <c r="N186" s="165"/>
      <c r="O186" s="165"/>
      <c r="P186" s="234"/>
      <c r="Q186" s="164"/>
      <c r="R186" s="165"/>
      <c r="S186" s="165"/>
      <c r="T186" s="165"/>
      <c r="U186" s="165"/>
      <c r="V186" s="165"/>
      <c r="W186" s="165"/>
      <c r="X186" s="165"/>
      <c r="Y186" s="165"/>
      <c r="Z186" s="165"/>
      <c r="AA186" s="959"/>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29"/>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29"/>
      <c r="B188" s="254"/>
      <c r="C188" s="253"/>
      <c r="D188" s="254"/>
      <c r="E188" s="161" t="s">
        <v>589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29"/>
      <c r="B189" s="254"/>
      <c r="C189" s="253"/>
      <c r="D189" s="254"/>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x14ac:dyDescent="0.15">
      <c r="A190" s="929"/>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29"/>
      <c r="B191" s="254"/>
      <c r="C191" s="253"/>
      <c r="D191" s="254"/>
      <c r="E191" s="240" t="s">
        <v>398</v>
      </c>
      <c r="F191" s="241"/>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29"/>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929"/>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929"/>
      <c r="B194" s="254"/>
      <c r="C194" s="253"/>
      <c r="D194" s="254"/>
      <c r="E194" s="253"/>
      <c r="F194" s="316"/>
      <c r="G194" s="228"/>
      <c r="H194" s="162"/>
      <c r="I194" s="162"/>
      <c r="J194" s="162"/>
      <c r="K194" s="162"/>
      <c r="L194" s="162"/>
      <c r="M194" s="162"/>
      <c r="N194" s="162"/>
      <c r="O194" s="162"/>
      <c r="P194" s="162"/>
      <c r="Q194" s="162"/>
      <c r="R194" s="162"/>
      <c r="S194" s="162"/>
      <c r="T194" s="162"/>
      <c r="U194" s="162"/>
      <c r="V194" s="162"/>
      <c r="W194" s="162"/>
      <c r="X194" s="229"/>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7"/>
    </row>
    <row r="195" spans="1:50" ht="39.75" hidden="1" customHeight="1" x14ac:dyDescent="0.15">
      <c r="A195" s="929"/>
      <c r="B195" s="254"/>
      <c r="C195" s="253"/>
      <c r="D195" s="254"/>
      <c r="E195" s="253"/>
      <c r="F195" s="316"/>
      <c r="G195" s="233"/>
      <c r="H195" s="165"/>
      <c r="I195" s="165"/>
      <c r="J195" s="165"/>
      <c r="K195" s="165"/>
      <c r="L195" s="165"/>
      <c r="M195" s="165"/>
      <c r="N195" s="165"/>
      <c r="O195" s="165"/>
      <c r="P195" s="165"/>
      <c r="Q195" s="165"/>
      <c r="R195" s="165"/>
      <c r="S195" s="165"/>
      <c r="T195" s="165"/>
      <c r="U195" s="165"/>
      <c r="V195" s="165"/>
      <c r="W195" s="165"/>
      <c r="X195" s="234"/>
      <c r="Y195" s="23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7"/>
    </row>
    <row r="196" spans="1:50" ht="18.75" hidden="1" customHeight="1" x14ac:dyDescent="0.15">
      <c r="A196" s="929"/>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929"/>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929"/>
      <c r="B198" s="254"/>
      <c r="C198" s="253"/>
      <c r="D198" s="254"/>
      <c r="E198" s="253"/>
      <c r="F198" s="316"/>
      <c r="G198" s="228"/>
      <c r="H198" s="162"/>
      <c r="I198" s="162"/>
      <c r="J198" s="162"/>
      <c r="K198" s="162"/>
      <c r="L198" s="162"/>
      <c r="M198" s="162"/>
      <c r="N198" s="162"/>
      <c r="O198" s="162"/>
      <c r="P198" s="162"/>
      <c r="Q198" s="162"/>
      <c r="R198" s="162"/>
      <c r="S198" s="162"/>
      <c r="T198" s="162"/>
      <c r="U198" s="162"/>
      <c r="V198" s="162"/>
      <c r="W198" s="162"/>
      <c r="X198" s="229"/>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7"/>
    </row>
    <row r="199" spans="1:50" ht="39.75" hidden="1" customHeight="1" x14ac:dyDescent="0.15">
      <c r="A199" s="929"/>
      <c r="B199" s="254"/>
      <c r="C199" s="253"/>
      <c r="D199" s="254"/>
      <c r="E199" s="253"/>
      <c r="F199" s="316"/>
      <c r="G199" s="233"/>
      <c r="H199" s="165"/>
      <c r="I199" s="165"/>
      <c r="J199" s="165"/>
      <c r="K199" s="165"/>
      <c r="L199" s="165"/>
      <c r="M199" s="165"/>
      <c r="N199" s="165"/>
      <c r="O199" s="165"/>
      <c r="P199" s="165"/>
      <c r="Q199" s="165"/>
      <c r="R199" s="165"/>
      <c r="S199" s="165"/>
      <c r="T199" s="165"/>
      <c r="U199" s="165"/>
      <c r="V199" s="165"/>
      <c r="W199" s="165"/>
      <c r="X199" s="234"/>
      <c r="Y199" s="23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7"/>
    </row>
    <row r="200" spans="1:50" ht="18.75" hidden="1" customHeight="1" x14ac:dyDescent="0.15">
      <c r="A200" s="929"/>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929"/>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929"/>
      <c r="B202" s="254"/>
      <c r="C202" s="253"/>
      <c r="D202" s="254"/>
      <c r="E202" s="253"/>
      <c r="F202" s="316"/>
      <c r="G202" s="228"/>
      <c r="H202" s="162"/>
      <c r="I202" s="162"/>
      <c r="J202" s="162"/>
      <c r="K202" s="162"/>
      <c r="L202" s="162"/>
      <c r="M202" s="162"/>
      <c r="N202" s="162"/>
      <c r="O202" s="162"/>
      <c r="P202" s="162"/>
      <c r="Q202" s="162"/>
      <c r="R202" s="162"/>
      <c r="S202" s="162"/>
      <c r="T202" s="162"/>
      <c r="U202" s="162"/>
      <c r="V202" s="162"/>
      <c r="W202" s="162"/>
      <c r="X202" s="229"/>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7"/>
    </row>
    <row r="203" spans="1:50" ht="39.75" hidden="1" customHeight="1" x14ac:dyDescent="0.15">
      <c r="A203" s="929"/>
      <c r="B203" s="254"/>
      <c r="C203" s="253"/>
      <c r="D203" s="254"/>
      <c r="E203" s="253"/>
      <c r="F203" s="316"/>
      <c r="G203" s="233"/>
      <c r="H203" s="165"/>
      <c r="I203" s="165"/>
      <c r="J203" s="165"/>
      <c r="K203" s="165"/>
      <c r="L203" s="165"/>
      <c r="M203" s="165"/>
      <c r="N203" s="165"/>
      <c r="O203" s="165"/>
      <c r="P203" s="165"/>
      <c r="Q203" s="165"/>
      <c r="R203" s="165"/>
      <c r="S203" s="165"/>
      <c r="T203" s="165"/>
      <c r="U203" s="165"/>
      <c r="V203" s="165"/>
      <c r="W203" s="165"/>
      <c r="X203" s="234"/>
      <c r="Y203" s="23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7"/>
    </row>
    <row r="204" spans="1:50" ht="18.75" hidden="1" customHeight="1" x14ac:dyDescent="0.15">
      <c r="A204" s="929"/>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929"/>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929"/>
      <c r="B206" s="254"/>
      <c r="C206" s="253"/>
      <c r="D206" s="254"/>
      <c r="E206" s="253"/>
      <c r="F206" s="316"/>
      <c r="G206" s="228"/>
      <c r="H206" s="162"/>
      <c r="I206" s="162"/>
      <c r="J206" s="162"/>
      <c r="K206" s="162"/>
      <c r="L206" s="162"/>
      <c r="M206" s="162"/>
      <c r="N206" s="162"/>
      <c r="O206" s="162"/>
      <c r="P206" s="162"/>
      <c r="Q206" s="162"/>
      <c r="R206" s="162"/>
      <c r="S206" s="162"/>
      <c r="T206" s="162"/>
      <c r="U206" s="162"/>
      <c r="V206" s="162"/>
      <c r="W206" s="162"/>
      <c r="X206" s="229"/>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7"/>
    </row>
    <row r="207" spans="1:50" ht="39.75" hidden="1" customHeight="1" x14ac:dyDescent="0.15">
      <c r="A207" s="929"/>
      <c r="B207" s="254"/>
      <c r="C207" s="253"/>
      <c r="D207" s="254"/>
      <c r="E207" s="253"/>
      <c r="F207" s="316"/>
      <c r="G207" s="233"/>
      <c r="H207" s="165"/>
      <c r="I207" s="165"/>
      <c r="J207" s="165"/>
      <c r="K207" s="165"/>
      <c r="L207" s="165"/>
      <c r="M207" s="165"/>
      <c r="N207" s="165"/>
      <c r="O207" s="165"/>
      <c r="P207" s="165"/>
      <c r="Q207" s="165"/>
      <c r="R207" s="165"/>
      <c r="S207" s="165"/>
      <c r="T207" s="165"/>
      <c r="U207" s="165"/>
      <c r="V207" s="165"/>
      <c r="W207" s="165"/>
      <c r="X207" s="234"/>
      <c r="Y207" s="23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7"/>
    </row>
    <row r="208" spans="1:50" ht="18.75" hidden="1" customHeight="1" x14ac:dyDescent="0.15">
      <c r="A208" s="929"/>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929"/>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929"/>
      <c r="B210" s="254"/>
      <c r="C210" s="253"/>
      <c r="D210" s="254"/>
      <c r="E210" s="253"/>
      <c r="F210" s="316"/>
      <c r="G210" s="228"/>
      <c r="H210" s="162"/>
      <c r="I210" s="162"/>
      <c r="J210" s="162"/>
      <c r="K210" s="162"/>
      <c r="L210" s="162"/>
      <c r="M210" s="162"/>
      <c r="N210" s="162"/>
      <c r="O210" s="162"/>
      <c r="P210" s="162"/>
      <c r="Q210" s="162"/>
      <c r="R210" s="162"/>
      <c r="S210" s="162"/>
      <c r="T210" s="162"/>
      <c r="U210" s="162"/>
      <c r="V210" s="162"/>
      <c r="W210" s="162"/>
      <c r="X210" s="229"/>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7"/>
    </row>
    <row r="211" spans="1:50" ht="39.75" hidden="1" customHeight="1" x14ac:dyDescent="0.15">
      <c r="A211" s="929"/>
      <c r="B211" s="254"/>
      <c r="C211" s="253"/>
      <c r="D211" s="254"/>
      <c r="E211" s="253"/>
      <c r="F211" s="316"/>
      <c r="G211" s="233"/>
      <c r="H211" s="165"/>
      <c r="I211" s="165"/>
      <c r="J211" s="165"/>
      <c r="K211" s="165"/>
      <c r="L211" s="165"/>
      <c r="M211" s="165"/>
      <c r="N211" s="165"/>
      <c r="O211" s="165"/>
      <c r="P211" s="165"/>
      <c r="Q211" s="165"/>
      <c r="R211" s="165"/>
      <c r="S211" s="165"/>
      <c r="T211" s="165"/>
      <c r="U211" s="165"/>
      <c r="V211" s="165"/>
      <c r="W211" s="165"/>
      <c r="X211" s="234"/>
      <c r="Y211" s="23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7"/>
    </row>
    <row r="212" spans="1:50" ht="22.5" hidden="1" customHeight="1" x14ac:dyDescent="0.15">
      <c r="A212" s="929"/>
      <c r="B212" s="254"/>
      <c r="C212" s="253"/>
      <c r="D212" s="254"/>
      <c r="E212" s="253"/>
      <c r="F212" s="316"/>
      <c r="G212" s="274"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5"/>
    </row>
    <row r="213" spans="1:50" ht="22.5" hidden="1" customHeight="1" x14ac:dyDescent="0.15">
      <c r="A213" s="929"/>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29"/>
      <c r="B214" s="254"/>
      <c r="C214" s="253"/>
      <c r="D214" s="254"/>
      <c r="E214" s="253"/>
      <c r="F214" s="316"/>
      <c r="G214" s="228"/>
      <c r="H214" s="162"/>
      <c r="I214" s="162"/>
      <c r="J214" s="162"/>
      <c r="K214" s="162"/>
      <c r="L214" s="162"/>
      <c r="M214" s="162"/>
      <c r="N214" s="162"/>
      <c r="O214" s="162"/>
      <c r="P214" s="229"/>
      <c r="Q214" s="999"/>
      <c r="R214" s="1000"/>
      <c r="S214" s="1000"/>
      <c r="T214" s="1000"/>
      <c r="U214" s="1000"/>
      <c r="V214" s="1000"/>
      <c r="W214" s="1000"/>
      <c r="X214" s="1000"/>
      <c r="Y214" s="1000"/>
      <c r="Z214" s="1000"/>
      <c r="AA214" s="100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29"/>
      <c r="B215" s="254"/>
      <c r="C215" s="253"/>
      <c r="D215" s="254"/>
      <c r="E215" s="253"/>
      <c r="F215" s="316"/>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29"/>
      <c r="B216" s="254"/>
      <c r="C216" s="253"/>
      <c r="D216" s="254"/>
      <c r="E216" s="253"/>
      <c r="F216" s="316"/>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29"/>
      <c r="B217" s="254"/>
      <c r="C217" s="253"/>
      <c r="D217" s="254"/>
      <c r="E217" s="253"/>
      <c r="F217" s="316"/>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29"/>
      <c r="B218" s="254"/>
      <c r="C218" s="253"/>
      <c r="D218" s="254"/>
      <c r="E218" s="253"/>
      <c r="F218" s="316"/>
      <c r="G218" s="233"/>
      <c r="H218" s="165"/>
      <c r="I218" s="165"/>
      <c r="J218" s="165"/>
      <c r="K218" s="165"/>
      <c r="L218" s="165"/>
      <c r="M218" s="165"/>
      <c r="N218" s="165"/>
      <c r="O218" s="165"/>
      <c r="P218" s="234"/>
      <c r="Q218" s="1005"/>
      <c r="R218" s="1006"/>
      <c r="S218" s="1006"/>
      <c r="T218" s="1006"/>
      <c r="U218" s="1006"/>
      <c r="V218" s="1006"/>
      <c r="W218" s="1006"/>
      <c r="X218" s="1006"/>
      <c r="Y218" s="1006"/>
      <c r="Z218" s="1006"/>
      <c r="AA218" s="1007"/>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29"/>
      <c r="B219" s="254"/>
      <c r="C219" s="253"/>
      <c r="D219" s="254"/>
      <c r="E219" s="253"/>
      <c r="F219" s="316"/>
      <c r="G219" s="274"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9" t="s">
        <v>477</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29"/>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29"/>
      <c r="B221" s="254"/>
      <c r="C221" s="253"/>
      <c r="D221" s="254"/>
      <c r="E221" s="253"/>
      <c r="F221" s="316"/>
      <c r="G221" s="228"/>
      <c r="H221" s="162"/>
      <c r="I221" s="162"/>
      <c r="J221" s="162"/>
      <c r="K221" s="162"/>
      <c r="L221" s="162"/>
      <c r="M221" s="162"/>
      <c r="N221" s="162"/>
      <c r="O221" s="162"/>
      <c r="P221" s="229"/>
      <c r="Q221" s="999"/>
      <c r="R221" s="1000"/>
      <c r="S221" s="1000"/>
      <c r="T221" s="1000"/>
      <c r="U221" s="1000"/>
      <c r="V221" s="1000"/>
      <c r="W221" s="1000"/>
      <c r="X221" s="1000"/>
      <c r="Y221" s="1000"/>
      <c r="Z221" s="1000"/>
      <c r="AA221" s="100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29"/>
      <c r="B222" s="254"/>
      <c r="C222" s="253"/>
      <c r="D222" s="254"/>
      <c r="E222" s="253"/>
      <c r="F222" s="316"/>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29"/>
      <c r="B223" s="254"/>
      <c r="C223" s="253"/>
      <c r="D223" s="254"/>
      <c r="E223" s="253"/>
      <c r="F223" s="316"/>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29"/>
      <c r="B224" s="254"/>
      <c r="C224" s="253"/>
      <c r="D224" s="254"/>
      <c r="E224" s="253"/>
      <c r="F224" s="316"/>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29"/>
      <c r="B225" s="254"/>
      <c r="C225" s="253"/>
      <c r="D225" s="254"/>
      <c r="E225" s="253"/>
      <c r="F225" s="316"/>
      <c r="G225" s="233"/>
      <c r="H225" s="165"/>
      <c r="I225" s="165"/>
      <c r="J225" s="165"/>
      <c r="K225" s="165"/>
      <c r="L225" s="165"/>
      <c r="M225" s="165"/>
      <c r="N225" s="165"/>
      <c r="O225" s="165"/>
      <c r="P225" s="234"/>
      <c r="Q225" s="1005"/>
      <c r="R225" s="1006"/>
      <c r="S225" s="1006"/>
      <c r="T225" s="1006"/>
      <c r="U225" s="1006"/>
      <c r="V225" s="1006"/>
      <c r="W225" s="1006"/>
      <c r="X225" s="1006"/>
      <c r="Y225" s="1006"/>
      <c r="Z225" s="1006"/>
      <c r="AA225" s="1007"/>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29"/>
      <c r="B226" s="254"/>
      <c r="C226" s="253"/>
      <c r="D226" s="254"/>
      <c r="E226" s="253"/>
      <c r="F226" s="316"/>
      <c r="G226" s="274"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9" t="s">
        <v>477</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29"/>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29"/>
      <c r="B228" s="254"/>
      <c r="C228" s="253"/>
      <c r="D228" s="254"/>
      <c r="E228" s="253"/>
      <c r="F228" s="316"/>
      <c r="G228" s="228"/>
      <c r="H228" s="162"/>
      <c r="I228" s="162"/>
      <c r="J228" s="162"/>
      <c r="K228" s="162"/>
      <c r="L228" s="162"/>
      <c r="M228" s="162"/>
      <c r="N228" s="162"/>
      <c r="O228" s="162"/>
      <c r="P228" s="229"/>
      <c r="Q228" s="999"/>
      <c r="R228" s="1000"/>
      <c r="S228" s="1000"/>
      <c r="T228" s="1000"/>
      <c r="U228" s="1000"/>
      <c r="V228" s="1000"/>
      <c r="W228" s="1000"/>
      <c r="X228" s="1000"/>
      <c r="Y228" s="1000"/>
      <c r="Z228" s="1000"/>
      <c r="AA228" s="100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29"/>
      <c r="B229" s="254"/>
      <c r="C229" s="253"/>
      <c r="D229" s="254"/>
      <c r="E229" s="253"/>
      <c r="F229" s="316"/>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29"/>
      <c r="B230" s="254"/>
      <c r="C230" s="253"/>
      <c r="D230" s="254"/>
      <c r="E230" s="253"/>
      <c r="F230" s="316"/>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29"/>
      <c r="B231" s="254"/>
      <c r="C231" s="253"/>
      <c r="D231" s="254"/>
      <c r="E231" s="253"/>
      <c r="F231" s="316"/>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29"/>
      <c r="B232" s="254"/>
      <c r="C232" s="253"/>
      <c r="D232" s="254"/>
      <c r="E232" s="253"/>
      <c r="F232" s="316"/>
      <c r="G232" s="233"/>
      <c r="H232" s="165"/>
      <c r="I232" s="165"/>
      <c r="J232" s="165"/>
      <c r="K232" s="165"/>
      <c r="L232" s="165"/>
      <c r="M232" s="165"/>
      <c r="N232" s="165"/>
      <c r="O232" s="165"/>
      <c r="P232" s="234"/>
      <c r="Q232" s="1005"/>
      <c r="R232" s="1006"/>
      <c r="S232" s="1006"/>
      <c r="T232" s="1006"/>
      <c r="U232" s="1006"/>
      <c r="V232" s="1006"/>
      <c r="W232" s="1006"/>
      <c r="X232" s="1006"/>
      <c r="Y232" s="1006"/>
      <c r="Z232" s="1006"/>
      <c r="AA232" s="1007"/>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29"/>
      <c r="B233" s="254"/>
      <c r="C233" s="253"/>
      <c r="D233" s="254"/>
      <c r="E233" s="253"/>
      <c r="F233" s="316"/>
      <c r="G233" s="274"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9" t="s">
        <v>477</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29"/>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29"/>
      <c r="B235" s="254"/>
      <c r="C235" s="253"/>
      <c r="D235" s="254"/>
      <c r="E235" s="253"/>
      <c r="F235" s="316"/>
      <c r="G235" s="228"/>
      <c r="H235" s="162"/>
      <c r="I235" s="162"/>
      <c r="J235" s="162"/>
      <c r="K235" s="162"/>
      <c r="L235" s="162"/>
      <c r="M235" s="162"/>
      <c r="N235" s="162"/>
      <c r="O235" s="162"/>
      <c r="P235" s="229"/>
      <c r="Q235" s="999"/>
      <c r="R235" s="1000"/>
      <c r="S235" s="1000"/>
      <c r="T235" s="1000"/>
      <c r="U235" s="1000"/>
      <c r="V235" s="1000"/>
      <c r="W235" s="1000"/>
      <c r="X235" s="1000"/>
      <c r="Y235" s="1000"/>
      <c r="Z235" s="1000"/>
      <c r="AA235" s="100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29"/>
      <c r="B236" s="254"/>
      <c r="C236" s="253"/>
      <c r="D236" s="254"/>
      <c r="E236" s="253"/>
      <c r="F236" s="316"/>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29"/>
      <c r="B237" s="254"/>
      <c r="C237" s="253"/>
      <c r="D237" s="254"/>
      <c r="E237" s="253"/>
      <c r="F237" s="316"/>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29"/>
      <c r="B238" s="254"/>
      <c r="C238" s="253"/>
      <c r="D238" s="254"/>
      <c r="E238" s="253"/>
      <c r="F238" s="316"/>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29"/>
      <c r="B239" s="254"/>
      <c r="C239" s="253"/>
      <c r="D239" s="254"/>
      <c r="E239" s="253"/>
      <c r="F239" s="316"/>
      <c r="G239" s="233"/>
      <c r="H239" s="165"/>
      <c r="I239" s="165"/>
      <c r="J239" s="165"/>
      <c r="K239" s="165"/>
      <c r="L239" s="165"/>
      <c r="M239" s="165"/>
      <c r="N239" s="165"/>
      <c r="O239" s="165"/>
      <c r="P239" s="234"/>
      <c r="Q239" s="1005"/>
      <c r="R239" s="1006"/>
      <c r="S239" s="1006"/>
      <c r="T239" s="1006"/>
      <c r="U239" s="1006"/>
      <c r="V239" s="1006"/>
      <c r="W239" s="1006"/>
      <c r="X239" s="1006"/>
      <c r="Y239" s="1006"/>
      <c r="Z239" s="1006"/>
      <c r="AA239" s="1007"/>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29"/>
      <c r="B240" s="254"/>
      <c r="C240" s="253"/>
      <c r="D240" s="254"/>
      <c r="E240" s="253"/>
      <c r="F240" s="316"/>
      <c r="G240" s="274"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9" t="s">
        <v>477</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29"/>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29"/>
      <c r="B242" s="254"/>
      <c r="C242" s="253"/>
      <c r="D242" s="254"/>
      <c r="E242" s="253"/>
      <c r="F242" s="316"/>
      <c r="G242" s="228"/>
      <c r="H242" s="162"/>
      <c r="I242" s="162"/>
      <c r="J242" s="162"/>
      <c r="K242" s="162"/>
      <c r="L242" s="162"/>
      <c r="M242" s="162"/>
      <c r="N242" s="162"/>
      <c r="O242" s="162"/>
      <c r="P242" s="229"/>
      <c r="Q242" s="999"/>
      <c r="R242" s="1000"/>
      <c r="S242" s="1000"/>
      <c r="T242" s="1000"/>
      <c r="U242" s="1000"/>
      <c r="V242" s="1000"/>
      <c r="W242" s="1000"/>
      <c r="X242" s="1000"/>
      <c r="Y242" s="1000"/>
      <c r="Z242" s="1000"/>
      <c r="AA242" s="100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29"/>
      <c r="B243" s="254"/>
      <c r="C243" s="253"/>
      <c r="D243" s="254"/>
      <c r="E243" s="253"/>
      <c r="F243" s="316"/>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29"/>
      <c r="B244" s="254"/>
      <c r="C244" s="253"/>
      <c r="D244" s="254"/>
      <c r="E244" s="253"/>
      <c r="F244" s="316"/>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29"/>
      <c r="B245" s="254"/>
      <c r="C245" s="253"/>
      <c r="D245" s="254"/>
      <c r="E245" s="253"/>
      <c r="F245" s="316"/>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29"/>
      <c r="B246" s="254"/>
      <c r="C246" s="253"/>
      <c r="D246" s="254"/>
      <c r="E246" s="317"/>
      <c r="F246" s="318"/>
      <c r="G246" s="233"/>
      <c r="H246" s="165"/>
      <c r="I246" s="165"/>
      <c r="J246" s="165"/>
      <c r="K246" s="165"/>
      <c r="L246" s="165"/>
      <c r="M246" s="165"/>
      <c r="N246" s="165"/>
      <c r="O246" s="165"/>
      <c r="P246" s="234"/>
      <c r="Q246" s="1005"/>
      <c r="R246" s="1006"/>
      <c r="S246" s="1006"/>
      <c r="T246" s="1006"/>
      <c r="U246" s="1006"/>
      <c r="V246" s="1006"/>
      <c r="W246" s="1006"/>
      <c r="X246" s="1006"/>
      <c r="Y246" s="1006"/>
      <c r="Z246" s="1006"/>
      <c r="AA246" s="1007"/>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29"/>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29"/>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29"/>
      <c r="B249" s="254"/>
      <c r="C249" s="253"/>
      <c r="D249" s="254"/>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x14ac:dyDescent="0.15">
      <c r="A250" s="929"/>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29"/>
      <c r="B251" s="254"/>
      <c r="C251" s="253"/>
      <c r="D251" s="254"/>
      <c r="E251" s="240" t="s">
        <v>398</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29"/>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929"/>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929"/>
      <c r="B254" s="254"/>
      <c r="C254" s="253"/>
      <c r="D254" s="254"/>
      <c r="E254" s="253"/>
      <c r="F254" s="316"/>
      <c r="G254" s="228"/>
      <c r="H254" s="162"/>
      <c r="I254" s="162"/>
      <c r="J254" s="162"/>
      <c r="K254" s="162"/>
      <c r="L254" s="162"/>
      <c r="M254" s="162"/>
      <c r="N254" s="162"/>
      <c r="O254" s="162"/>
      <c r="P254" s="162"/>
      <c r="Q254" s="162"/>
      <c r="R254" s="162"/>
      <c r="S254" s="162"/>
      <c r="T254" s="162"/>
      <c r="U254" s="162"/>
      <c r="V254" s="162"/>
      <c r="W254" s="162"/>
      <c r="X254" s="229"/>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7"/>
    </row>
    <row r="255" spans="1:50" ht="39.75" hidden="1" customHeight="1" x14ac:dyDescent="0.15">
      <c r="A255" s="929"/>
      <c r="B255" s="254"/>
      <c r="C255" s="253"/>
      <c r="D255" s="254"/>
      <c r="E255" s="253"/>
      <c r="F255" s="316"/>
      <c r="G255" s="233"/>
      <c r="H255" s="165"/>
      <c r="I255" s="165"/>
      <c r="J255" s="165"/>
      <c r="K255" s="165"/>
      <c r="L255" s="165"/>
      <c r="M255" s="165"/>
      <c r="N255" s="165"/>
      <c r="O255" s="165"/>
      <c r="P255" s="165"/>
      <c r="Q255" s="165"/>
      <c r="R255" s="165"/>
      <c r="S255" s="165"/>
      <c r="T255" s="165"/>
      <c r="U255" s="165"/>
      <c r="V255" s="165"/>
      <c r="W255" s="165"/>
      <c r="X255" s="234"/>
      <c r="Y255" s="23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7"/>
    </row>
    <row r="256" spans="1:50" ht="18.75" hidden="1" customHeight="1" x14ac:dyDescent="0.15">
      <c r="A256" s="929"/>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929"/>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929"/>
      <c r="B258" s="254"/>
      <c r="C258" s="253"/>
      <c r="D258" s="254"/>
      <c r="E258" s="253"/>
      <c r="F258" s="316"/>
      <c r="G258" s="228"/>
      <c r="H258" s="162"/>
      <c r="I258" s="162"/>
      <c r="J258" s="162"/>
      <c r="K258" s="162"/>
      <c r="L258" s="162"/>
      <c r="M258" s="162"/>
      <c r="N258" s="162"/>
      <c r="O258" s="162"/>
      <c r="P258" s="162"/>
      <c r="Q258" s="162"/>
      <c r="R258" s="162"/>
      <c r="S258" s="162"/>
      <c r="T258" s="162"/>
      <c r="U258" s="162"/>
      <c r="V258" s="162"/>
      <c r="W258" s="162"/>
      <c r="X258" s="229"/>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7"/>
    </row>
    <row r="259" spans="1:50" ht="39.75" hidden="1" customHeight="1" x14ac:dyDescent="0.15">
      <c r="A259" s="929"/>
      <c r="B259" s="254"/>
      <c r="C259" s="253"/>
      <c r="D259" s="254"/>
      <c r="E259" s="253"/>
      <c r="F259" s="316"/>
      <c r="G259" s="233"/>
      <c r="H259" s="165"/>
      <c r="I259" s="165"/>
      <c r="J259" s="165"/>
      <c r="K259" s="165"/>
      <c r="L259" s="165"/>
      <c r="M259" s="165"/>
      <c r="N259" s="165"/>
      <c r="O259" s="165"/>
      <c r="P259" s="165"/>
      <c r="Q259" s="165"/>
      <c r="R259" s="165"/>
      <c r="S259" s="165"/>
      <c r="T259" s="165"/>
      <c r="U259" s="165"/>
      <c r="V259" s="165"/>
      <c r="W259" s="165"/>
      <c r="X259" s="234"/>
      <c r="Y259" s="23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7"/>
    </row>
    <row r="260" spans="1:50" ht="18.75" hidden="1" customHeight="1" x14ac:dyDescent="0.15">
      <c r="A260" s="929"/>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929"/>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929"/>
      <c r="B262" s="254"/>
      <c r="C262" s="253"/>
      <c r="D262" s="254"/>
      <c r="E262" s="253"/>
      <c r="F262" s="316"/>
      <c r="G262" s="228"/>
      <c r="H262" s="162"/>
      <c r="I262" s="162"/>
      <c r="J262" s="162"/>
      <c r="K262" s="162"/>
      <c r="L262" s="162"/>
      <c r="M262" s="162"/>
      <c r="N262" s="162"/>
      <c r="O262" s="162"/>
      <c r="P262" s="162"/>
      <c r="Q262" s="162"/>
      <c r="R262" s="162"/>
      <c r="S262" s="162"/>
      <c r="T262" s="162"/>
      <c r="U262" s="162"/>
      <c r="V262" s="162"/>
      <c r="W262" s="162"/>
      <c r="X262" s="229"/>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7"/>
    </row>
    <row r="263" spans="1:50" ht="39.75" hidden="1" customHeight="1" x14ac:dyDescent="0.15">
      <c r="A263" s="929"/>
      <c r="B263" s="254"/>
      <c r="C263" s="253"/>
      <c r="D263" s="254"/>
      <c r="E263" s="253"/>
      <c r="F263" s="316"/>
      <c r="G263" s="233"/>
      <c r="H263" s="165"/>
      <c r="I263" s="165"/>
      <c r="J263" s="165"/>
      <c r="K263" s="165"/>
      <c r="L263" s="165"/>
      <c r="M263" s="165"/>
      <c r="N263" s="165"/>
      <c r="O263" s="165"/>
      <c r="P263" s="165"/>
      <c r="Q263" s="165"/>
      <c r="R263" s="165"/>
      <c r="S263" s="165"/>
      <c r="T263" s="165"/>
      <c r="U263" s="165"/>
      <c r="V263" s="165"/>
      <c r="W263" s="165"/>
      <c r="X263" s="234"/>
      <c r="Y263" s="23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7"/>
    </row>
    <row r="264" spans="1:50" ht="18.75" hidden="1" customHeight="1" x14ac:dyDescent="0.15">
      <c r="A264" s="929"/>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929"/>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929"/>
      <c r="B266" s="254"/>
      <c r="C266" s="253"/>
      <c r="D266" s="254"/>
      <c r="E266" s="253"/>
      <c r="F266" s="316"/>
      <c r="G266" s="228"/>
      <c r="H266" s="162"/>
      <c r="I266" s="162"/>
      <c r="J266" s="162"/>
      <c r="K266" s="162"/>
      <c r="L266" s="162"/>
      <c r="M266" s="162"/>
      <c r="N266" s="162"/>
      <c r="O266" s="162"/>
      <c r="P266" s="162"/>
      <c r="Q266" s="162"/>
      <c r="R266" s="162"/>
      <c r="S266" s="162"/>
      <c r="T266" s="162"/>
      <c r="U266" s="162"/>
      <c r="V266" s="162"/>
      <c r="W266" s="162"/>
      <c r="X266" s="229"/>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7"/>
    </row>
    <row r="267" spans="1:50" ht="39.75" hidden="1" customHeight="1" x14ac:dyDescent="0.15">
      <c r="A267" s="929"/>
      <c r="B267" s="254"/>
      <c r="C267" s="253"/>
      <c r="D267" s="254"/>
      <c r="E267" s="253"/>
      <c r="F267" s="316"/>
      <c r="G267" s="233"/>
      <c r="H267" s="165"/>
      <c r="I267" s="165"/>
      <c r="J267" s="165"/>
      <c r="K267" s="165"/>
      <c r="L267" s="165"/>
      <c r="M267" s="165"/>
      <c r="N267" s="165"/>
      <c r="O267" s="165"/>
      <c r="P267" s="165"/>
      <c r="Q267" s="165"/>
      <c r="R267" s="165"/>
      <c r="S267" s="165"/>
      <c r="T267" s="165"/>
      <c r="U267" s="165"/>
      <c r="V267" s="165"/>
      <c r="W267" s="165"/>
      <c r="X267" s="234"/>
      <c r="Y267" s="23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7"/>
    </row>
    <row r="268" spans="1:50" ht="18.75" hidden="1" customHeight="1" x14ac:dyDescent="0.15">
      <c r="A268" s="929"/>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929"/>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929"/>
      <c r="B270" s="254"/>
      <c r="C270" s="253"/>
      <c r="D270" s="254"/>
      <c r="E270" s="253"/>
      <c r="F270" s="316"/>
      <c r="G270" s="228"/>
      <c r="H270" s="162"/>
      <c r="I270" s="162"/>
      <c r="J270" s="162"/>
      <c r="K270" s="162"/>
      <c r="L270" s="162"/>
      <c r="M270" s="162"/>
      <c r="N270" s="162"/>
      <c r="O270" s="162"/>
      <c r="P270" s="162"/>
      <c r="Q270" s="162"/>
      <c r="R270" s="162"/>
      <c r="S270" s="162"/>
      <c r="T270" s="162"/>
      <c r="U270" s="162"/>
      <c r="V270" s="162"/>
      <c r="W270" s="162"/>
      <c r="X270" s="229"/>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7"/>
    </row>
    <row r="271" spans="1:50" ht="39.75" hidden="1" customHeight="1" x14ac:dyDescent="0.15">
      <c r="A271" s="929"/>
      <c r="B271" s="254"/>
      <c r="C271" s="253"/>
      <c r="D271" s="254"/>
      <c r="E271" s="253"/>
      <c r="F271" s="316"/>
      <c r="G271" s="233"/>
      <c r="H271" s="165"/>
      <c r="I271" s="165"/>
      <c r="J271" s="165"/>
      <c r="K271" s="165"/>
      <c r="L271" s="165"/>
      <c r="M271" s="165"/>
      <c r="N271" s="165"/>
      <c r="O271" s="165"/>
      <c r="P271" s="165"/>
      <c r="Q271" s="165"/>
      <c r="R271" s="165"/>
      <c r="S271" s="165"/>
      <c r="T271" s="165"/>
      <c r="U271" s="165"/>
      <c r="V271" s="165"/>
      <c r="W271" s="165"/>
      <c r="X271" s="234"/>
      <c r="Y271" s="23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7"/>
    </row>
    <row r="272" spans="1:50" ht="22.5" hidden="1" customHeight="1" x14ac:dyDescent="0.15">
      <c r="A272" s="929"/>
      <c r="B272" s="254"/>
      <c r="C272" s="253"/>
      <c r="D272" s="254"/>
      <c r="E272" s="253"/>
      <c r="F272" s="316"/>
      <c r="G272" s="274"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5"/>
    </row>
    <row r="273" spans="1:50" ht="22.5" hidden="1" customHeight="1" x14ac:dyDescent="0.15">
      <c r="A273" s="929"/>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29"/>
      <c r="B274" s="254"/>
      <c r="C274" s="253"/>
      <c r="D274" s="254"/>
      <c r="E274" s="253"/>
      <c r="F274" s="316"/>
      <c r="G274" s="228"/>
      <c r="H274" s="162"/>
      <c r="I274" s="162"/>
      <c r="J274" s="162"/>
      <c r="K274" s="162"/>
      <c r="L274" s="162"/>
      <c r="M274" s="162"/>
      <c r="N274" s="162"/>
      <c r="O274" s="162"/>
      <c r="P274" s="229"/>
      <c r="Q274" s="999"/>
      <c r="R274" s="1000"/>
      <c r="S274" s="1000"/>
      <c r="T274" s="1000"/>
      <c r="U274" s="1000"/>
      <c r="V274" s="1000"/>
      <c r="W274" s="1000"/>
      <c r="X274" s="1000"/>
      <c r="Y274" s="1000"/>
      <c r="Z274" s="1000"/>
      <c r="AA274" s="100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29"/>
      <c r="B275" s="254"/>
      <c r="C275" s="253"/>
      <c r="D275" s="254"/>
      <c r="E275" s="253"/>
      <c r="F275" s="316"/>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29"/>
      <c r="B276" s="254"/>
      <c r="C276" s="253"/>
      <c r="D276" s="254"/>
      <c r="E276" s="253"/>
      <c r="F276" s="316"/>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29"/>
      <c r="B277" s="254"/>
      <c r="C277" s="253"/>
      <c r="D277" s="254"/>
      <c r="E277" s="253"/>
      <c r="F277" s="316"/>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29"/>
      <c r="B278" s="254"/>
      <c r="C278" s="253"/>
      <c r="D278" s="254"/>
      <c r="E278" s="253"/>
      <c r="F278" s="316"/>
      <c r="G278" s="233"/>
      <c r="H278" s="165"/>
      <c r="I278" s="165"/>
      <c r="J278" s="165"/>
      <c r="K278" s="165"/>
      <c r="L278" s="165"/>
      <c r="M278" s="165"/>
      <c r="N278" s="165"/>
      <c r="O278" s="165"/>
      <c r="P278" s="234"/>
      <c r="Q278" s="1005"/>
      <c r="R278" s="1006"/>
      <c r="S278" s="1006"/>
      <c r="T278" s="1006"/>
      <c r="U278" s="1006"/>
      <c r="V278" s="1006"/>
      <c r="W278" s="1006"/>
      <c r="X278" s="1006"/>
      <c r="Y278" s="1006"/>
      <c r="Z278" s="1006"/>
      <c r="AA278" s="1007"/>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29"/>
      <c r="B279" s="254"/>
      <c r="C279" s="253"/>
      <c r="D279" s="254"/>
      <c r="E279" s="253"/>
      <c r="F279" s="316"/>
      <c r="G279" s="274"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9" t="s">
        <v>477</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29"/>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29"/>
      <c r="B281" s="254"/>
      <c r="C281" s="253"/>
      <c r="D281" s="254"/>
      <c r="E281" s="253"/>
      <c r="F281" s="316"/>
      <c r="G281" s="228"/>
      <c r="H281" s="162"/>
      <c r="I281" s="162"/>
      <c r="J281" s="162"/>
      <c r="K281" s="162"/>
      <c r="L281" s="162"/>
      <c r="M281" s="162"/>
      <c r="N281" s="162"/>
      <c r="O281" s="162"/>
      <c r="P281" s="229"/>
      <c r="Q281" s="999"/>
      <c r="R281" s="1000"/>
      <c r="S281" s="1000"/>
      <c r="T281" s="1000"/>
      <c r="U281" s="1000"/>
      <c r="V281" s="1000"/>
      <c r="W281" s="1000"/>
      <c r="X281" s="1000"/>
      <c r="Y281" s="1000"/>
      <c r="Z281" s="1000"/>
      <c r="AA281" s="100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29"/>
      <c r="B282" s="254"/>
      <c r="C282" s="253"/>
      <c r="D282" s="254"/>
      <c r="E282" s="253"/>
      <c r="F282" s="316"/>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29"/>
      <c r="B283" s="254"/>
      <c r="C283" s="253"/>
      <c r="D283" s="254"/>
      <c r="E283" s="253"/>
      <c r="F283" s="316"/>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29"/>
      <c r="B284" s="254"/>
      <c r="C284" s="253"/>
      <c r="D284" s="254"/>
      <c r="E284" s="253"/>
      <c r="F284" s="316"/>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29"/>
      <c r="B285" s="254"/>
      <c r="C285" s="253"/>
      <c r="D285" s="254"/>
      <c r="E285" s="253"/>
      <c r="F285" s="316"/>
      <c r="G285" s="233"/>
      <c r="H285" s="165"/>
      <c r="I285" s="165"/>
      <c r="J285" s="165"/>
      <c r="K285" s="165"/>
      <c r="L285" s="165"/>
      <c r="M285" s="165"/>
      <c r="N285" s="165"/>
      <c r="O285" s="165"/>
      <c r="P285" s="234"/>
      <c r="Q285" s="1005"/>
      <c r="R285" s="1006"/>
      <c r="S285" s="1006"/>
      <c r="T285" s="1006"/>
      <c r="U285" s="1006"/>
      <c r="V285" s="1006"/>
      <c r="W285" s="1006"/>
      <c r="X285" s="1006"/>
      <c r="Y285" s="1006"/>
      <c r="Z285" s="1006"/>
      <c r="AA285" s="1007"/>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29"/>
      <c r="B286" s="254"/>
      <c r="C286" s="253"/>
      <c r="D286" s="254"/>
      <c r="E286" s="253"/>
      <c r="F286" s="316"/>
      <c r="G286" s="274"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9" t="s">
        <v>477</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29"/>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29"/>
      <c r="B288" s="254"/>
      <c r="C288" s="253"/>
      <c r="D288" s="254"/>
      <c r="E288" s="253"/>
      <c r="F288" s="316"/>
      <c r="G288" s="228"/>
      <c r="H288" s="162"/>
      <c r="I288" s="162"/>
      <c r="J288" s="162"/>
      <c r="K288" s="162"/>
      <c r="L288" s="162"/>
      <c r="M288" s="162"/>
      <c r="N288" s="162"/>
      <c r="O288" s="162"/>
      <c r="P288" s="229"/>
      <c r="Q288" s="999"/>
      <c r="R288" s="1000"/>
      <c r="S288" s="1000"/>
      <c r="T288" s="1000"/>
      <c r="U288" s="1000"/>
      <c r="V288" s="1000"/>
      <c r="W288" s="1000"/>
      <c r="X288" s="1000"/>
      <c r="Y288" s="1000"/>
      <c r="Z288" s="1000"/>
      <c r="AA288" s="100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29"/>
      <c r="B289" s="254"/>
      <c r="C289" s="253"/>
      <c r="D289" s="254"/>
      <c r="E289" s="253"/>
      <c r="F289" s="316"/>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29"/>
      <c r="B290" s="254"/>
      <c r="C290" s="253"/>
      <c r="D290" s="254"/>
      <c r="E290" s="253"/>
      <c r="F290" s="316"/>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29"/>
      <c r="B291" s="254"/>
      <c r="C291" s="253"/>
      <c r="D291" s="254"/>
      <c r="E291" s="253"/>
      <c r="F291" s="316"/>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29"/>
      <c r="B292" s="254"/>
      <c r="C292" s="253"/>
      <c r="D292" s="254"/>
      <c r="E292" s="253"/>
      <c r="F292" s="316"/>
      <c r="G292" s="233"/>
      <c r="H292" s="165"/>
      <c r="I292" s="165"/>
      <c r="J292" s="165"/>
      <c r="K292" s="165"/>
      <c r="L292" s="165"/>
      <c r="M292" s="165"/>
      <c r="N292" s="165"/>
      <c r="O292" s="165"/>
      <c r="P292" s="234"/>
      <c r="Q292" s="1005"/>
      <c r="R292" s="1006"/>
      <c r="S292" s="1006"/>
      <c r="T292" s="1006"/>
      <c r="U292" s="1006"/>
      <c r="V292" s="1006"/>
      <c r="W292" s="1006"/>
      <c r="X292" s="1006"/>
      <c r="Y292" s="1006"/>
      <c r="Z292" s="1006"/>
      <c r="AA292" s="1007"/>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29"/>
      <c r="B293" s="254"/>
      <c r="C293" s="253"/>
      <c r="D293" s="254"/>
      <c r="E293" s="253"/>
      <c r="F293" s="316"/>
      <c r="G293" s="274"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9" t="s">
        <v>477</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29"/>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29"/>
      <c r="B295" s="254"/>
      <c r="C295" s="253"/>
      <c r="D295" s="254"/>
      <c r="E295" s="253"/>
      <c r="F295" s="316"/>
      <c r="G295" s="228"/>
      <c r="H295" s="162"/>
      <c r="I295" s="162"/>
      <c r="J295" s="162"/>
      <c r="K295" s="162"/>
      <c r="L295" s="162"/>
      <c r="M295" s="162"/>
      <c r="N295" s="162"/>
      <c r="O295" s="162"/>
      <c r="P295" s="229"/>
      <c r="Q295" s="999"/>
      <c r="R295" s="1000"/>
      <c r="S295" s="1000"/>
      <c r="T295" s="1000"/>
      <c r="U295" s="1000"/>
      <c r="V295" s="1000"/>
      <c r="W295" s="1000"/>
      <c r="X295" s="1000"/>
      <c r="Y295" s="1000"/>
      <c r="Z295" s="1000"/>
      <c r="AA295" s="100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29"/>
      <c r="B296" s="254"/>
      <c r="C296" s="253"/>
      <c r="D296" s="254"/>
      <c r="E296" s="253"/>
      <c r="F296" s="316"/>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29"/>
      <c r="B297" s="254"/>
      <c r="C297" s="253"/>
      <c r="D297" s="254"/>
      <c r="E297" s="253"/>
      <c r="F297" s="316"/>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29"/>
      <c r="B298" s="254"/>
      <c r="C298" s="253"/>
      <c r="D298" s="254"/>
      <c r="E298" s="253"/>
      <c r="F298" s="316"/>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29"/>
      <c r="B299" s="254"/>
      <c r="C299" s="253"/>
      <c r="D299" s="254"/>
      <c r="E299" s="253"/>
      <c r="F299" s="316"/>
      <c r="G299" s="233"/>
      <c r="H299" s="165"/>
      <c r="I299" s="165"/>
      <c r="J299" s="165"/>
      <c r="K299" s="165"/>
      <c r="L299" s="165"/>
      <c r="M299" s="165"/>
      <c r="N299" s="165"/>
      <c r="O299" s="165"/>
      <c r="P299" s="234"/>
      <c r="Q299" s="1005"/>
      <c r="R299" s="1006"/>
      <c r="S299" s="1006"/>
      <c r="T299" s="1006"/>
      <c r="U299" s="1006"/>
      <c r="V299" s="1006"/>
      <c r="W299" s="1006"/>
      <c r="X299" s="1006"/>
      <c r="Y299" s="1006"/>
      <c r="Z299" s="1006"/>
      <c r="AA299" s="1007"/>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29"/>
      <c r="B300" s="254"/>
      <c r="C300" s="253"/>
      <c r="D300" s="254"/>
      <c r="E300" s="253"/>
      <c r="F300" s="316"/>
      <c r="G300" s="274"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9" t="s">
        <v>477</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29"/>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29"/>
      <c r="B302" s="254"/>
      <c r="C302" s="253"/>
      <c r="D302" s="254"/>
      <c r="E302" s="253"/>
      <c r="F302" s="316"/>
      <c r="G302" s="228"/>
      <c r="H302" s="162"/>
      <c r="I302" s="162"/>
      <c r="J302" s="162"/>
      <c r="K302" s="162"/>
      <c r="L302" s="162"/>
      <c r="M302" s="162"/>
      <c r="N302" s="162"/>
      <c r="O302" s="162"/>
      <c r="P302" s="229"/>
      <c r="Q302" s="999"/>
      <c r="R302" s="1000"/>
      <c r="S302" s="1000"/>
      <c r="T302" s="1000"/>
      <c r="U302" s="1000"/>
      <c r="V302" s="1000"/>
      <c r="W302" s="1000"/>
      <c r="X302" s="1000"/>
      <c r="Y302" s="1000"/>
      <c r="Z302" s="1000"/>
      <c r="AA302" s="100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29"/>
      <c r="B303" s="254"/>
      <c r="C303" s="253"/>
      <c r="D303" s="254"/>
      <c r="E303" s="253"/>
      <c r="F303" s="316"/>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29"/>
      <c r="B304" s="254"/>
      <c r="C304" s="253"/>
      <c r="D304" s="254"/>
      <c r="E304" s="253"/>
      <c r="F304" s="316"/>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29"/>
      <c r="B305" s="254"/>
      <c r="C305" s="253"/>
      <c r="D305" s="254"/>
      <c r="E305" s="253"/>
      <c r="F305" s="316"/>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29"/>
      <c r="B306" s="254"/>
      <c r="C306" s="253"/>
      <c r="D306" s="254"/>
      <c r="E306" s="317"/>
      <c r="F306" s="318"/>
      <c r="G306" s="233"/>
      <c r="H306" s="165"/>
      <c r="I306" s="165"/>
      <c r="J306" s="165"/>
      <c r="K306" s="165"/>
      <c r="L306" s="165"/>
      <c r="M306" s="165"/>
      <c r="N306" s="165"/>
      <c r="O306" s="165"/>
      <c r="P306" s="234"/>
      <c r="Q306" s="1005"/>
      <c r="R306" s="1006"/>
      <c r="S306" s="1006"/>
      <c r="T306" s="1006"/>
      <c r="U306" s="1006"/>
      <c r="V306" s="1006"/>
      <c r="W306" s="1006"/>
      <c r="X306" s="1006"/>
      <c r="Y306" s="1006"/>
      <c r="Z306" s="1006"/>
      <c r="AA306" s="1007"/>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29"/>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29"/>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2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29"/>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29"/>
      <c r="B311" s="254"/>
      <c r="C311" s="253"/>
      <c r="D311" s="254"/>
      <c r="E311" s="240" t="s">
        <v>398</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29"/>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929"/>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929"/>
      <c r="B314" s="254"/>
      <c r="C314" s="253"/>
      <c r="D314" s="254"/>
      <c r="E314" s="253"/>
      <c r="F314" s="316"/>
      <c r="G314" s="228"/>
      <c r="H314" s="162"/>
      <c r="I314" s="162"/>
      <c r="J314" s="162"/>
      <c r="K314" s="162"/>
      <c r="L314" s="162"/>
      <c r="M314" s="162"/>
      <c r="N314" s="162"/>
      <c r="O314" s="162"/>
      <c r="P314" s="162"/>
      <c r="Q314" s="162"/>
      <c r="R314" s="162"/>
      <c r="S314" s="162"/>
      <c r="T314" s="162"/>
      <c r="U314" s="162"/>
      <c r="V314" s="162"/>
      <c r="W314" s="162"/>
      <c r="X314" s="229"/>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7"/>
    </row>
    <row r="315" spans="1:50" ht="39.75" hidden="1" customHeight="1" x14ac:dyDescent="0.15">
      <c r="A315" s="929"/>
      <c r="B315" s="254"/>
      <c r="C315" s="253"/>
      <c r="D315" s="254"/>
      <c r="E315" s="253"/>
      <c r="F315" s="316"/>
      <c r="G315" s="233"/>
      <c r="H315" s="165"/>
      <c r="I315" s="165"/>
      <c r="J315" s="165"/>
      <c r="K315" s="165"/>
      <c r="L315" s="165"/>
      <c r="M315" s="165"/>
      <c r="N315" s="165"/>
      <c r="O315" s="165"/>
      <c r="P315" s="165"/>
      <c r="Q315" s="165"/>
      <c r="R315" s="165"/>
      <c r="S315" s="165"/>
      <c r="T315" s="165"/>
      <c r="U315" s="165"/>
      <c r="V315" s="165"/>
      <c r="W315" s="165"/>
      <c r="X315" s="234"/>
      <c r="Y315" s="23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7"/>
    </row>
    <row r="316" spans="1:50" ht="18.75" hidden="1" customHeight="1" x14ac:dyDescent="0.15">
      <c r="A316" s="929"/>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929"/>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929"/>
      <c r="B318" s="254"/>
      <c r="C318" s="253"/>
      <c r="D318" s="254"/>
      <c r="E318" s="253"/>
      <c r="F318" s="316"/>
      <c r="G318" s="228"/>
      <c r="H318" s="162"/>
      <c r="I318" s="162"/>
      <c r="J318" s="162"/>
      <c r="K318" s="162"/>
      <c r="L318" s="162"/>
      <c r="M318" s="162"/>
      <c r="N318" s="162"/>
      <c r="O318" s="162"/>
      <c r="P318" s="162"/>
      <c r="Q318" s="162"/>
      <c r="R318" s="162"/>
      <c r="S318" s="162"/>
      <c r="T318" s="162"/>
      <c r="U318" s="162"/>
      <c r="V318" s="162"/>
      <c r="W318" s="162"/>
      <c r="X318" s="229"/>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7"/>
    </row>
    <row r="319" spans="1:50" ht="39.75" hidden="1" customHeight="1" x14ac:dyDescent="0.15">
      <c r="A319" s="929"/>
      <c r="B319" s="254"/>
      <c r="C319" s="253"/>
      <c r="D319" s="254"/>
      <c r="E319" s="253"/>
      <c r="F319" s="316"/>
      <c r="G319" s="233"/>
      <c r="H319" s="165"/>
      <c r="I319" s="165"/>
      <c r="J319" s="165"/>
      <c r="K319" s="165"/>
      <c r="L319" s="165"/>
      <c r="M319" s="165"/>
      <c r="N319" s="165"/>
      <c r="O319" s="165"/>
      <c r="P319" s="165"/>
      <c r="Q319" s="165"/>
      <c r="R319" s="165"/>
      <c r="S319" s="165"/>
      <c r="T319" s="165"/>
      <c r="U319" s="165"/>
      <c r="V319" s="165"/>
      <c r="W319" s="165"/>
      <c r="X319" s="234"/>
      <c r="Y319" s="23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7"/>
    </row>
    <row r="320" spans="1:50" ht="18.75" hidden="1" customHeight="1" x14ac:dyDescent="0.15">
      <c r="A320" s="929"/>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929"/>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929"/>
      <c r="B322" s="254"/>
      <c r="C322" s="253"/>
      <c r="D322" s="254"/>
      <c r="E322" s="253"/>
      <c r="F322" s="316"/>
      <c r="G322" s="228"/>
      <c r="H322" s="162"/>
      <c r="I322" s="162"/>
      <c r="J322" s="162"/>
      <c r="K322" s="162"/>
      <c r="L322" s="162"/>
      <c r="M322" s="162"/>
      <c r="N322" s="162"/>
      <c r="O322" s="162"/>
      <c r="P322" s="162"/>
      <c r="Q322" s="162"/>
      <c r="R322" s="162"/>
      <c r="S322" s="162"/>
      <c r="T322" s="162"/>
      <c r="U322" s="162"/>
      <c r="V322" s="162"/>
      <c r="W322" s="162"/>
      <c r="X322" s="229"/>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7"/>
    </row>
    <row r="323" spans="1:50" ht="39.75" hidden="1" customHeight="1" x14ac:dyDescent="0.15">
      <c r="A323" s="929"/>
      <c r="B323" s="254"/>
      <c r="C323" s="253"/>
      <c r="D323" s="254"/>
      <c r="E323" s="253"/>
      <c r="F323" s="316"/>
      <c r="G323" s="233"/>
      <c r="H323" s="165"/>
      <c r="I323" s="165"/>
      <c r="J323" s="165"/>
      <c r="K323" s="165"/>
      <c r="L323" s="165"/>
      <c r="M323" s="165"/>
      <c r="N323" s="165"/>
      <c r="O323" s="165"/>
      <c r="P323" s="165"/>
      <c r="Q323" s="165"/>
      <c r="R323" s="165"/>
      <c r="S323" s="165"/>
      <c r="T323" s="165"/>
      <c r="U323" s="165"/>
      <c r="V323" s="165"/>
      <c r="W323" s="165"/>
      <c r="X323" s="234"/>
      <c r="Y323" s="23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7"/>
    </row>
    <row r="324" spans="1:50" ht="18.75" hidden="1" customHeight="1" x14ac:dyDescent="0.15">
      <c r="A324" s="929"/>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929"/>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929"/>
      <c r="B326" s="254"/>
      <c r="C326" s="253"/>
      <c r="D326" s="254"/>
      <c r="E326" s="253"/>
      <c r="F326" s="316"/>
      <c r="G326" s="228"/>
      <c r="H326" s="162"/>
      <c r="I326" s="162"/>
      <c r="J326" s="162"/>
      <c r="K326" s="162"/>
      <c r="L326" s="162"/>
      <c r="M326" s="162"/>
      <c r="N326" s="162"/>
      <c r="O326" s="162"/>
      <c r="P326" s="162"/>
      <c r="Q326" s="162"/>
      <c r="R326" s="162"/>
      <c r="S326" s="162"/>
      <c r="T326" s="162"/>
      <c r="U326" s="162"/>
      <c r="V326" s="162"/>
      <c r="W326" s="162"/>
      <c r="X326" s="229"/>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7"/>
    </row>
    <row r="327" spans="1:50" ht="39.75" hidden="1" customHeight="1" x14ac:dyDescent="0.15">
      <c r="A327" s="929"/>
      <c r="B327" s="254"/>
      <c r="C327" s="253"/>
      <c r="D327" s="254"/>
      <c r="E327" s="253"/>
      <c r="F327" s="316"/>
      <c r="G327" s="233"/>
      <c r="H327" s="165"/>
      <c r="I327" s="165"/>
      <c r="J327" s="165"/>
      <c r="K327" s="165"/>
      <c r="L327" s="165"/>
      <c r="M327" s="165"/>
      <c r="N327" s="165"/>
      <c r="O327" s="165"/>
      <c r="P327" s="165"/>
      <c r="Q327" s="165"/>
      <c r="R327" s="165"/>
      <c r="S327" s="165"/>
      <c r="T327" s="165"/>
      <c r="U327" s="165"/>
      <c r="V327" s="165"/>
      <c r="W327" s="165"/>
      <c r="X327" s="234"/>
      <c r="Y327" s="23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7"/>
    </row>
    <row r="328" spans="1:50" ht="18.75" hidden="1" customHeight="1" x14ac:dyDescent="0.15">
      <c r="A328" s="929"/>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929"/>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929"/>
      <c r="B330" s="254"/>
      <c r="C330" s="253"/>
      <c r="D330" s="254"/>
      <c r="E330" s="253"/>
      <c r="F330" s="316"/>
      <c r="G330" s="228"/>
      <c r="H330" s="162"/>
      <c r="I330" s="162"/>
      <c r="J330" s="162"/>
      <c r="K330" s="162"/>
      <c r="L330" s="162"/>
      <c r="M330" s="162"/>
      <c r="N330" s="162"/>
      <c r="O330" s="162"/>
      <c r="P330" s="162"/>
      <c r="Q330" s="162"/>
      <c r="R330" s="162"/>
      <c r="S330" s="162"/>
      <c r="T330" s="162"/>
      <c r="U330" s="162"/>
      <c r="V330" s="162"/>
      <c r="W330" s="162"/>
      <c r="X330" s="229"/>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7"/>
    </row>
    <row r="331" spans="1:50" ht="39.75" hidden="1" customHeight="1" x14ac:dyDescent="0.15">
      <c r="A331" s="929"/>
      <c r="B331" s="254"/>
      <c r="C331" s="253"/>
      <c r="D331" s="254"/>
      <c r="E331" s="253"/>
      <c r="F331" s="316"/>
      <c r="G331" s="233"/>
      <c r="H331" s="165"/>
      <c r="I331" s="165"/>
      <c r="J331" s="165"/>
      <c r="K331" s="165"/>
      <c r="L331" s="165"/>
      <c r="M331" s="165"/>
      <c r="N331" s="165"/>
      <c r="O331" s="165"/>
      <c r="P331" s="165"/>
      <c r="Q331" s="165"/>
      <c r="R331" s="165"/>
      <c r="S331" s="165"/>
      <c r="T331" s="165"/>
      <c r="U331" s="165"/>
      <c r="V331" s="165"/>
      <c r="W331" s="165"/>
      <c r="X331" s="234"/>
      <c r="Y331" s="23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7"/>
    </row>
    <row r="332" spans="1:50" ht="22.5" hidden="1" customHeight="1" x14ac:dyDescent="0.15">
      <c r="A332" s="929"/>
      <c r="B332" s="254"/>
      <c r="C332" s="253"/>
      <c r="D332" s="254"/>
      <c r="E332" s="253"/>
      <c r="F332" s="316"/>
      <c r="G332" s="274"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5"/>
    </row>
    <row r="333" spans="1:50" ht="22.5" hidden="1" customHeight="1" x14ac:dyDescent="0.15">
      <c r="A333" s="929"/>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29"/>
      <c r="B334" s="254"/>
      <c r="C334" s="253"/>
      <c r="D334" s="254"/>
      <c r="E334" s="253"/>
      <c r="F334" s="316"/>
      <c r="G334" s="228"/>
      <c r="H334" s="162"/>
      <c r="I334" s="162"/>
      <c r="J334" s="162"/>
      <c r="K334" s="162"/>
      <c r="L334" s="162"/>
      <c r="M334" s="162"/>
      <c r="N334" s="162"/>
      <c r="O334" s="162"/>
      <c r="P334" s="229"/>
      <c r="Q334" s="999"/>
      <c r="R334" s="1000"/>
      <c r="S334" s="1000"/>
      <c r="T334" s="1000"/>
      <c r="U334" s="1000"/>
      <c r="V334" s="1000"/>
      <c r="W334" s="1000"/>
      <c r="X334" s="1000"/>
      <c r="Y334" s="1000"/>
      <c r="Z334" s="1000"/>
      <c r="AA334" s="100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29"/>
      <c r="B335" s="254"/>
      <c r="C335" s="253"/>
      <c r="D335" s="254"/>
      <c r="E335" s="253"/>
      <c r="F335" s="316"/>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29"/>
      <c r="B336" s="254"/>
      <c r="C336" s="253"/>
      <c r="D336" s="254"/>
      <c r="E336" s="253"/>
      <c r="F336" s="316"/>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29"/>
      <c r="B337" s="254"/>
      <c r="C337" s="253"/>
      <c r="D337" s="254"/>
      <c r="E337" s="253"/>
      <c r="F337" s="316"/>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29"/>
      <c r="B338" s="254"/>
      <c r="C338" s="253"/>
      <c r="D338" s="254"/>
      <c r="E338" s="253"/>
      <c r="F338" s="316"/>
      <c r="G338" s="233"/>
      <c r="H338" s="165"/>
      <c r="I338" s="165"/>
      <c r="J338" s="165"/>
      <c r="K338" s="165"/>
      <c r="L338" s="165"/>
      <c r="M338" s="165"/>
      <c r="N338" s="165"/>
      <c r="O338" s="165"/>
      <c r="P338" s="234"/>
      <c r="Q338" s="1005"/>
      <c r="R338" s="1006"/>
      <c r="S338" s="1006"/>
      <c r="T338" s="1006"/>
      <c r="U338" s="1006"/>
      <c r="V338" s="1006"/>
      <c r="W338" s="1006"/>
      <c r="X338" s="1006"/>
      <c r="Y338" s="1006"/>
      <c r="Z338" s="1006"/>
      <c r="AA338" s="1007"/>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29"/>
      <c r="B339" s="254"/>
      <c r="C339" s="253"/>
      <c r="D339" s="254"/>
      <c r="E339" s="253"/>
      <c r="F339" s="316"/>
      <c r="G339" s="274"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9" t="s">
        <v>477</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29"/>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29"/>
      <c r="B341" s="254"/>
      <c r="C341" s="253"/>
      <c r="D341" s="254"/>
      <c r="E341" s="253"/>
      <c r="F341" s="316"/>
      <c r="G341" s="228"/>
      <c r="H341" s="162"/>
      <c r="I341" s="162"/>
      <c r="J341" s="162"/>
      <c r="K341" s="162"/>
      <c r="L341" s="162"/>
      <c r="M341" s="162"/>
      <c r="N341" s="162"/>
      <c r="O341" s="162"/>
      <c r="P341" s="229"/>
      <c r="Q341" s="999"/>
      <c r="R341" s="1000"/>
      <c r="S341" s="1000"/>
      <c r="T341" s="1000"/>
      <c r="U341" s="1000"/>
      <c r="V341" s="1000"/>
      <c r="W341" s="1000"/>
      <c r="X341" s="1000"/>
      <c r="Y341" s="1000"/>
      <c r="Z341" s="1000"/>
      <c r="AA341" s="100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29"/>
      <c r="B342" s="254"/>
      <c r="C342" s="253"/>
      <c r="D342" s="254"/>
      <c r="E342" s="253"/>
      <c r="F342" s="316"/>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29"/>
      <c r="B343" s="254"/>
      <c r="C343" s="253"/>
      <c r="D343" s="254"/>
      <c r="E343" s="253"/>
      <c r="F343" s="316"/>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29"/>
      <c r="B344" s="254"/>
      <c r="C344" s="253"/>
      <c r="D344" s="254"/>
      <c r="E344" s="253"/>
      <c r="F344" s="316"/>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29"/>
      <c r="B345" s="254"/>
      <c r="C345" s="253"/>
      <c r="D345" s="254"/>
      <c r="E345" s="253"/>
      <c r="F345" s="316"/>
      <c r="G345" s="233"/>
      <c r="H345" s="165"/>
      <c r="I345" s="165"/>
      <c r="J345" s="165"/>
      <c r="K345" s="165"/>
      <c r="L345" s="165"/>
      <c r="M345" s="165"/>
      <c r="N345" s="165"/>
      <c r="O345" s="165"/>
      <c r="P345" s="234"/>
      <c r="Q345" s="1005"/>
      <c r="R345" s="1006"/>
      <c r="S345" s="1006"/>
      <c r="T345" s="1006"/>
      <c r="U345" s="1006"/>
      <c r="V345" s="1006"/>
      <c r="W345" s="1006"/>
      <c r="X345" s="1006"/>
      <c r="Y345" s="1006"/>
      <c r="Z345" s="1006"/>
      <c r="AA345" s="1007"/>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29"/>
      <c r="B346" s="254"/>
      <c r="C346" s="253"/>
      <c r="D346" s="254"/>
      <c r="E346" s="253"/>
      <c r="F346" s="316"/>
      <c r="G346" s="274"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9" t="s">
        <v>477</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29"/>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29"/>
      <c r="B348" s="254"/>
      <c r="C348" s="253"/>
      <c r="D348" s="254"/>
      <c r="E348" s="253"/>
      <c r="F348" s="316"/>
      <c r="G348" s="228"/>
      <c r="H348" s="162"/>
      <c r="I348" s="162"/>
      <c r="J348" s="162"/>
      <c r="K348" s="162"/>
      <c r="L348" s="162"/>
      <c r="M348" s="162"/>
      <c r="N348" s="162"/>
      <c r="O348" s="162"/>
      <c r="P348" s="229"/>
      <c r="Q348" s="999"/>
      <c r="R348" s="1000"/>
      <c r="S348" s="1000"/>
      <c r="T348" s="1000"/>
      <c r="U348" s="1000"/>
      <c r="V348" s="1000"/>
      <c r="W348" s="1000"/>
      <c r="X348" s="1000"/>
      <c r="Y348" s="1000"/>
      <c r="Z348" s="1000"/>
      <c r="AA348" s="100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29"/>
      <c r="B349" s="254"/>
      <c r="C349" s="253"/>
      <c r="D349" s="254"/>
      <c r="E349" s="253"/>
      <c r="F349" s="316"/>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29"/>
      <c r="B350" s="254"/>
      <c r="C350" s="253"/>
      <c r="D350" s="254"/>
      <c r="E350" s="253"/>
      <c r="F350" s="316"/>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29"/>
      <c r="B351" s="254"/>
      <c r="C351" s="253"/>
      <c r="D351" s="254"/>
      <c r="E351" s="253"/>
      <c r="F351" s="316"/>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29"/>
      <c r="B352" s="254"/>
      <c r="C352" s="253"/>
      <c r="D352" s="254"/>
      <c r="E352" s="253"/>
      <c r="F352" s="316"/>
      <c r="G352" s="233"/>
      <c r="H352" s="165"/>
      <c r="I352" s="165"/>
      <c r="J352" s="165"/>
      <c r="K352" s="165"/>
      <c r="L352" s="165"/>
      <c r="M352" s="165"/>
      <c r="N352" s="165"/>
      <c r="O352" s="165"/>
      <c r="P352" s="234"/>
      <c r="Q352" s="1005"/>
      <c r="R352" s="1006"/>
      <c r="S352" s="1006"/>
      <c r="T352" s="1006"/>
      <c r="U352" s="1006"/>
      <c r="V352" s="1006"/>
      <c r="W352" s="1006"/>
      <c r="X352" s="1006"/>
      <c r="Y352" s="1006"/>
      <c r="Z352" s="1006"/>
      <c r="AA352" s="1007"/>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29"/>
      <c r="B353" s="254"/>
      <c r="C353" s="253"/>
      <c r="D353" s="254"/>
      <c r="E353" s="253"/>
      <c r="F353" s="316"/>
      <c r="G353" s="274"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9" t="s">
        <v>477</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29"/>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29"/>
      <c r="B355" s="254"/>
      <c r="C355" s="253"/>
      <c r="D355" s="254"/>
      <c r="E355" s="253"/>
      <c r="F355" s="316"/>
      <c r="G355" s="228"/>
      <c r="H355" s="162"/>
      <c r="I355" s="162"/>
      <c r="J355" s="162"/>
      <c r="K355" s="162"/>
      <c r="L355" s="162"/>
      <c r="M355" s="162"/>
      <c r="N355" s="162"/>
      <c r="O355" s="162"/>
      <c r="P355" s="229"/>
      <c r="Q355" s="999"/>
      <c r="R355" s="1000"/>
      <c r="S355" s="1000"/>
      <c r="T355" s="1000"/>
      <c r="U355" s="1000"/>
      <c r="V355" s="1000"/>
      <c r="W355" s="1000"/>
      <c r="X355" s="1000"/>
      <c r="Y355" s="1000"/>
      <c r="Z355" s="1000"/>
      <c r="AA355" s="100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29"/>
      <c r="B356" s="254"/>
      <c r="C356" s="253"/>
      <c r="D356" s="254"/>
      <c r="E356" s="253"/>
      <c r="F356" s="316"/>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29"/>
      <c r="B357" s="254"/>
      <c r="C357" s="253"/>
      <c r="D357" s="254"/>
      <c r="E357" s="253"/>
      <c r="F357" s="316"/>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29"/>
      <c r="B358" s="254"/>
      <c r="C358" s="253"/>
      <c r="D358" s="254"/>
      <c r="E358" s="253"/>
      <c r="F358" s="316"/>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29"/>
      <c r="B359" s="254"/>
      <c r="C359" s="253"/>
      <c r="D359" s="254"/>
      <c r="E359" s="253"/>
      <c r="F359" s="316"/>
      <c r="G359" s="233"/>
      <c r="H359" s="165"/>
      <c r="I359" s="165"/>
      <c r="J359" s="165"/>
      <c r="K359" s="165"/>
      <c r="L359" s="165"/>
      <c r="M359" s="165"/>
      <c r="N359" s="165"/>
      <c r="O359" s="165"/>
      <c r="P359" s="234"/>
      <c r="Q359" s="1005"/>
      <c r="R359" s="1006"/>
      <c r="S359" s="1006"/>
      <c r="T359" s="1006"/>
      <c r="U359" s="1006"/>
      <c r="V359" s="1006"/>
      <c r="W359" s="1006"/>
      <c r="X359" s="1006"/>
      <c r="Y359" s="1006"/>
      <c r="Z359" s="1006"/>
      <c r="AA359" s="1007"/>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29"/>
      <c r="B360" s="254"/>
      <c r="C360" s="253"/>
      <c r="D360" s="254"/>
      <c r="E360" s="253"/>
      <c r="F360" s="316"/>
      <c r="G360" s="274"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9" t="s">
        <v>477</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29"/>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29"/>
      <c r="B362" s="254"/>
      <c r="C362" s="253"/>
      <c r="D362" s="254"/>
      <c r="E362" s="253"/>
      <c r="F362" s="316"/>
      <c r="G362" s="228"/>
      <c r="H362" s="162"/>
      <c r="I362" s="162"/>
      <c r="J362" s="162"/>
      <c r="K362" s="162"/>
      <c r="L362" s="162"/>
      <c r="M362" s="162"/>
      <c r="N362" s="162"/>
      <c r="O362" s="162"/>
      <c r="P362" s="229"/>
      <c r="Q362" s="999"/>
      <c r="R362" s="1000"/>
      <c r="S362" s="1000"/>
      <c r="T362" s="1000"/>
      <c r="U362" s="1000"/>
      <c r="V362" s="1000"/>
      <c r="W362" s="1000"/>
      <c r="X362" s="1000"/>
      <c r="Y362" s="1000"/>
      <c r="Z362" s="1000"/>
      <c r="AA362" s="100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29"/>
      <c r="B363" s="254"/>
      <c r="C363" s="253"/>
      <c r="D363" s="254"/>
      <c r="E363" s="253"/>
      <c r="F363" s="316"/>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29"/>
      <c r="B364" s="254"/>
      <c r="C364" s="253"/>
      <c r="D364" s="254"/>
      <c r="E364" s="253"/>
      <c r="F364" s="316"/>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29"/>
      <c r="B365" s="254"/>
      <c r="C365" s="253"/>
      <c r="D365" s="254"/>
      <c r="E365" s="253"/>
      <c r="F365" s="316"/>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29"/>
      <c r="B366" s="254"/>
      <c r="C366" s="253"/>
      <c r="D366" s="254"/>
      <c r="E366" s="317"/>
      <c r="F366" s="318"/>
      <c r="G366" s="233"/>
      <c r="H366" s="165"/>
      <c r="I366" s="165"/>
      <c r="J366" s="165"/>
      <c r="K366" s="165"/>
      <c r="L366" s="165"/>
      <c r="M366" s="165"/>
      <c r="N366" s="165"/>
      <c r="O366" s="165"/>
      <c r="P366" s="234"/>
      <c r="Q366" s="1005"/>
      <c r="R366" s="1006"/>
      <c r="S366" s="1006"/>
      <c r="T366" s="1006"/>
      <c r="U366" s="1006"/>
      <c r="V366" s="1006"/>
      <c r="W366" s="1006"/>
      <c r="X366" s="1006"/>
      <c r="Y366" s="1006"/>
      <c r="Z366" s="1006"/>
      <c r="AA366" s="1007"/>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29"/>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29"/>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29"/>
      <c r="B369" s="254"/>
      <c r="C369" s="253"/>
      <c r="D369" s="254"/>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x14ac:dyDescent="0.15">
      <c r="A370" s="929"/>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29"/>
      <c r="B371" s="254"/>
      <c r="C371" s="253"/>
      <c r="D371" s="254"/>
      <c r="E371" s="240" t="s">
        <v>398</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29"/>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929"/>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929"/>
      <c r="B374" s="254"/>
      <c r="C374" s="253"/>
      <c r="D374" s="254"/>
      <c r="E374" s="253"/>
      <c r="F374" s="316"/>
      <c r="G374" s="228"/>
      <c r="H374" s="162"/>
      <c r="I374" s="162"/>
      <c r="J374" s="162"/>
      <c r="K374" s="162"/>
      <c r="L374" s="162"/>
      <c r="M374" s="162"/>
      <c r="N374" s="162"/>
      <c r="O374" s="162"/>
      <c r="P374" s="162"/>
      <c r="Q374" s="162"/>
      <c r="R374" s="162"/>
      <c r="S374" s="162"/>
      <c r="T374" s="162"/>
      <c r="U374" s="162"/>
      <c r="V374" s="162"/>
      <c r="W374" s="162"/>
      <c r="X374" s="229"/>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7"/>
    </row>
    <row r="375" spans="1:50" ht="39.75" hidden="1" customHeight="1" x14ac:dyDescent="0.15">
      <c r="A375" s="929"/>
      <c r="B375" s="254"/>
      <c r="C375" s="253"/>
      <c r="D375" s="254"/>
      <c r="E375" s="253"/>
      <c r="F375" s="316"/>
      <c r="G375" s="233"/>
      <c r="H375" s="165"/>
      <c r="I375" s="165"/>
      <c r="J375" s="165"/>
      <c r="K375" s="165"/>
      <c r="L375" s="165"/>
      <c r="M375" s="165"/>
      <c r="N375" s="165"/>
      <c r="O375" s="165"/>
      <c r="P375" s="165"/>
      <c r="Q375" s="165"/>
      <c r="R375" s="165"/>
      <c r="S375" s="165"/>
      <c r="T375" s="165"/>
      <c r="U375" s="165"/>
      <c r="V375" s="165"/>
      <c r="W375" s="165"/>
      <c r="X375" s="234"/>
      <c r="Y375" s="23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7"/>
    </row>
    <row r="376" spans="1:50" ht="18.75" hidden="1" customHeight="1" x14ac:dyDescent="0.15">
      <c r="A376" s="929"/>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929"/>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929"/>
      <c r="B378" s="254"/>
      <c r="C378" s="253"/>
      <c r="D378" s="254"/>
      <c r="E378" s="253"/>
      <c r="F378" s="316"/>
      <c r="G378" s="228"/>
      <c r="H378" s="162"/>
      <c r="I378" s="162"/>
      <c r="J378" s="162"/>
      <c r="K378" s="162"/>
      <c r="L378" s="162"/>
      <c r="M378" s="162"/>
      <c r="N378" s="162"/>
      <c r="O378" s="162"/>
      <c r="P378" s="162"/>
      <c r="Q378" s="162"/>
      <c r="R378" s="162"/>
      <c r="S378" s="162"/>
      <c r="T378" s="162"/>
      <c r="U378" s="162"/>
      <c r="V378" s="162"/>
      <c r="W378" s="162"/>
      <c r="X378" s="229"/>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7"/>
    </row>
    <row r="379" spans="1:50" ht="39.75" hidden="1" customHeight="1" x14ac:dyDescent="0.15">
      <c r="A379" s="929"/>
      <c r="B379" s="254"/>
      <c r="C379" s="253"/>
      <c r="D379" s="254"/>
      <c r="E379" s="253"/>
      <c r="F379" s="316"/>
      <c r="G379" s="233"/>
      <c r="H379" s="165"/>
      <c r="I379" s="165"/>
      <c r="J379" s="165"/>
      <c r="K379" s="165"/>
      <c r="L379" s="165"/>
      <c r="M379" s="165"/>
      <c r="N379" s="165"/>
      <c r="O379" s="165"/>
      <c r="P379" s="165"/>
      <c r="Q379" s="165"/>
      <c r="R379" s="165"/>
      <c r="S379" s="165"/>
      <c r="T379" s="165"/>
      <c r="U379" s="165"/>
      <c r="V379" s="165"/>
      <c r="W379" s="165"/>
      <c r="X379" s="234"/>
      <c r="Y379" s="23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7"/>
    </row>
    <row r="380" spans="1:50" ht="18.75" hidden="1" customHeight="1" x14ac:dyDescent="0.15">
      <c r="A380" s="929"/>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929"/>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929"/>
      <c r="B382" s="254"/>
      <c r="C382" s="253"/>
      <c r="D382" s="254"/>
      <c r="E382" s="253"/>
      <c r="F382" s="316"/>
      <c r="G382" s="228"/>
      <c r="H382" s="162"/>
      <c r="I382" s="162"/>
      <c r="J382" s="162"/>
      <c r="K382" s="162"/>
      <c r="L382" s="162"/>
      <c r="M382" s="162"/>
      <c r="N382" s="162"/>
      <c r="O382" s="162"/>
      <c r="P382" s="162"/>
      <c r="Q382" s="162"/>
      <c r="R382" s="162"/>
      <c r="S382" s="162"/>
      <c r="T382" s="162"/>
      <c r="U382" s="162"/>
      <c r="V382" s="162"/>
      <c r="W382" s="162"/>
      <c r="X382" s="229"/>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7"/>
    </row>
    <row r="383" spans="1:50" ht="39.75" hidden="1" customHeight="1" x14ac:dyDescent="0.15">
      <c r="A383" s="929"/>
      <c r="B383" s="254"/>
      <c r="C383" s="253"/>
      <c r="D383" s="254"/>
      <c r="E383" s="253"/>
      <c r="F383" s="316"/>
      <c r="G383" s="233"/>
      <c r="H383" s="165"/>
      <c r="I383" s="165"/>
      <c r="J383" s="165"/>
      <c r="K383" s="165"/>
      <c r="L383" s="165"/>
      <c r="M383" s="165"/>
      <c r="N383" s="165"/>
      <c r="O383" s="165"/>
      <c r="P383" s="165"/>
      <c r="Q383" s="165"/>
      <c r="R383" s="165"/>
      <c r="S383" s="165"/>
      <c r="T383" s="165"/>
      <c r="U383" s="165"/>
      <c r="V383" s="165"/>
      <c r="W383" s="165"/>
      <c r="X383" s="234"/>
      <c r="Y383" s="23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7"/>
    </row>
    <row r="384" spans="1:50" ht="18.75" hidden="1" customHeight="1" x14ac:dyDescent="0.15">
      <c r="A384" s="929"/>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929"/>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929"/>
      <c r="B386" s="254"/>
      <c r="C386" s="253"/>
      <c r="D386" s="254"/>
      <c r="E386" s="253"/>
      <c r="F386" s="316"/>
      <c r="G386" s="228"/>
      <c r="H386" s="162"/>
      <c r="I386" s="162"/>
      <c r="J386" s="162"/>
      <c r="K386" s="162"/>
      <c r="L386" s="162"/>
      <c r="M386" s="162"/>
      <c r="N386" s="162"/>
      <c r="O386" s="162"/>
      <c r="P386" s="162"/>
      <c r="Q386" s="162"/>
      <c r="R386" s="162"/>
      <c r="S386" s="162"/>
      <c r="T386" s="162"/>
      <c r="U386" s="162"/>
      <c r="V386" s="162"/>
      <c r="W386" s="162"/>
      <c r="X386" s="229"/>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7"/>
    </row>
    <row r="387" spans="1:50" ht="39.75" hidden="1" customHeight="1" x14ac:dyDescent="0.15">
      <c r="A387" s="929"/>
      <c r="B387" s="254"/>
      <c r="C387" s="253"/>
      <c r="D387" s="254"/>
      <c r="E387" s="253"/>
      <c r="F387" s="316"/>
      <c r="G387" s="233"/>
      <c r="H387" s="165"/>
      <c r="I387" s="165"/>
      <c r="J387" s="165"/>
      <c r="K387" s="165"/>
      <c r="L387" s="165"/>
      <c r="M387" s="165"/>
      <c r="N387" s="165"/>
      <c r="O387" s="165"/>
      <c r="P387" s="165"/>
      <c r="Q387" s="165"/>
      <c r="R387" s="165"/>
      <c r="S387" s="165"/>
      <c r="T387" s="165"/>
      <c r="U387" s="165"/>
      <c r="V387" s="165"/>
      <c r="W387" s="165"/>
      <c r="X387" s="234"/>
      <c r="Y387" s="23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7"/>
    </row>
    <row r="388" spans="1:50" ht="18.75" hidden="1" customHeight="1" x14ac:dyDescent="0.15">
      <c r="A388" s="929"/>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929"/>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929"/>
      <c r="B390" s="254"/>
      <c r="C390" s="253"/>
      <c r="D390" s="254"/>
      <c r="E390" s="253"/>
      <c r="F390" s="316"/>
      <c r="G390" s="228"/>
      <c r="H390" s="162"/>
      <c r="I390" s="162"/>
      <c r="J390" s="162"/>
      <c r="K390" s="162"/>
      <c r="L390" s="162"/>
      <c r="M390" s="162"/>
      <c r="N390" s="162"/>
      <c r="O390" s="162"/>
      <c r="P390" s="162"/>
      <c r="Q390" s="162"/>
      <c r="R390" s="162"/>
      <c r="S390" s="162"/>
      <c r="T390" s="162"/>
      <c r="U390" s="162"/>
      <c r="V390" s="162"/>
      <c r="W390" s="162"/>
      <c r="X390" s="229"/>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7"/>
    </row>
    <row r="391" spans="1:50" ht="39.75" hidden="1" customHeight="1" x14ac:dyDescent="0.15">
      <c r="A391" s="929"/>
      <c r="B391" s="254"/>
      <c r="C391" s="253"/>
      <c r="D391" s="254"/>
      <c r="E391" s="253"/>
      <c r="F391" s="316"/>
      <c r="G391" s="233"/>
      <c r="H391" s="165"/>
      <c r="I391" s="165"/>
      <c r="J391" s="165"/>
      <c r="K391" s="165"/>
      <c r="L391" s="165"/>
      <c r="M391" s="165"/>
      <c r="N391" s="165"/>
      <c r="O391" s="165"/>
      <c r="P391" s="165"/>
      <c r="Q391" s="165"/>
      <c r="R391" s="165"/>
      <c r="S391" s="165"/>
      <c r="T391" s="165"/>
      <c r="U391" s="165"/>
      <c r="V391" s="165"/>
      <c r="W391" s="165"/>
      <c r="X391" s="234"/>
      <c r="Y391" s="23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7"/>
    </row>
    <row r="392" spans="1:50" ht="22.5" hidden="1" customHeight="1" x14ac:dyDescent="0.15">
      <c r="A392" s="929"/>
      <c r="B392" s="254"/>
      <c r="C392" s="253"/>
      <c r="D392" s="254"/>
      <c r="E392" s="253"/>
      <c r="F392" s="316"/>
      <c r="G392" s="274"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5"/>
    </row>
    <row r="393" spans="1:50" ht="22.5" hidden="1" customHeight="1" x14ac:dyDescent="0.15">
      <c r="A393" s="929"/>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29"/>
      <c r="B394" s="254"/>
      <c r="C394" s="253"/>
      <c r="D394" s="254"/>
      <c r="E394" s="253"/>
      <c r="F394" s="316"/>
      <c r="G394" s="228"/>
      <c r="H394" s="162"/>
      <c r="I394" s="162"/>
      <c r="J394" s="162"/>
      <c r="K394" s="162"/>
      <c r="L394" s="162"/>
      <c r="M394" s="162"/>
      <c r="N394" s="162"/>
      <c r="O394" s="162"/>
      <c r="P394" s="229"/>
      <c r="Q394" s="999"/>
      <c r="R394" s="1000"/>
      <c r="S394" s="1000"/>
      <c r="T394" s="1000"/>
      <c r="U394" s="1000"/>
      <c r="V394" s="1000"/>
      <c r="W394" s="1000"/>
      <c r="X394" s="1000"/>
      <c r="Y394" s="1000"/>
      <c r="Z394" s="1000"/>
      <c r="AA394" s="100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29"/>
      <c r="B395" s="254"/>
      <c r="C395" s="253"/>
      <c r="D395" s="254"/>
      <c r="E395" s="253"/>
      <c r="F395" s="316"/>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29"/>
      <c r="B396" s="254"/>
      <c r="C396" s="253"/>
      <c r="D396" s="254"/>
      <c r="E396" s="253"/>
      <c r="F396" s="316"/>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29"/>
      <c r="B397" s="254"/>
      <c r="C397" s="253"/>
      <c r="D397" s="254"/>
      <c r="E397" s="253"/>
      <c r="F397" s="316"/>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29"/>
      <c r="B398" s="254"/>
      <c r="C398" s="253"/>
      <c r="D398" s="254"/>
      <c r="E398" s="253"/>
      <c r="F398" s="316"/>
      <c r="G398" s="233"/>
      <c r="H398" s="165"/>
      <c r="I398" s="165"/>
      <c r="J398" s="165"/>
      <c r="K398" s="165"/>
      <c r="L398" s="165"/>
      <c r="M398" s="165"/>
      <c r="N398" s="165"/>
      <c r="O398" s="165"/>
      <c r="P398" s="234"/>
      <c r="Q398" s="1005"/>
      <c r="R398" s="1006"/>
      <c r="S398" s="1006"/>
      <c r="T398" s="1006"/>
      <c r="U398" s="1006"/>
      <c r="V398" s="1006"/>
      <c r="W398" s="1006"/>
      <c r="X398" s="1006"/>
      <c r="Y398" s="1006"/>
      <c r="Z398" s="1006"/>
      <c r="AA398" s="1007"/>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29"/>
      <c r="B399" s="254"/>
      <c r="C399" s="253"/>
      <c r="D399" s="254"/>
      <c r="E399" s="253"/>
      <c r="F399" s="316"/>
      <c r="G399" s="274"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9" t="s">
        <v>477</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29"/>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29"/>
      <c r="B401" s="254"/>
      <c r="C401" s="253"/>
      <c r="D401" s="254"/>
      <c r="E401" s="253"/>
      <c r="F401" s="316"/>
      <c r="G401" s="228"/>
      <c r="H401" s="162"/>
      <c r="I401" s="162"/>
      <c r="J401" s="162"/>
      <c r="K401" s="162"/>
      <c r="L401" s="162"/>
      <c r="M401" s="162"/>
      <c r="N401" s="162"/>
      <c r="O401" s="162"/>
      <c r="P401" s="229"/>
      <c r="Q401" s="999"/>
      <c r="R401" s="1000"/>
      <c r="S401" s="1000"/>
      <c r="T401" s="1000"/>
      <c r="U401" s="1000"/>
      <c r="V401" s="1000"/>
      <c r="W401" s="1000"/>
      <c r="X401" s="1000"/>
      <c r="Y401" s="1000"/>
      <c r="Z401" s="1000"/>
      <c r="AA401" s="100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29"/>
      <c r="B402" s="254"/>
      <c r="C402" s="253"/>
      <c r="D402" s="254"/>
      <c r="E402" s="253"/>
      <c r="F402" s="316"/>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29"/>
      <c r="B403" s="254"/>
      <c r="C403" s="253"/>
      <c r="D403" s="254"/>
      <c r="E403" s="253"/>
      <c r="F403" s="316"/>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29"/>
      <c r="B404" s="254"/>
      <c r="C404" s="253"/>
      <c r="D404" s="254"/>
      <c r="E404" s="253"/>
      <c r="F404" s="316"/>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29"/>
      <c r="B405" s="254"/>
      <c r="C405" s="253"/>
      <c r="D405" s="254"/>
      <c r="E405" s="253"/>
      <c r="F405" s="316"/>
      <c r="G405" s="233"/>
      <c r="H405" s="165"/>
      <c r="I405" s="165"/>
      <c r="J405" s="165"/>
      <c r="K405" s="165"/>
      <c r="L405" s="165"/>
      <c r="M405" s="165"/>
      <c r="N405" s="165"/>
      <c r="O405" s="165"/>
      <c r="P405" s="234"/>
      <c r="Q405" s="1005"/>
      <c r="R405" s="1006"/>
      <c r="S405" s="1006"/>
      <c r="T405" s="1006"/>
      <c r="U405" s="1006"/>
      <c r="V405" s="1006"/>
      <c r="W405" s="1006"/>
      <c r="X405" s="1006"/>
      <c r="Y405" s="1006"/>
      <c r="Z405" s="1006"/>
      <c r="AA405" s="1007"/>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29"/>
      <c r="B406" s="254"/>
      <c r="C406" s="253"/>
      <c r="D406" s="254"/>
      <c r="E406" s="253"/>
      <c r="F406" s="316"/>
      <c r="G406" s="274"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9" t="s">
        <v>477</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29"/>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29"/>
      <c r="B408" s="254"/>
      <c r="C408" s="253"/>
      <c r="D408" s="254"/>
      <c r="E408" s="253"/>
      <c r="F408" s="316"/>
      <c r="G408" s="228"/>
      <c r="H408" s="162"/>
      <c r="I408" s="162"/>
      <c r="J408" s="162"/>
      <c r="K408" s="162"/>
      <c r="L408" s="162"/>
      <c r="M408" s="162"/>
      <c r="N408" s="162"/>
      <c r="O408" s="162"/>
      <c r="P408" s="229"/>
      <c r="Q408" s="999"/>
      <c r="R408" s="1000"/>
      <c r="S408" s="1000"/>
      <c r="T408" s="1000"/>
      <c r="U408" s="1000"/>
      <c r="V408" s="1000"/>
      <c r="W408" s="1000"/>
      <c r="X408" s="1000"/>
      <c r="Y408" s="1000"/>
      <c r="Z408" s="1000"/>
      <c r="AA408" s="100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29"/>
      <c r="B409" s="254"/>
      <c r="C409" s="253"/>
      <c r="D409" s="254"/>
      <c r="E409" s="253"/>
      <c r="F409" s="316"/>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29"/>
      <c r="B410" s="254"/>
      <c r="C410" s="253"/>
      <c r="D410" s="254"/>
      <c r="E410" s="253"/>
      <c r="F410" s="316"/>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29"/>
      <c r="B411" s="254"/>
      <c r="C411" s="253"/>
      <c r="D411" s="254"/>
      <c r="E411" s="253"/>
      <c r="F411" s="316"/>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29"/>
      <c r="B412" s="254"/>
      <c r="C412" s="253"/>
      <c r="D412" s="254"/>
      <c r="E412" s="253"/>
      <c r="F412" s="316"/>
      <c r="G412" s="233"/>
      <c r="H412" s="165"/>
      <c r="I412" s="165"/>
      <c r="J412" s="165"/>
      <c r="K412" s="165"/>
      <c r="L412" s="165"/>
      <c r="M412" s="165"/>
      <c r="N412" s="165"/>
      <c r="O412" s="165"/>
      <c r="P412" s="234"/>
      <c r="Q412" s="1005"/>
      <c r="R412" s="1006"/>
      <c r="S412" s="1006"/>
      <c r="T412" s="1006"/>
      <c r="U412" s="1006"/>
      <c r="V412" s="1006"/>
      <c r="W412" s="1006"/>
      <c r="X412" s="1006"/>
      <c r="Y412" s="1006"/>
      <c r="Z412" s="1006"/>
      <c r="AA412" s="1007"/>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29"/>
      <c r="B413" s="254"/>
      <c r="C413" s="253"/>
      <c r="D413" s="254"/>
      <c r="E413" s="253"/>
      <c r="F413" s="316"/>
      <c r="G413" s="274"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9" t="s">
        <v>477</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29"/>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29"/>
      <c r="B415" s="254"/>
      <c r="C415" s="253"/>
      <c r="D415" s="254"/>
      <c r="E415" s="253"/>
      <c r="F415" s="316"/>
      <c r="G415" s="228"/>
      <c r="H415" s="162"/>
      <c r="I415" s="162"/>
      <c r="J415" s="162"/>
      <c r="K415" s="162"/>
      <c r="L415" s="162"/>
      <c r="M415" s="162"/>
      <c r="N415" s="162"/>
      <c r="O415" s="162"/>
      <c r="P415" s="229"/>
      <c r="Q415" s="999"/>
      <c r="R415" s="1000"/>
      <c r="S415" s="1000"/>
      <c r="T415" s="1000"/>
      <c r="U415" s="1000"/>
      <c r="V415" s="1000"/>
      <c r="W415" s="1000"/>
      <c r="X415" s="1000"/>
      <c r="Y415" s="1000"/>
      <c r="Z415" s="1000"/>
      <c r="AA415" s="100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29"/>
      <c r="B416" s="254"/>
      <c r="C416" s="253"/>
      <c r="D416" s="254"/>
      <c r="E416" s="253"/>
      <c r="F416" s="316"/>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29"/>
      <c r="B417" s="254"/>
      <c r="C417" s="253"/>
      <c r="D417" s="254"/>
      <c r="E417" s="253"/>
      <c r="F417" s="316"/>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29"/>
      <c r="B418" s="254"/>
      <c r="C418" s="253"/>
      <c r="D418" s="254"/>
      <c r="E418" s="253"/>
      <c r="F418" s="316"/>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29"/>
      <c r="B419" s="254"/>
      <c r="C419" s="253"/>
      <c r="D419" s="254"/>
      <c r="E419" s="253"/>
      <c r="F419" s="316"/>
      <c r="G419" s="233"/>
      <c r="H419" s="165"/>
      <c r="I419" s="165"/>
      <c r="J419" s="165"/>
      <c r="K419" s="165"/>
      <c r="L419" s="165"/>
      <c r="M419" s="165"/>
      <c r="N419" s="165"/>
      <c r="O419" s="165"/>
      <c r="P419" s="234"/>
      <c r="Q419" s="1005"/>
      <c r="R419" s="1006"/>
      <c r="S419" s="1006"/>
      <c r="T419" s="1006"/>
      <c r="U419" s="1006"/>
      <c r="V419" s="1006"/>
      <c r="W419" s="1006"/>
      <c r="X419" s="1006"/>
      <c r="Y419" s="1006"/>
      <c r="Z419" s="1006"/>
      <c r="AA419" s="1007"/>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29"/>
      <c r="B420" s="254"/>
      <c r="C420" s="253"/>
      <c r="D420" s="254"/>
      <c r="E420" s="253"/>
      <c r="F420" s="316"/>
      <c r="G420" s="274"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9" t="s">
        <v>477</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29"/>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29"/>
      <c r="B422" s="254"/>
      <c r="C422" s="253"/>
      <c r="D422" s="254"/>
      <c r="E422" s="253"/>
      <c r="F422" s="316"/>
      <c r="G422" s="228"/>
      <c r="H422" s="162"/>
      <c r="I422" s="162"/>
      <c r="J422" s="162"/>
      <c r="K422" s="162"/>
      <c r="L422" s="162"/>
      <c r="M422" s="162"/>
      <c r="N422" s="162"/>
      <c r="O422" s="162"/>
      <c r="P422" s="229"/>
      <c r="Q422" s="999"/>
      <c r="R422" s="1000"/>
      <c r="S422" s="1000"/>
      <c r="T422" s="1000"/>
      <c r="U422" s="1000"/>
      <c r="V422" s="1000"/>
      <c r="W422" s="1000"/>
      <c r="X422" s="1000"/>
      <c r="Y422" s="1000"/>
      <c r="Z422" s="1000"/>
      <c r="AA422" s="100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29"/>
      <c r="B423" s="254"/>
      <c r="C423" s="253"/>
      <c r="D423" s="254"/>
      <c r="E423" s="253"/>
      <c r="F423" s="316"/>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29"/>
      <c r="B424" s="254"/>
      <c r="C424" s="253"/>
      <c r="D424" s="254"/>
      <c r="E424" s="253"/>
      <c r="F424" s="316"/>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29"/>
      <c r="B425" s="254"/>
      <c r="C425" s="253"/>
      <c r="D425" s="254"/>
      <c r="E425" s="253"/>
      <c r="F425" s="316"/>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29"/>
      <c r="B426" s="254"/>
      <c r="C426" s="253"/>
      <c r="D426" s="254"/>
      <c r="E426" s="317"/>
      <c r="F426" s="318"/>
      <c r="G426" s="233"/>
      <c r="H426" s="165"/>
      <c r="I426" s="165"/>
      <c r="J426" s="165"/>
      <c r="K426" s="165"/>
      <c r="L426" s="165"/>
      <c r="M426" s="165"/>
      <c r="N426" s="165"/>
      <c r="O426" s="165"/>
      <c r="P426" s="234"/>
      <c r="Q426" s="1005"/>
      <c r="R426" s="1006"/>
      <c r="S426" s="1006"/>
      <c r="T426" s="1006"/>
      <c r="U426" s="1006"/>
      <c r="V426" s="1006"/>
      <c r="W426" s="1006"/>
      <c r="X426" s="1006"/>
      <c r="Y426" s="1006"/>
      <c r="Z426" s="1006"/>
      <c r="AA426" s="1007"/>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29"/>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29"/>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29"/>
      <c r="B429" s="254"/>
      <c r="C429" s="317"/>
      <c r="D429" s="92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29"/>
      <c r="B430" s="254"/>
      <c r="C430" s="251" t="s">
        <v>368</v>
      </c>
      <c r="D430" s="252"/>
      <c r="E430" s="240" t="s">
        <v>388</v>
      </c>
      <c r="F430" s="241"/>
      <c r="G430" s="242" t="s">
        <v>384</v>
      </c>
      <c r="H430" s="159"/>
      <c r="I430" s="159"/>
      <c r="J430" s="243" t="s">
        <v>558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29"/>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5" t="s">
        <v>253</v>
      </c>
      <c r="AV431" s="135"/>
      <c r="AW431" s="135"/>
      <c r="AX431" s="136"/>
    </row>
    <row r="432" spans="1:50" ht="18.75" customHeight="1" x14ac:dyDescent="0.15">
      <c r="A432" s="929"/>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590</v>
      </c>
      <c r="AF432" s="137"/>
      <c r="AG432" s="138" t="s">
        <v>356</v>
      </c>
      <c r="AH432" s="173"/>
      <c r="AI432" s="183"/>
      <c r="AJ432" s="183"/>
      <c r="AK432" s="183"/>
      <c r="AL432" s="178"/>
      <c r="AM432" s="183"/>
      <c r="AN432" s="183"/>
      <c r="AO432" s="183"/>
      <c r="AP432" s="178"/>
      <c r="AQ432" s="219" t="s">
        <v>591</v>
      </c>
      <c r="AR432" s="137"/>
      <c r="AS432" s="138" t="s">
        <v>356</v>
      </c>
      <c r="AT432" s="173"/>
      <c r="AU432" s="137" t="s">
        <v>591</v>
      </c>
      <c r="AV432" s="137"/>
      <c r="AW432" s="138" t="s">
        <v>300</v>
      </c>
      <c r="AX432" s="139"/>
    </row>
    <row r="433" spans="1:50" ht="23.25" customHeight="1" x14ac:dyDescent="0.15">
      <c r="A433" s="929"/>
      <c r="B433" s="254"/>
      <c r="C433" s="253"/>
      <c r="D433" s="254"/>
      <c r="E433" s="167"/>
      <c r="F433" s="168"/>
      <c r="G433" s="228" t="s">
        <v>558</v>
      </c>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t="s">
        <v>558</v>
      </c>
      <c r="AC433" s="134"/>
      <c r="AD433" s="134"/>
      <c r="AE433" s="104" t="s">
        <v>558</v>
      </c>
      <c r="AF433" s="105"/>
      <c r="AG433" s="105"/>
      <c r="AH433" s="105"/>
      <c r="AI433" s="104" t="s">
        <v>558</v>
      </c>
      <c r="AJ433" s="105"/>
      <c r="AK433" s="105"/>
      <c r="AL433" s="105"/>
      <c r="AM433" s="104" t="s">
        <v>558</v>
      </c>
      <c r="AN433" s="105"/>
      <c r="AO433" s="105"/>
      <c r="AP433" s="106"/>
      <c r="AQ433" s="104" t="s">
        <v>558</v>
      </c>
      <c r="AR433" s="105"/>
      <c r="AS433" s="105"/>
      <c r="AT433" s="106"/>
      <c r="AU433" s="105" t="s">
        <v>558</v>
      </c>
      <c r="AV433" s="105"/>
      <c r="AW433" s="105"/>
      <c r="AX433" s="227"/>
    </row>
    <row r="434" spans="1:50" ht="23.25" customHeight="1" x14ac:dyDescent="0.15">
      <c r="A434" s="929"/>
      <c r="B434" s="254"/>
      <c r="C434" s="253"/>
      <c r="D434" s="254"/>
      <c r="E434" s="167"/>
      <c r="F434" s="168"/>
      <c r="G434" s="230"/>
      <c r="H434" s="231"/>
      <c r="I434" s="231"/>
      <c r="J434" s="231"/>
      <c r="K434" s="231"/>
      <c r="L434" s="231"/>
      <c r="M434" s="231"/>
      <c r="N434" s="231"/>
      <c r="O434" s="231"/>
      <c r="P434" s="231"/>
      <c r="Q434" s="231"/>
      <c r="R434" s="231"/>
      <c r="S434" s="231"/>
      <c r="T434" s="231"/>
      <c r="U434" s="231"/>
      <c r="V434" s="231"/>
      <c r="W434" s="231"/>
      <c r="X434" s="232"/>
      <c r="Y434" s="238" t="s">
        <v>54</v>
      </c>
      <c r="Z434" s="121"/>
      <c r="AA434" s="122"/>
      <c r="AB434" s="223" t="s">
        <v>558</v>
      </c>
      <c r="AC434" s="223"/>
      <c r="AD434" s="223"/>
      <c r="AE434" s="104" t="s">
        <v>558</v>
      </c>
      <c r="AF434" s="105"/>
      <c r="AG434" s="105"/>
      <c r="AH434" s="106"/>
      <c r="AI434" s="104" t="s">
        <v>558</v>
      </c>
      <c r="AJ434" s="105"/>
      <c r="AK434" s="105"/>
      <c r="AL434" s="105"/>
      <c r="AM434" s="104" t="s">
        <v>558</v>
      </c>
      <c r="AN434" s="105"/>
      <c r="AO434" s="105"/>
      <c r="AP434" s="106"/>
      <c r="AQ434" s="104" t="s">
        <v>558</v>
      </c>
      <c r="AR434" s="105"/>
      <c r="AS434" s="105"/>
      <c r="AT434" s="106"/>
      <c r="AU434" s="105" t="s">
        <v>558</v>
      </c>
      <c r="AV434" s="105"/>
      <c r="AW434" s="105"/>
      <c r="AX434" s="227"/>
    </row>
    <row r="435" spans="1:50" ht="23.25" customHeight="1" x14ac:dyDescent="0.15">
      <c r="A435" s="929"/>
      <c r="B435" s="254"/>
      <c r="C435" s="253"/>
      <c r="D435" s="254"/>
      <c r="E435" s="167"/>
      <c r="F435" s="168"/>
      <c r="G435" s="233"/>
      <c r="H435" s="165"/>
      <c r="I435" s="165"/>
      <c r="J435" s="165"/>
      <c r="K435" s="165"/>
      <c r="L435" s="165"/>
      <c r="M435" s="165"/>
      <c r="N435" s="165"/>
      <c r="O435" s="165"/>
      <c r="P435" s="165"/>
      <c r="Q435" s="165"/>
      <c r="R435" s="165"/>
      <c r="S435" s="165"/>
      <c r="T435" s="165"/>
      <c r="U435" s="165"/>
      <c r="V435" s="165"/>
      <c r="W435" s="165"/>
      <c r="X435" s="234"/>
      <c r="Y435" s="238" t="s">
        <v>13</v>
      </c>
      <c r="Z435" s="121"/>
      <c r="AA435" s="122"/>
      <c r="AB435" s="239" t="s">
        <v>301</v>
      </c>
      <c r="AC435" s="239"/>
      <c r="AD435" s="239"/>
      <c r="AE435" s="104" t="s">
        <v>558</v>
      </c>
      <c r="AF435" s="105"/>
      <c r="AG435" s="105"/>
      <c r="AH435" s="106"/>
      <c r="AI435" s="104" t="s">
        <v>558</v>
      </c>
      <c r="AJ435" s="105"/>
      <c r="AK435" s="105"/>
      <c r="AL435" s="105"/>
      <c r="AM435" s="104" t="s">
        <v>558</v>
      </c>
      <c r="AN435" s="105"/>
      <c r="AO435" s="105"/>
      <c r="AP435" s="106"/>
      <c r="AQ435" s="104" t="s">
        <v>558</v>
      </c>
      <c r="AR435" s="105"/>
      <c r="AS435" s="105"/>
      <c r="AT435" s="106"/>
      <c r="AU435" s="105" t="s">
        <v>558</v>
      </c>
      <c r="AV435" s="105"/>
      <c r="AW435" s="105"/>
      <c r="AX435" s="227"/>
    </row>
    <row r="436" spans="1:50" ht="18.75" hidden="1" customHeight="1" x14ac:dyDescent="0.15">
      <c r="A436" s="929"/>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5" t="s">
        <v>253</v>
      </c>
      <c r="AV436" s="135"/>
      <c r="AW436" s="135"/>
      <c r="AX436" s="136"/>
    </row>
    <row r="437" spans="1:50" ht="18.75" hidden="1" customHeight="1" x14ac:dyDescent="0.15">
      <c r="A437" s="929"/>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929"/>
      <c r="B438" s="254"/>
      <c r="C438" s="253"/>
      <c r="D438" s="254"/>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7"/>
    </row>
    <row r="439" spans="1:50" ht="23.25" hidden="1" customHeight="1" x14ac:dyDescent="0.15">
      <c r="A439" s="929"/>
      <c r="B439" s="254"/>
      <c r="C439" s="253"/>
      <c r="D439" s="254"/>
      <c r="E439" s="167"/>
      <c r="F439" s="168"/>
      <c r="G439" s="230"/>
      <c r="H439" s="231"/>
      <c r="I439" s="231"/>
      <c r="J439" s="231"/>
      <c r="K439" s="231"/>
      <c r="L439" s="231"/>
      <c r="M439" s="231"/>
      <c r="N439" s="231"/>
      <c r="O439" s="231"/>
      <c r="P439" s="231"/>
      <c r="Q439" s="231"/>
      <c r="R439" s="231"/>
      <c r="S439" s="231"/>
      <c r="T439" s="231"/>
      <c r="U439" s="231"/>
      <c r="V439" s="231"/>
      <c r="W439" s="231"/>
      <c r="X439" s="232"/>
      <c r="Y439" s="23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7"/>
    </row>
    <row r="440" spans="1:50" ht="23.25" hidden="1" customHeight="1" x14ac:dyDescent="0.15">
      <c r="A440" s="929"/>
      <c r="B440" s="254"/>
      <c r="C440" s="253"/>
      <c r="D440" s="254"/>
      <c r="E440" s="167"/>
      <c r="F440" s="168"/>
      <c r="G440" s="233"/>
      <c r="H440" s="165"/>
      <c r="I440" s="165"/>
      <c r="J440" s="165"/>
      <c r="K440" s="165"/>
      <c r="L440" s="165"/>
      <c r="M440" s="165"/>
      <c r="N440" s="165"/>
      <c r="O440" s="165"/>
      <c r="P440" s="165"/>
      <c r="Q440" s="165"/>
      <c r="R440" s="165"/>
      <c r="S440" s="165"/>
      <c r="T440" s="165"/>
      <c r="U440" s="165"/>
      <c r="V440" s="165"/>
      <c r="W440" s="165"/>
      <c r="X440" s="234"/>
      <c r="Y440" s="23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7"/>
    </row>
    <row r="441" spans="1:50" ht="18.75" hidden="1" customHeight="1" x14ac:dyDescent="0.15">
      <c r="A441" s="929"/>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5" t="s">
        <v>253</v>
      </c>
      <c r="AV441" s="135"/>
      <c r="AW441" s="135"/>
      <c r="AX441" s="136"/>
    </row>
    <row r="442" spans="1:50" ht="18.75" hidden="1" customHeight="1" x14ac:dyDescent="0.15">
      <c r="A442" s="929"/>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929"/>
      <c r="B443" s="254"/>
      <c r="C443" s="253"/>
      <c r="D443" s="254"/>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7"/>
    </row>
    <row r="444" spans="1:50" ht="23.25" hidden="1" customHeight="1" x14ac:dyDescent="0.15">
      <c r="A444" s="929"/>
      <c r="B444" s="254"/>
      <c r="C444" s="253"/>
      <c r="D444" s="254"/>
      <c r="E444" s="167"/>
      <c r="F444" s="168"/>
      <c r="G444" s="230"/>
      <c r="H444" s="231"/>
      <c r="I444" s="231"/>
      <c r="J444" s="231"/>
      <c r="K444" s="231"/>
      <c r="L444" s="231"/>
      <c r="M444" s="231"/>
      <c r="N444" s="231"/>
      <c r="O444" s="231"/>
      <c r="P444" s="231"/>
      <c r="Q444" s="231"/>
      <c r="R444" s="231"/>
      <c r="S444" s="231"/>
      <c r="T444" s="231"/>
      <c r="U444" s="231"/>
      <c r="V444" s="231"/>
      <c r="W444" s="231"/>
      <c r="X444" s="232"/>
      <c r="Y444" s="23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7"/>
    </row>
    <row r="445" spans="1:50" ht="23.25" hidden="1" customHeight="1" x14ac:dyDescent="0.15">
      <c r="A445" s="929"/>
      <c r="B445" s="254"/>
      <c r="C445" s="253"/>
      <c r="D445" s="254"/>
      <c r="E445" s="167"/>
      <c r="F445" s="168"/>
      <c r="G445" s="233"/>
      <c r="H445" s="165"/>
      <c r="I445" s="165"/>
      <c r="J445" s="165"/>
      <c r="K445" s="165"/>
      <c r="L445" s="165"/>
      <c r="M445" s="165"/>
      <c r="N445" s="165"/>
      <c r="O445" s="165"/>
      <c r="P445" s="165"/>
      <c r="Q445" s="165"/>
      <c r="R445" s="165"/>
      <c r="S445" s="165"/>
      <c r="T445" s="165"/>
      <c r="U445" s="165"/>
      <c r="V445" s="165"/>
      <c r="W445" s="165"/>
      <c r="X445" s="234"/>
      <c r="Y445" s="23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7"/>
    </row>
    <row r="446" spans="1:50" ht="18.75" hidden="1" customHeight="1" x14ac:dyDescent="0.15">
      <c r="A446" s="929"/>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5" t="s">
        <v>253</v>
      </c>
      <c r="AV446" s="135"/>
      <c r="AW446" s="135"/>
      <c r="AX446" s="136"/>
    </row>
    <row r="447" spans="1:50" ht="18.75" hidden="1" customHeight="1" x14ac:dyDescent="0.15">
      <c r="A447" s="929"/>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929"/>
      <c r="B448" s="254"/>
      <c r="C448" s="253"/>
      <c r="D448" s="254"/>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7"/>
    </row>
    <row r="449" spans="1:50" ht="23.25" hidden="1" customHeight="1" x14ac:dyDescent="0.15">
      <c r="A449" s="929"/>
      <c r="B449" s="254"/>
      <c r="C449" s="253"/>
      <c r="D449" s="254"/>
      <c r="E449" s="167"/>
      <c r="F449" s="168"/>
      <c r="G449" s="230"/>
      <c r="H449" s="231"/>
      <c r="I449" s="231"/>
      <c r="J449" s="231"/>
      <c r="K449" s="231"/>
      <c r="L449" s="231"/>
      <c r="M449" s="231"/>
      <c r="N449" s="231"/>
      <c r="O449" s="231"/>
      <c r="P449" s="231"/>
      <c r="Q449" s="231"/>
      <c r="R449" s="231"/>
      <c r="S449" s="231"/>
      <c r="T449" s="231"/>
      <c r="U449" s="231"/>
      <c r="V449" s="231"/>
      <c r="W449" s="231"/>
      <c r="X449" s="232"/>
      <c r="Y449" s="23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7"/>
    </row>
    <row r="450" spans="1:50" ht="23.25" hidden="1" customHeight="1" x14ac:dyDescent="0.15">
      <c r="A450" s="929"/>
      <c r="B450" s="254"/>
      <c r="C450" s="253"/>
      <c r="D450" s="254"/>
      <c r="E450" s="167"/>
      <c r="F450" s="168"/>
      <c r="G450" s="233"/>
      <c r="H450" s="165"/>
      <c r="I450" s="165"/>
      <c r="J450" s="165"/>
      <c r="K450" s="165"/>
      <c r="L450" s="165"/>
      <c r="M450" s="165"/>
      <c r="N450" s="165"/>
      <c r="O450" s="165"/>
      <c r="P450" s="165"/>
      <c r="Q450" s="165"/>
      <c r="R450" s="165"/>
      <c r="S450" s="165"/>
      <c r="T450" s="165"/>
      <c r="U450" s="165"/>
      <c r="V450" s="165"/>
      <c r="W450" s="165"/>
      <c r="X450" s="234"/>
      <c r="Y450" s="23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7"/>
    </row>
    <row r="451" spans="1:50" ht="18.75" hidden="1" customHeight="1" x14ac:dyDescent="0.15">
      <c r="A451" s="929"/>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5" t="s">
        <v>253</v>
      </c>
      <c r="AV451" s="135"/>
      <c r="AW451" s="135"/>
      <c r="AX451" s="136"/>
    </row>
    <row r="452" spans="1:50" ht="18.75" hidden="1" customHeight="1" x14ac:dyDescent="0.15">
      <c r="A452" s="929"/>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929"/>
      <c r="B453" s="254"/>
      <c r="C453" s="253"/>
      <c r="D453" s="254"/>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7"/>
    </row>
    <row r="454" spans="1:50" ht="23.25" hidden="1" customHeight="1" x14ac:dyDescent="0.15">
      <c r="A454" s="929"/>
      <c r="B454" s="254"/>
      <c r="C454" s="253"/>
      <c r="D454" s="254"/>
      <c r="E454" s="167"/>
      <c r="F454" s="168"/>
      <c r="G454" s="230"/>
      <c r="H454" s="231"/>
      <c r="I454" s="231"/>
      <c r="J454" s="231"/>
      <c r="K454" s="231"/>
      <c r="L454" s="231"/>
      <c r="M454" s="231"/>
      <c r="N454" s="231"/>
      <c r="O454" s="231"/>
      <c r="P454" s="231"/>
      <c r="Q454" s="231"/>
      <c r="R454" s="231"/>
      <c r="S454" s="231"/>
      <c r="T454" s="231"/>
      <c r="U454" s="231"/>
      <c r="V454" s="231"/>
      <c r="W454" s="231"/>
      <c r="X454" s="232"/>
      <c r="Y454" s="23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7"/>
    </row>
    <row r="455" spans="1:50" ht="23.25" hidden="1" customHeight="1" x14ac:dyDescent="0.15">
      <c r="A455" s="929"/>
      <c r="B455" s="254"/>
      <c r="C455" s="253"/>
      <c r="D455" s="254"/>
      <c r="E455" s="167"/>
      <c r="F455" s="168"/>
      <c r="G455" s="233"/>
      <c r="H455" s="165"/>
      <c r="I455" s="165"/>
      <c r="J455" s="165"/>
      <c r="K455" s="165"/>
      <c r="L455" s="165"/>
      <c r="M455" s="165"/>
      <c r="N455" s="165"/>
      <c r="O455" s="165"/>
      <c r="P455" s="165"/>
      <c r="Q455" s="165"/>
      <c r="R455" s="165"/>
      <c r="S455" s="165"/>
      <c r="T455" s="165"/>
      <c r="U455" s="165"/>
      <c r="V455" s="165"/>
      <c r="W455" s="165"/>
      <c r="X455" s="234"/>
      <c r="Y455" s="23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7"/>
    </row>
    <row r="456" spans="1:50" ht="18.75" customHeight="1" x14ac:dyDescent="0.15">
      <c r="A456" s="929"/>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5" t="s">
        <v>253</v>
      </c>
      <c r="AV456" s="135"/>
      <c r="AW456" s="135"/>
      <c r="AX456" s="136"/>
    </row>
    <row r="457" spans="1:50" ht="18.75" customHeight="1" x14ac:dyDescent="0.15">
      <c r="A457" s="929"/>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customHeight="1" x14ac:dyDescent="0.15">
      <c r="A458" s="929"/>
      <c r="B458" s="254"/>
      <c r="C458" s="253"/>
      <c r="D458" s="254"/>
      <c r="E458" s="167"/>
      <c r="F458" s="168"/>
      <c r="G458" s="228" t="s">
        <v>558</v>
      </c>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t="s">
        <v>558</v>
      </c>
      <c r="AC458" s="134"/>
      <c r="AD458" s="134"/>
      <c r="AE458" s="104" t="s">
        <v>558</v>
      </c>
      <c r="AF458" s="105"/>
      <c r="AG458" s="105"/>
      <c r="AH458" s="106"/>
      <c r="AI458" s="104" t="s">
        <v>558</v>
      </c>
      <c r="AJ458" s="105"/>
      <c r="AK458" s="105"/>
      <c r="AL458" s="106"/>
      <c r="AM458" s="104" t="s">
        <v>558</v>
      </c>
      <c r="AN458" s="105"/>
      <c r="AO458" s="105"/>
      <c r="AP458" s="106"/>
      <c r="AQ458" s="104" t="s">
        <v>558</v>
      </c>
      <c r="AR458" s="105"/>
      <c r="AS458" s="105"/>
      <c r="AT458" s="106"/>
      <c r="AU458" s="104" t="s">
        <v>558</v>
      </c>
      <c r="AV458" s="105"/>
      <c r="AW458" s="105"/>
      <c r="AX458" s="227"/>
    </row>
    <row r="459" spans="1:50" ht="23.25" customHeight="1" x14ac:dyDescent="0.15">
      <c r="A459" s="929"/>
      <c r="B459" s="254"/>
      <c r="C459" s="253"/>
      <c r="D459" s="254"/>
      <c r="E459" s="167"/>
      <c r="F459" s="168"/>
      <c r="G459" s="230"/>
      <c r="H459" s="231"/>
      <c r="I459" s="231"/>
      <c r="J459" s="231"/>
      <c r="K459" s="231"/>
      <c r="L459" s="231"/>
      <c r="M459" s="231"/>
      <c r="N459" s="231"/>
      <c r="O459" s="231"/>
      <c r="P459" s="231"/>
      <c r="Q459" s="231"/>
      <c r="R459" s="231"/>
      <c r="S459" s="231"/>
      <c r="T459" s="231"/>
      <c r="U459" s="231"/>
      <c r="V459" s="231"/>
      <c r="W459" s="231"/>
      <c r="X459" s="232"/>
      <c r="Y459" s="238" t="s">
        <v>54</v>
      </c>
      <c r="Z459" s="121"/>
      <c r="AA459" s="122"/>
      <c r="AB459" s="223" t="s">
        <v>558</v>
      </c>
      <c r="AC459" s="223"/>
      <c r="AD459" s="223"/>
      <c r="AE459" s="104" t="s">
        <v>558</v>
      </c>
      <c r="AF459" s="105"/>
      <c r="AG459" s="105"/>
      <c r="AH459" s="106"/>
      <c r="AI459" s="104" t="s">
        <v>558</v>
      </c>
      <c r="AJ459" s="105"/>
      <c r="AK459" s="105"/>
      <c r="AL459" s="106"/>
      <c r="AM459" s="104" t="s">
        <v>558</v>
      </c>
      <c r="AN459" s="105"/>
      <c r="AO459" s="105"/>
      <c r="AP459" s="106"/>
      <c r="AQ459" s="104" t="s">
        <v>558</v>
      </c>
      <c r="AR459" s="105"/>
      <c r="AS459" s="105"/>
      <c r="AT459" s="106"/>
      <c r="AU459" s="104" t="s">
        <v>558</v>
      </c>
      <c r="AV459" s="105"/>
      <c r="AW459" s="105"/>
      <c r="AX459" s="227"/>
    </row>
    <row r="460" spans="1:50" ht="23.25" customHeight="1" x14ac:dyDescent="0.15">
      <c r="A460" s="929"/>
      <c r="B460" s="254"/>
      <c r="C460" s="253"/>
      <c r="D460" s="254"/>
      <c r="E460" s="167"/>
      <c r="F460" s="168"/>
      <c r="G460" s="233"/>
      <c r="H460" s="165"/>
      <c r="I460" s="165"/>
      <c r="J460" s="165"/>
      <c r="K460" s="165"/>
      <c r="L460" s="165"/>
      <c r="M460" s="165"/>
      <c r="N460" s="165"/>
      <c r="O460" s="165"/>
      <c r="P460" s="165"/>
      <c r="Q460" s="165"/>
      <c r="R460" s="165"/>
      <c r="S460" s="165"/>
      <c r="T460" s="165"/>
      <c r="U460" s="165"/>
      <c r="V460" s="165"/>
      <c r="W460" s="165"/>
      <c r="X460" s="234"/>
      <c r="Y460" s="238" t="s">
        <v>13</v>
      </c>
      <c r="Z460" s="121"/>
      <c r="AA460" s="122"/>
      <c r="AB460" s="239" t="s">
        <v>14</v>
      </c>
      <c r="AC460" s="239"/>
      <c r="AD460" s="239"/>
      <c r="AE460" s="104" t="s">
        <v>558</v>
      </c>
      <c r="AF460" s="105"/>
      <c r="AG460" s="105"/>
      <c r="AH460" s="106"/>
      <c r="AI460" s="104" t="s">
        <v>558</v>
      </c>
      <c r="AJ460" s="105"/>
      <c r="AK460" s="105"/>
      <c r="AL460" s="105"/>
      <c r="AM460" s="104" t="s">
        <v>558</v>
      </c>
      <c r="AN460" s="105"/>
      <c r="AO460" s="105"/>
      <c r="AP460" s="106"/>
      <c r="AQ460" s="104" t="s">
        <v>558</v>
      </c>
      <c r="AR460" s="105"/>
      <c r="AS460" s="105"/>
      <c r="AT460" s="106"/>
      <c r="AU460" s="105" t="s">
        <v>558</v>
      </c>
      <c r="AV460" s="105"/>
      <c r="AW460" s="105"/>
      <c r="AX460" s="227"/>
    </row>
    <row r="461" spans="1:50" ht="18.75" hidden="1" customHeight="1" x14ac:dyDescent="0.15">
      <c r="A461" s="929"/>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5" t="s">
        <v>253</v>
      </c>
      <c r="AV461" s="135"/>
      <c r="AW461" s="135"/>
      <c r="AX461" s="136"/>
    </row>
    <row r="462" spans="1:50" ht="18.75" hidden="1" customHeight="1" x14ac:dyDescent="0.15">
      <c r="A462" s="929"/>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929"/>
      <c r="B463" s="254"/>
      <c r="C463" s="253"/>
      <c r="D463" s="254"/>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7"/>
    </row>
    <row r="464" spans="1:50" ht="23.25" hidden="1" customHeight="1" x14ac:dyDescent="0.15">
      <c r="A464" s="929"/>
      <c r="B464" s="254"/>
      <c r="C464" s="253"/>
      <c r="D464" s="254"/>
      <c r="E464" s="167"/>
      <c r="F464" s="168"/>
      <c r="G464" s="230"/>
      <c r="H464" s="231"/>
      <c r="I464" s="231"/>
      <c r="J464" s="231"/>
      <c r="K464" s="231"/>
      <c r="L464" s="231"/>
      <c r="M464" s="231"/>
      <c r="N464" s="231"/>
      <c r="O464" s="231"/>
      <c r="P464" s="231"/>
      <c r="Q464" s="231"/>
      <c r="R464" s="231"/>
      <c r="S464" s="231"/>
      <c r="T464" s="231"/>
      <c r="U464" s="231"/>
      <c r="V464" s="231"/>
      <c r="W464" s="231"/>
      <c r="X464" s="232"/>
      <c r="Y464" s="23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7"/>
    </row>
    <row r="465" spans="1:50" ht="23.25" hidden="1" customHeight="1" x14ac:dyDescent="0.15">
      <c r="A465" s="929"/>
      <c r="B465" s="254"/>
      <c r="C465" s="253"/>
      <c r="D465" s="254"/>
      <c r="E465" s="167"/>
      <c r="F465" s="168"/>
      <c r="G465" s="233"/>
      <c r="H465" s="165"/>
      <c r="I465" s="165"/>
      <c r="J465" s="165"/>
      <c r="K465" s="165"/>
      <c r="L465" s="165"/>
      <c r="M465" s="165"/>
      <c r="N465" s="165"/>
      <c r="O465" s="165"/>
      <c r="P465" s="165"/>
      <c r="Q465" s="165"/>
      <c r="R465" s="165"/>
      <c r="S465" s="165"/>
      <c r="T465" s="165"/>
      <c r="U465" s="165"/>
      <c r="V465" s="165"/>
      <c r="W465" s="165"/>
      <c r="X465" s="234"/>
      <c r="Y465" s="23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7"/>
    </row>
    <row r="466" spans="1:50" ht="18.75" hidden="1" customHeight="1" x14ac:dyDescent="0.15">
      <c r="A466" s="929"/>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5" t="s">
        <v>253</v>
      </c>
      <c r="AV466" s="135"/>
      <c r="AW466" s="135"/>
      <c r="AX466" s="136"/>
    </row>
    <row r="467" spans="1:50" ht="18.75" hidden="1" customHeight="1" x14ac:dyDescent="0.15">
      <c r="A467" s="929"/>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929"/>
      <c r="B468" s="254"/>
      <c r="C468" s="253"/>
      <c r="D468" s="254"/>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7"/>
    </row>
    <row r="469" spans="1:50" ht="23.25" hidden="1" customHeight="1" x14ac:dyDescent="0.15">
      <c r="A469" s="929"/>
      <c r="B469" s="254"/>
      <c r="C469" s="253"/>
      <c r="D469" s="254"/>
      <c r="E469" s="167"/>
      <c r="F469" s="168"/>
      <c r="G469" s="230"/>
      <c r="H469" s="231"/>
      <c r="I469" s="231"/>
      <c r="J469" s="231"/>
      <c r="K469" s="231"/>
      <c r="L469" s="231"/>
      <c r="M469" s="231"/>
      <c r="N469" s="231"/>
      <c r="O469" s="231"/>
      <c r="P469" s="231"/>
      <c r="Q469" s="231"/>
      <c r="R469" s="231"/>
      <c r="S469" s="231"/>
      <c r="T469" s="231"/>
      <c r="U469" s="231"/>
      <c r="V469" s="231"/>
      <c r="W469" s="231"/>
      <c r="X469" s="232"/>
      <c r="Y469" s="23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7"/>
    </row>
    <row r="470" spans="1:50" ht="23.25" hidden="1" customHeight="1" x14ac:dyDescent="0.15">
      <c r="A470" s="929"/>
      <c r="B470" s="254"/>
      <c r="C470" s="253"/>
      <c r="D470" s="254"/>
      <c r="E470" s="167"/>
      <c r="F470" s="168"/>
      <c r="G470" s="233"/>
      <c r="H470" s="165"/>
      <c r="I470" s="165"/>
      <c r="J470" s="165"/>
      <c r="K470" s="165"/>
      <c r="L470" s="165"/>
      <c r="M470" s="165"/>
      <c r="N470" s="165"/>
      <c r="O470" s="165"/>
      <c r="P470" s="165"/>
      <c r="Q470" s="165"/>
      <c r="R470" s="165"/>
      <c r="S470" s="165"/>
      <c r="T470" s="165"/>
      <c r="U470" s="165"/>
      <c r="V470" s="165"/>
      <c r="W470" s="165"/>
      <c r="X470" s="234"/>
      <c r="Y470" s="23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7"/>
    </row>
    <row r="471" spans="1:50" ht="18.75" hidden="1" customHeight="1" x14ac:dyDescent="0.15">
      <c r="A471" s="929"/>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5" t="s">
        <v>253</v>
      </c>
      <c r="AV471" s="135"/>
      <c r="AW471" s="135"/>
      <c r="AX471" s="136"/>
    </row>
    <row r="472" spans="1:50" ht="18.75" hidden="1" customHeight="1" x14ac:dyDescent="0.15">
      <c r="A472" s="929"/>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929"/>
      <c r="B473" s="254"/>
      <c r="C473" s="253"/>
      <c r="D473" s="254"/>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7"/>
    </row>
    <row r="474" spans="1:50" ht="23.25" hidden="1" customHeight="1" x14ac:dyDescent="0.15">
      <c r="A474" s="929"/>
      <c r="B474" s="254"/>
      <c r="C474" s="253"/>
      <c r="D474" s="254"/>
      <c r="E474" s="167"/>
      <c r="F474" s="168"/>
      <c r="G474" s="230"/>
      <c r="H474" s="231"/>
      <c r="I474" s="231"/>
      <c r="J474" s="231"/>
      <c r="K474" s="231"/>
      <c r="L474" s="231"/>
      <c r="M474" s="231"/>
      <c r="N474" s="231"/>
      <c r="O474" s="231"/>
      <c r="P474" s="231"/>
      <c r="Q474" s="231"/>
      <c r="R474" s="231"/>
      <c r="S474" s="231"/>
      <c r="T474" s="231"/>
      <c r="U474" s="231"/>
      <c r="V474" s="231"/>
      <c r="W474" s="231"/>
      <c r="X474" s="232"/>
      <c r="Y474" s="23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7"/>
    </row>
    <row r="475" spans="1:50" ht="23.25" hidden="1" customHeight="1" x14ac:dyDescent="0.15">
      <c r="A475" s="929"/>
      <c r="B475" s="254"/>
      <c r="C475" s="253"/>
      <c r="D475" s="254"/>
      <c r="E475" s="167"/>
      <c r="F475" s="168"/>
      <c r="G475" s="233"/>
      <c r="H475" s="165"/>
      <c r="I475" s="165"/>
      <c r="J475" s="165"/>
      <c r="K475" s="165"/>
      <c r="L475" s="165"/>
      <c r="M475" s="165"/>
      <c r="N475" s="165"/>
      <c r="O475" s="165"/>
      <c r="P475" s="165"/>
      <c r="Q475" s="165"/>
      <c r="R475" s="165"/>
      <c r="S475" s="165"/>
      <c r="T475" s="165"/>
      <c r="U475" s="165"/>
      <c r="V475" s="165"/>
      <c r="W475" s="165"/>
      <c r="X475" s="234"/>
      <c r="Y475" s="23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7"/>
    </row>
    <row r="476" spans="1:50" ht="18.75" hidden="1" customHeight="1" x14ac:dyDescent="0.15">
      <c r="A476" s="929"/>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5" t="s">
        <v>253</v>
      </c>
      <c r="AV476" s="135"/>
      <c r="AW476" s="135"/>
      <c r="AX476" s="136"/>
    </row>
    <row r="477" spans="1:50" ht="18.75" hidden="1" customHeight="1" x14ac:dyDescent="0.15">
      <c r="A477" s="929"/>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929"/>
      <c r="B478" s="254"/>
      <c r="C478" s="253"/>
      <c r="D478" s="254"/>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7"/>
    </row>
    <row r="479" spans="1:50" ht="23.25" hidden="1" customHeight="1" x14ac:dyDescent="0.15">
      <c r="A479" s="929"/>
      <c r="B479" s="254"/>
      <c r="C479" s="253"/>
      <c r="D479" s="254"/>
      <c r="E479" s="167"/>
      <c r="F479" s="168"/>
      <c r="G479" s="230"/>
      <c r="H479" s="231"/>
      <c r="I479" s="231"/>
      <c r="J479" s="231"/>
      <c r="K479" s="231"/>
      <c r="L479" s="231"/>
      <c r="M479" s="231"/>
      <c r="N479" s="231"/>
      <c r="O479" s="231"/>
      <c r="P479" s="231"/>
      <c r="Q479" s="231"/>
      <c r="R479" s="231"/>
      <c r="S479" s="231"/>
      <c r="T479" s="231"/>
      <c r="U479" s="231"/>
      <c r="V479" s="231"/>
      <c r="W479" s="231"/>
      <c r="X479" s="232"/>
      <c r="Y479" s="23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7"/>
    </row>
    <row r="480" spans="1:50" ht="23.25" hidden="1" customHeight="1" x14ac:dyDescent="0.15">
      <c r="A480" s="929"/>
      <c r="B480" s="254"/>
      <c r="C480" s="253"/>
      <c r="D480" s="254"/>
      <c r="E480" s="167"/>
      <c r="F480" s="168"/>
      <c r="G480" s="233"/>
      <c r="H480" s="165"/>
      <c r="I480" s="165"/>
      <c r="J480" s="165"/>
      <c r="K480" s="165"/>
      <c r="L480" s="165"/>
      <c r="M480" s="165"/>
      <c r="N480" s="165"/>
      <c r="O480" s="165"/>
      <c r="P480" s="165"/>
      <c r="Q480" s="165"/>
      <c r="R480" s="165"/>
      <c r="S480" s="165"/>
      <c r="T480" s="165"/>
      <c r="U480" s="165"/>
      <c r="V480" s="165"/>
      <c r="W480" s="165"/>
      <c r="X480" s="234"/>
      <c r="Y480" s="23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7"/>
    </row>
    <row r="481" spans="1:50" ht="23.85" customHeight="1" x14ac:dyDescent="0.15">
      <c r="A481" s="929"/>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29"/>
      <c r="B482" s="254"/>
      <c r="C482" s="253"/>
      <c r="D482" s="254"/>
      <c r="E482" s="161" t="s">
        <v>558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29"/>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29"/>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29"/>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5" t="s">
        <v>253</v>
      </c>
      <c r="AV485" s="135"/>
      <c r="AW485" s="135"/>
      <c r="AX485" s="136"/>
    </row>
    <row r="486" spans="1:50" ht="18.75" hidden="1" customHeight="1" x14ac:dyDescent="0.15">
      <c r="A486" s="929"/>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929"/>
      <c r="B487" s="254"/>
      <c r="C487" s="253"/>
      <c r="D487" s="254"/>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7"/>
    </row>
    <row r="488" spans="1:50" ht="23.25" hidden="1" customHeight="1" x14ac:dyDescent="0.15">
      <c r="A488" s="929"/>
      <c r="B488" s="254"/>
      <c r="C488" s="253"/>
      <c r="D488" s="254"/>
      <c r="E488" s="167"/>
      <c r="F488" s="168"/>
      <c r="G488" s="230"/>
      <c r="H488" s="231"/>
      <c r="I488" s="231"/>
      <c r="J488" s="231"/>
      <c r="K488" s="231"/>
      <c r="L488" s="231"/>
      <c r="M488" s="231"/>
      <c r="N488" s="231"/>
      <c r="O488" s="231"/>
      <c r="P488" s="231"/>
      <c r="Q488" s="231"/>
      <c r="R488" s="231"/>
      <c r="S488" s="231"/>
      <c r="T488" s="231"/>
      <c r="U488" s="231"/>
      <c r="V488" s="231"/>
      <c r="W488" s="231"/>
      <c r="X488" s="232"/>
      <c r="Y488" s="23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7"/>
    </row>
    <row r="489" spans="1:50" ht="23.25" hidden="1" customHeight="1" x14ac:dyDescent="0.15">
      <c r="A489" s="929"/>
      <c r="B489" s="254"/>
      <c r="C489" s="253"/>
      <c r="D489" s="254"/>
      <c r="E489" s="167"/>
      <c r="F489" s="168"/>
      <c r="G489" s="233"/>
      <c r="H489" s="165"/>
      <c r="I489" s="165"/>
      <c r="J489" s="165"/>
      <c r="K489" s="165"/>
      <c r="L489" s="165"/>
      <c r="M489" s="165"/>
      <c r="N489" s="165"/>
      <c r="O489" s="165"/>
      <c r="P489" s="165"/>
      <c r="Q489" s="165"/>
      <c r="R489" s="165"/>
      <c r="S489" s="165"/>
      <c r="T489" s="165"/>
      <c r="U489" s="165"/>
      <c r="V489" s="165"/>
      <c r="W489" s="165"/>
      <c r="X489" s="234"/>
      <c r="Y489" s="23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7"/>
    </row>
    <row r="490" spans="1:50" ht="18.75" hidden="1" customHeight="1" x14ac:dyDescent="0.15">
      <c r="A490" s="929"/>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5" t="s">
        <v>253</v>
      </c>
      <c r="AV490" s="135"/>
      <c r="AW490" s="135"/>
      <c r="AX490" s="136"/>
    </row>
    <row r="491" spans="1:50" ht="18.75" hidden="1" customHeight="1" x14ac:dyDescent="0.15">
      <c r="A491" s="929"/>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929"/>
      <c r="B492" s="254"/>
      <c r="C492" s="253"/>
      <c r="D492" s="254"/>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7"/>
    </row>
    <row r="493" spans="1:50" ht="23.25" hidden="1" customHeight="1" x14ac:dyDescent="0.15">
      <c r="A493" s="929"/>
      <c r="B493" s="254"/>
      <c r="C493" s="253"/>
      <c r="D493" s="254"/>
      <c r="E493" s="167"/>
      <c r="F493" s="168"/>
      <c r="G493" s="230"/>
      <c r="H493" s="231"/>
      <c r="I493" s="231"/>
      <c r="J493" s="231"/>
      <c r="K493" s="231"/>
      <c r="L493" s="231"/>
      <c r="M493" s="231"/>
      <c r="N493" s="231"/>
      <c r="O493" s="231"/>
      <c r="P493" s="231"/>
      <c r="Q493" s="231"/>
      <c r="R493" s="231"/>
      <c r="S493" s="231"/>
      <c r="T493" s="231"/>
      <c r="U493" s="231"/>
      <c r="V493" s="231"/>
      <c r="W493" s="231"/>
      <c r="X493" s="232"/>
      <c r="Y493" s="23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7"/>
    </row>
    <row r="494" spans="1:50" ht="23.25" hidden="1" customHeight="1" x14ac:dyDescent="0.15">
      <c r="A494" s="929"/>
      <c r="B494" s="254"/>
      <c r="C494" s="253"/>
      <c r="D494" s="254"/>
      <c r="E494" s="167"/>
      <c r="F494" s="168"/>
      <c r="G494" s="233"/>
      <c r="H494" s="165"/>
      <c r="I494" s="165"/>
      <c r="J494" s="165"/>
      <c r="K494" s="165"/>
      <c r="L494" s="165"/>
      <c r="M494" s="165"/>
      <c r="N494" s="165"/>
      <c r="O494" s="165"/>
      <c r="P494" s="165"/>
      <c r="Q494" s="165"/>
      <c r="R494" s="165"/>
      <c r="S494" s="165"/>
      <c r="T494" s="165"/>
      <c r="U494" s="165"/>
      <c r="V494" s="165"/>
      <c r="W494" s="165"/>
      <c r="X494" s="234"/>
      <c r="Y494" s="23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7"/>
    </row>
    <row r="495" spans="1:50" ht="18.75" hidden="1" customHeight="1" x14ac:dyDescent="0.15">
      <c r="A495" s="929"/>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5" t="s">
        <v>253</v>
      </c>
      <c r="AV495" s="135"/>
      <c r="AW495" s="135"/>
      <c r="AX495" s="136"/>
    </row>
    <row r="496" spans="1:50" ht="18.75" hidden="1" customHeight="1" x14ac:dyDescent="0.15">
      <c r="A496" s="929"/>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929"/>
      <c r="B497" s="254"/>
      <c r="C497" s="253"/>
      <c r="D497" s="254"/>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7"/>
    </row>
    <row r="498" spans="1:50" ht="23.25" hidden="1" customHeight="1" x14ac:dyDescent="0.15">
      <c r="A498" s="929"/>
      <c r="B498" s="254"/>
      <c r="C498" s="253"/>
      <c r="D498" s="254"/>
      <c r="E498" s="167"/>
      <c r="F498" s="168"/>
      <c r="G498" s="230"/>
      <c r="H498" s="231"/>
      <c r="I498" s="231"/>
      <c r="J498" s="231"/>
      <c r="K498" s="231"/>
      <c r="L498" s="231"/>
      <c r="M498" s="231"/>
      <c r="N498" s="231"/>
      <c r="O498" s="231"/>
      <c r="P498" s="231"/>
      <c r="Q498" s="231"/>
      <c r="R498" s="231"/>
      <c r="S498" s="231"/>
      <c r="T498" s="231"/>
      <c r="U498" s="231"/>
      <c r="V498" s="231"/>
      <c r="W498" s="231"/>
      <c r="X498" s="232"/>
      <c r="Y498" s="23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7"/>
    </row>
    <row r="499" spans="1:50" ht="23.25" hidden="1" customHeight="1" x14ac:dyDescent="0.15">
      <c r="A499" s="929"/>
      <c r="B499" s="254"/>
      <c r="C499" s="253"/>
      <c r="D499" s="254"/>
      <c r="E499" s="167"/>
      <c r="F499" s="168"/>
      <c r="G499" s="233"/>
      <c r="H499" s="165"/>
      <c r="I499" s="165"/>
      <c r="J499" s="165"/>
      <c r="K499" s="165"/>
      <c r="L499" s="165"/>
      <c r="M499" s="165"/>
      <c r="N499" s="165"/>
      <c r="O499" s="165"/>
      <c r="P499" s="165"/>
      <c r="Q499" s="165"/>
      <c r="R499" s="165"/>
      <c r="S499" s="165"/>
      <c r="T499" s="165"/>
      <c r="U499" s="165"/>
      <c r="V499" s="165"/>
      <c r="W499" s="165"/>
      <c r="X499" s="234"/>
      <c r="Y499" s="23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7"/>
    </row>
    <row r="500" spans="1:50" ht="18.75" hidden="1" customHeight="1" x14ac:dyDescent="0.15">
      <c r="A500" s="929"/>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5" t="s">
        <v>253</v>
      </c>
      <c r="AV500" s="135"/>
      <c r="AW500" s="135"/>
      <c r="AX500" s="136"/>
    </row>
    <row r="501" spans="1:50" ht="18.75" hidden="1" customHeight="1" x14ac:dyDescent="0.15">
      <c r="A501" s="929"/>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929"/>
      <c r="B502" s="254"/>
      <c r="C502" s="253"/>
      <c r="D502" s="254"/>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7"/>
    </row>
    <row r="503" spans="1:50" ht="23.25" hidden="1" customHeight="1" x14ac:dyDescent="0.15">
      <c r="A503" s="929"/>
      <c r="B503" s="254"/>
      <c r="C503" s="253"/>
      <c r="D503" s="254"/>
      <c r="E503" s="167"/>
      <c r="F503" s="168"/>
      <c r="G503" s="230"/>
      <c r="H503" s="231"/>
      <c r="I503" s="231"/>
      <c r="J503" s="231"/>
      <c r="K503" s="231"/>
      <c r="L503" s="231"/>
      <c r="M503" s="231"/>
      <c r="N503" s="231"/>
      <c r="O503" s="231"/>
      <c r="P503" s="231"/>
      <c r="Q503" s="231"/>
      <c r="R503" s="231"/>
      <c r="S503" s="231"/>
      <c r="T503" s="231"/>
      <c r="U503" s="231"/>
      <c r="V503" s="231"/>
      <c r="W503" s="231"/>
      <c r="X503" s="232"/>
      <c r="Y503" s="23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7"/>
    </row>
    <row r="504" spans="1:50" ht="23.25" hidden="1" customHeight="1" x14ac:dyDescent="0.15">
      <c r="A504" s="929"/>
      <c r="B504" s="254"/>
      <c r="C504" s="253"/>
      <c r="D504" s="254"/>
      <c r="E504" s="167"/>
      <c r="F504" s="168"/>
      <c r="G504" s="233"/>
      <c r="H504" s="165"/>
      <c r="I504" s="165"/>
      <c r="J504" s="165"/>
      <c r="K504" s="165"/>
      <c r="L504" s="165"/>
      <c r="M504" s="165"/>
      <c r="N504" s="165"/>
      <c r="O504" s="165"/>
      <c r="P504" s="165"/>
      <c r="Q504" s="165"/>
      <c r="R504" s="165"/>
      <c r="S504" s="165"/>
      <c r="T504" s="165"/>
      <c r="U504" s="165"/>
      <c r="V504" s="165"/>
      <c r="W504" s="165"/>
      <c r="X504" s="234"/>
      <c r="Y504" s="23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7"/>
    </row>
    <row r="505" spans="1:50" ht="18.75" hidden="1" customHeight="1" x14ac:dyDescent="0.15">
      <c r="A505" s="929"/>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5" t="s">
        <v>253</v>
      </c>
      <c r="AV505" s="135"/>
      <c r="AW505" s="135"/>
      <c r="AX505" s="136"/>
    </row>
    <row r="506" spans="1:50" ht="18.75" hidden="1" customHeight="1" x14ac:dyDescent="0.15">
      <c r="A506" s="929"/>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929"/>
      <c r="B507" s="254"/>
      <c r="C507" s="253"/>
      <c r="D507" s="254"/>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7"/>
    </row>
    <row r="508" spans="1:50" ht="23.25" hidden="1" customHeight="1" x14ac:dyDescent="0.15">
      <c r="A508" s="929"/>
      <c r="B508" s="254"/>
      <c r="C508" s="253"/>
      <c r="D508" s="254"/>
      <c r="E508" s="167"/>
      <c r="F508" s="168"/>
      <c r="G508" s="230"/>
      <c r="H508" s="231"/>
      <c r="I508" s="231"/>
      <c r="J508" s="231"/>
      <c r="K508" s="231"/>
      <c r="L508" s="231"/>
      <c r="M508" s="231"/>
      <c r="N508" s="231"/>
      <c r="O508" s="231"/>
      <c r="P508" s="231"/>
      <c r="Q508" s="231"/>
      <c r="R508" s="231"/>
      <c r="S508" s="231"/>
      <c r="T508" s="231"/>
      <c r="U508" s="231"/>
      <c r="V508" s="231"/>
      <c r="W508" s="231"/>
      <c r="X508" s="232"/>
      <c r="Y508" s="23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7"/>
    </row>
    <row r="509" spans="1:50" ht="23.25" hidden="1" customHeight="1" x14ac:dyDescent="0.15">
      <c r="A509" s="929"/>
      <c r="B509" s="254"/>
      <c r="C509" s="253"/>
      <c r="D509" s="254"/>
      <c r="E509" s="167"/>
      <c r="F509" s="168"/>
      <c r="G509" s="233"/>
      <c r="H509" s="165"/>
      <c r="I509" s="165"/>
      <c r="J509" s="165"/>
      <c r="K509" s="165"/>
      <c r="L509" s="165"/>
      <c r="M509" s="165"/>
      <c r="N509" s="165"/>
      <c r="O509" s="165"/>
      <c r="P509" s="165"/>
      <c r="Q509" s="165"/>
      <c r="R509" s="165"/>
      <c r="S509" s="165"/>
      <c r="T509" s="165"/>
      <c r="U509" s="165"/>
      <c r="V509" s="165"/>
      <c r="W509" s="165"/>
      <c r="X509" s="234"/>
      <c r="Y509" s="23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7"/>
    </row>
    <row r="510" spans="1:50" ht="18.75" hidden="1" customHeight="1" x14ac:dyDescent="0.15">
      <c r="A510" s="929"/>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5" t="s">
        <v>253</v>
      </c>
      <c r="AV510" s="135"/>
      <c r="AW510" s="135"/>
      <c r="AX510" s="136"/>
    </row>
    <row r="511" spans="1:50" ht="18.75" hidden="1" customHeight="1" x14ac:dyDescent="0.15">
      <c r="A511" s="929"/>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929"/>
      <c r="B512" s="254"/>
      <c r="C512" s="253"/>
      <c r="D512" s="254"/>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7"/>
    </row>
    <row r="513" spans="1:50" ht="23.25" hidden="1" customHeight="1" x14ac:dyDescent="0.15">
      <c r="A513" s="929"/>
      <c r="B513" s="254"/>
      <c r="C513" s="253"/>
      <c r="D513" s="254"/>
      <c r="E513" s="167"/>
      <c r="F513" s="168"/>
      <c r="G513" s="230"/>
      <c r="H513" s="231"/>
      <c r="I513" s="231"/>
      <c r="J513" s="231"/>
      <c r="K513" s="231"/>
      <c r="L513" s="231"/>
      <c r="M513" s="231"/>
      <c r="N513" s="231"/>
      <c r="O513" s="231"/>
      <c r="P513" s="231"/>
      <c r="Q513" s="231"/>
      <c r="R513" s="231"/>
      <c r="S513" s="231"/>
      <c r="T513" s="231"/>
      <c r="U513" s="231"/>
      <c r="V513" s="231"/>
      <c r="W513" s="231"/>
      <c r="X513" s="232"/>
      <c r="Y513" s="23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7"/>
    </row>
    <row r="514" spans="1:50" ht="23.25" hidden="1" customHeight="1" x14ac:dyDescent="0.15">
      <c r="A514" s="929"/>
      <c r="B514" s="254"/>
      <c r="C514" s="253"/>
      <c r="D514" s="254"/>
      <c r="E514" s="167"/>
      <c r="F514" s="168"/>
      <c r="G514" s="233"/>
      <c r="H514" s="165"/>
      <c r="I514" s="165"/>
      <c r="J514" s="165"/>
      <c r="K514" s="165"/>
      <c r="L514" s="165"/>
      <c r="M514" s="165"/>
      <c r="N514" s="165"/>
      <c r="O514" s="165"/>
      <c r="P514" s="165"/>
      <c r="Q514" s="165"/>
      <c r="R514" s="165"/>
      <c r="S514" s="165"/>
      <c r="T514" s="165"/>
      <c r="U514" s="165"/>
      <c r="V514" s="165"/>
      <c r="W514" s="165"/>
      <c r="X514" s="234"/>
      <c r="Y514" s="23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7"/>
    </row>
    <row r="515" spans="1:50" ht="18.75" hidden="1" customHeight="1" x14ac:dyDescent="0.15">
      <c r="A515" s="929"/>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5" t="s">
        <v>253</v>
      </c>
      <c r="AV515" s="135"/>
      <c r="AW515" s="135"/>
      <c r="AX515" s="136"/>
    </row>
    <row r="516" spans="1:50" ht="18.75" hidden="1" customHeight="1" x14ac:dyDescent="0.15">
      <c r="A516" s="929"/>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929"/>
      <c r="B517" s="254"/>
      <c r="C517" s="253"/>
      <c r="D517" s="254"/>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7"/>
    </row>
    <row r="518" spans="1:50" ht="23.25" hidden="1" customHeight="1" x14ac:dyDescent="0.15">
      <c r="A518" s="929"/>
      <c r="B518" s="254"/>
      <c r="C518" s="253"/>
      <c r="D518" s="254"/>
      <c r="E518" s="167"/>
      <c r="F518" s="168"/>
      <c r="G518" s="230"/>
      <c r="H518" s="231"/>
      <c r="I518" s="231"/>
      <c r="J518" s="231"/>
      <c r="K518" s="231"/>
      <c r="L518" s="231"/>
      <c r="M518" s="231"/>
      <c r="N518" s="231"/>
      <c r="O518" s="231"/>
      <c r="P518" s="231"/>
      <c r="Q518" s="231"/>
      <c r="R518" s="231"/>
      <c r="S518" s="231"/>
      <c r="T518" s="231"/>
      <c r="U518" s="231"/>
      <c r="V518" s="231"/>
      <c r="W518" s="231"/>
      <c r="X518" s="232"/>
      <c r="Y518" s="23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7"/>
    </row>
    <row r="519" spans="1:50" ht="23.25" hidden="1" customHeight="1" x14ac:dyDescent="0.15">
      <c r="A519" s="929"/>
      <c r="B519" s="254"/>
      <c r="C519" s="253"/>
      <c r="D519" s="254"/>
      <c r="E519" s="167"/>
      <c r="F519" s="168"/>
      <c r="G519" s="233"/>
      <c r="H519" s="165"/>
      <c r="I519" s="165"/>
      <c r="J519" s="165"/>
      <c r="K519" s="165"/>
      <c r="L519" s="165"/>
      <c r="M519" s="165"/>
      <c r="N519" s="165"/>
      <c r="O519" s="165"/>
      <c r="P519" s="165"/>
      <c r="Q519" s="165"/>
      <c r="R519" s="165"/>
      <c r="S519" s="165"/>
      <c r="T519" s="165"/>
      <c r="U519" s="165"/>
      <c r="V519" s="165"/>
      <c r="W519" s="165"/>
      <c r="X519" s="234"/>
      <c r="Y519" s="23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7"/>
    </row>
    <row r="520" spans="1:50" ht="18.75" hidden="1" customHeight="1" x14ac:dyDescent="0.15">
      <c r="A520" s="929"/>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5" t="s">
        <v>253</v>
      </c>
      <c r="AV520" s="135"/>
      <c r="AW520" s="135"/>
      <c r="AX520" s="136"/>
    </row>
    <row r="521" spans="1:50" ht="18.75" hidden="1" customHeight="1" x14ac:dyDescent="0.15">
      <c r="A521" s="929"/>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929"/>
      <c r="B522" s="254"/>
      <c r="C522" s="253"/>
      <c r="D522" s="254"/>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7"/>
    </row>
    <row r="523" spans="1:50" ht="23.25" hidden="1" customHeight="1" x14ac:dyDescent="0.15">
      <c r="A523" s="929"/>
      <c r="B523" s="254"/>
      <c r="C523" s="253"/>
      <c r="D523" s="254"/>
      <c r="E523" s="167"/>
      <c r="F523" s="168"/>
      <c r="G523" s="230"/>
      <c r="H523" s="231"/>
      <c r="I523" s="231"/>
      <c r="J523" s="231"/>
      <c r="K523" s="231"/>
      <c r="L523" s="231"/>
      <c r="M523" s="231"/>
      <c r="N523" s="231"/>
      <c r="O523" s="231"/>
      <c r="P523" s="231"/>
      <c r="Q523" s="231"/>
      <c r="R523" s="231"/>
      <c r="S523" s="231"/>
      <c r="T523" s="231"/>
      <c r="U523" s="231"/>
      <c r="V523" s="231"/>
      <c r="W523" s="231"/>
      <c r="X523" s="232"/>
      <c r="Y523" s="23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7"/>
    </row>
    <row r="524" spans="1:50" ht="23.25" hidden="1" customHeight="1" x14ac:dyDescent="0.15">
      <c r="A524" s="929"/>
      <c r="B524" s="254"/>
      <c r="C524" s="253"/>
      <c r="D524" s="254"/>
      <c r="E524" s="167"/>
      <c r="F524" s="168"/>
      <c r="G524" s="233"/>
      <c r="H524" s="165"/>
      <c r="I524" s="165"/>
      <c r="J524" s="165"/>
      <c r="K524" s="165"/>
      <c r="L524" s="165"/>
      <c r="M524" s="165"/>
      <c r="N524" s="165"/>
      <c r="O524" s="165"/>
      <c r="P524" s="165"/>
      <c r="Q524" s="165"/>
      <c r="R524" s="165"/>
      <c r="S524" s="165"/>
      <c r="T524" s="165"/>
      <c r="U524" s="165"/>
      <c r="V524" s="165"/>
      <c r="W524" s="165"/>
      <c r="X524" s="234"/>
      <c r="Y524" s="23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7"/>
    </row>
    <row r="525" spans="1:50" ht="18.75" hidden="1" customHeight="1" x14ac:dyDescent="0.15">
      <c r="A525" s="929"/>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5" t="s">
        <v>253</v>
      </c>
      <c r="AV525" s="135"/>
      <c r="AW525" s="135"/>
      <c r="AX525" s="136"/>
    </row>
    <row r="526" spans="1:50" ht="18.75" hidden="1" customHeight="1" x14ac:dyDescent="0.15">
      <c r="A526" s="929"/>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929"/>
      <c r="B527" s="254"/>
      <c r="C527" s="253"/>
      <c r="D527" s="254"/>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7"/>
    </row>
    <row r="528" spans="1:50" ht="23.25" hidden="1" customHeight="1" x14ac:dyDescent="0.15">
      <c r="A528" s="929"/>
      <c r="B528" s="254"/>
      <c r="C528" s="253"/>
      <c r="D528" s="254"/>
      <c r="E528" s="167"/>
      <c r="F528" s="168"/>
      <c r="G528" s="230"/>
      <c r="H528" s="231"/>
      <c r="I528" s="231"/>
      <c r="J528" s="231"/>
      <c r="K528" s="231"/>
      <c r="L528" s="231"/>
      <c r="M528" s="231"/>
      <c r="N528" s="231"/>
      <c r="O528" s="231"/>
      <c r="P528" s="231"/>
      <c r="Q528" s="231"/>
      <c r="R528" s="231"/>
      <c r="S528" s="231"/>
      <c r="T528" s="231"/>
      <c r="U528" s="231"/>
      <c r="V528" s="231"/>
      <c r="W528" s="231"/>
      <c r="X528" s="232"/>
      <c r="Y528" s="23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7"/>
    </row>
    <row r="529" spans="1:50" ht="23.25" hidden="1" customHeight="1" x14ac:dyDescent="0.15">
      <c r="A529" s="929"/>
      <c r="B529" s="254"/>
      <c r="C529" s="253"/>
      <c r="D529" s="254"/>
      <c r="E529" s="167"/>
      <c r="F529" s="168"/>
      <c r="G529" s="233"/>
      <c r="H529" s="165"/>
      <c r="I529" s="165"/>
      <c r="J529" s="165"/>
      <c r="K529" s="165"/>
      <c r="L529" s="165"/>
      <c r="M529" s="165"/>
      <c r="N529" s="165"/>
      <c r="O529" s="165"/>
      <c r="P529" s="165"/>
      <c r="Q529" s="165"/>
      <c r="R529" s="165"/>
      <c r="S529" s="165"/>
      <c r="T529" s="165"/>
      <c r="U529" s="165"/>
      <c r="V529" s="165"/>
      <c r="W529" s="165"/>
      <c r="X529" s="234"/>
      <c r="Y529" s="23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7"/>
    </row>
    <row r="530" spans="1:50" ht="18.75" hidden="1" customHeight="1" x14ac:dyDescent="0.15">
      <c r="A530" s="929"/>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5" t="s">
        <v>253</v>
      </c>
      <c r="AV530" s="135"/>
      <c r="AW530" s="135"/>
      <c r="AX530" s="136"/>
    </row>
    <row r="531" spans="1:50" ht="18.75" hidden="1" customHeight="1" x14ac:dyDescent="0.15">
      <c r="A531" s="929"/>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929"/>
      <c r="B532" s="254"/>
      <c r="C532" s="253"/>
      <c r="D532" s="254"/>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7"/>
    </row>
    <row r="533" spans="1:50" ht="23.25" hidden="1" customHeight="1" x14ac:dyDescent="0.15">
      <c r="A533" s="929"/>
      <c r="B533" s="254"/>
      <c r="C533" s="253"/>
      <c r="D533" s="254"/>
      <c r="E533" s="167"/>
      <c r="F533" s="168"/>
      <c r="G533" s="230"/>
      <c r="H533" s="231"/>
      <c r="I533" s="231"/>
      <c r="J533" s="231"/>
      <c r="K533" s="231"/>
      <c r="L533" s="231"/>
      <c r="M533" s="231"/>
      <c r="N533" s="231"/>
      <c r="O533" s="231"/>
      <c r="P533" s="231"/>
      <c r="Q533" s="231"/>
      <c r="R533" s="231"/>
      <c r="S533" s="231"/>
      <c r="T533" s="231"/>
      <c r="U533" s="231"/>
      <c r="V533" s="231"/>
      <c r="W533" s="231"/>
      <c r="X533" s="232"/>
      <c r="Y533" s="23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7"/>
    </row>
    <row r="534" spans="1:50" ht="23.25" hidden="1" customHeight="1" x14ac:dyDescent="0.15">
      <c r="A534" s="929"/>
      <c r="B534" s="254"/>
      <c r="C534" s="253"/>
      <c r="D534" s="254"/>
      <c r="E534" s="167"/>
      <c r="F534" s="168"/>
      <c r="G534" s="233"/>
      <c r="H534" s="165"/>
      <c r="I534" s="165"/>
      <c r="J534" s="165"/>
      <c r="K534" s="165"/>
      <c r="L534" s="165"/>
      <c r="M534" s="165"/>
      <c r="N534" s="165"/>
      <c r="O534" s="165"/>
      <c r="P534" s="165"/>
      <c r="Q534" s="165"/>
      <c r="R534" s="165"/>
      <c r="S534" s="165"/>
      <c r="T534" s="165"/>
      <c r="U534" s="165"/>
      <c r="V534" s="165"/>
      <c r="W534" s="165"/>
      <c r="X534" s="234"/>
      <c r="Y534" s="23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7"/>
    </row>
    <row r="535" spans="1:50" ht="23.85" hidden="1" customHeight="1" x14ac:dyDescent="0.15">
      <c r="A535" s="929"/>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29"/>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29"/>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29"/>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29"/>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5" t="s">
        <v>253</v>
      </c>
      <c r="AV539" s="135"/>
      <c r="AW539" s="135"/>
      <c r="AX539" s="136"/>
    </row>
    <row r="540" spans="1:50" ht="18.75" hidden="1" customHeight="1" x14ac:dyDescent="0.15">
      <c r="A540" s="929"/>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929"/>
      <c r="B541" s="254"/>
      <c r="C541" s="253"/>
      <c r="D541" s="254"/>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7"/>
    </row>
    <row r="542" spans="1:50" ht="23.25" hidden="1" customHeight="1" x14ac:dyDescent="0.15">
      <c r="A542" s="929"/>
      <c r="B542" s="254"/>
      <c r="C542" s="253"/>
      <c r="D542" s="254"/>
      <c r="E542" s="167"/>
      <c r="F542" s="168"/>
      <c r="G542" s="230"/>
      <c r="H542" s="231"/>
      <c r="I542" s="231"/>
      <c r="J542" s="231"/>
      <c r="K542" s="231"/>
      <c r="L542" s="231"/>
      <c r="M542" s="231"/>
      <c r="N542" s="231"/>
      <c r="O542" s="231"/>
      <c r="P542" s="231"/>
      <c r="Q542" s="231"/>
      <c r="R542" s="231"/>
      <c r="S542" s="231"/>
      <c r="T542" s="231"/>
      <c r="U542" s="231"/>
      <c r="V542" s="231"/>
      <c r="W542" s="231"/>
      <c r="X542" s="232"/>
      <c r="Y542" s="23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7"/>
    </row>
    <row r="543" spans="1:50" ht="23.25" hidden="1" customHeight="1" x14ac:dyDescent="0.15">
      <c r="A543" s="929"/>
      <c r="B543" s="254"/>
      <c r="C543" s="253"/>
      <c r="D543" s="254"/>
      <c r="E543" s="167"/>
      <c r="F543" s="168"/>
      <c r="G543" s="233"/>
      <c r="H543" s="165"/>
      <c r="I543" s="165"/>
      <c r="J543" s="165"/>
      <c r="K543" s="165"/>
      <c r="L543" s="165"/>
      <c r="M543" s="165"/>
      <c r="N543" s="165"/>
      <c r="O543" s="165"/>
      <c r="P543" s="165"/>
      <c r="Q543" s="165"/>
      <c r="R543" s="165"/>
      <c r="S543" s="165"/>
      <c r="T543" s="165"/>
      <c r="U543" s="165"/>
      <c r="V543" s="165"/>
      <c r="W543" s="165"/>
      <c r="X543" s="234"/>
      <c r="Y543" s="23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7"/>
    </row>
    <row r="544" spans="1:50" ht="18.75" hidden="1" customHeight="1" x14ac:dyDescent="0.15">
      <c r="A544" s="929"/>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5" t="s">
        <v>253</v>
      </c>
      <c r="AV544" s="135"/>
      <c r="AW544" s="135"/>
      <c r="AX544" s="136"/>
    </row>
    <row r="545" spans="1:50" ht="18.75" hidden="1" customHeight="1" x14ac:dyDescent="0.15">
      <c r="A545" s="929"/>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929"/>
      <c r="B546" s="254"/>
      <c r="C546" s="253"/>
      <c r="D546" s="254"/>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7"/>
    </row>
    <row r="547" spans="1:50" ht="23.25" hidden="1" customHeight="1" x14ac:dyDescent="0.15">
      <c r="A547" s="929"/>
      <c r="B547" s="254"/>
      <c r="C547" s="253"/>
      <c r="D547" s="254"/>
      <c r="E547" s="167"/>
      <c r="F547" s="168"/>
      <c r="G547" s="230"/>
      <c r="H547" s="231"/>
      <c r="I547" s="231"/>
      <c r="J547" s="231"/>
      <c r="K547" s="231"/>
      <c r="L547" s="231"/>
      <c r="M547" s="231"/>
      <c r="N547" s="231"/>
      <c r="O547" s="231"/>
      <c r="P547" s="231"/>
      <c r="Q547" s="231"/>
      <c r="R547" s="231"/>
      <c r="S547" s="231"/>
      <c r="T547" s="231"/>
      <c r="U547" s="231"/>
      <c r="V547" s="231"/>
      <c r="W547" s="231"/>
      <c r="X547" s="232"/>
      <c r="Y547" s="23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7"/>
    </row>
    <row r="548" spans="1:50" ht="23.25" hidden="1" customHeight="1" x14ac:dyDescent="0.15">
      <c r="A548" s="929"/>
      <c r="B548" s="254"/>
      <c r="C548" s="253"/>
      <c r="D548" s="254"/>
      <c r="E548" s="167"/>
      <c r="F548" s="168"/>
      <c r="G548" s="233"/>
      <c r="H548" s="165"/>
      <c r="I548" s="165"/>
      <c r="J548" s="165"/>
      <c r="K548" s="165"/>
      <c r="L548" s="165"/>
      <c r="M548" s="165"/>
      <c r="N548" s="165"/>
      <c r="O548" s="165"/>
      <c r="P548" s="165"/>
      <c r="Q548" s="165"/>
      <c r="R548" s="165"/>
      <c r="S548" s="165"/>
      <c r="T548" s="165"/>
      <c r="U548" s="165"/>
      <c r="V548" s="165"/>
      <c r="W548" s="165"/>
      <c r="X548" s="234"/>
      <c r="Y548" s="23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7"/>
    </row>
    <row r="549" spans="1:50" ht="18.75" hidden="1" customHeight="1" x14ac:dyDescent="0.15">
      <c r="A549" s="929"/>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5" t="s">
        <v>253</v>
      </c>
      <c r="AV549" s="135"/>
      <c r="AW549" s="135"/>
      <c r="AX549" s="136"/>
    </row>
    <row r="550" spans="1:50" ht="18.75" hidden="1" customHeight="1" x14ac:dyDescent="0.15">
      <c r="A550" s="929"/>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929"/>
      <c r="B551" s="254"/>
      <c r="C551" s="253"/>
      <c r="D551" s="254"/>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7"/>
    </row>
    <row r="552" spans="1:50" ht="23.25" hidden="1" customHeight="1" x14ac:dyDescent="0.15">
      <c r="A552" s="929"/>
      <c r="B552" s="254"/>
      <c r="C552" s="253"/>
      <c r="D552" s="254"/>
      <c r="E552" s="167"/>
      <c r="F552" s="168"/>
      <c r="G552" s="230"/>
      <c r="H552" s="231"/>
      <c r="I552" s="231"/>
      <c r="J552" s="231"/>
      <c r="K552" s="231"/>
      <c r="L552" s="231"/>
      <c r="M552" s="231"/>
      <c r="N552" s="231"/>
      <c r="O552" s="231"/>
      <c r="P552" s="231"/>
      <c r="Q552" s="231"/>
      <c r="R552" s="231"/>
      <c r="S552" s="231"/>
      <c r="T552" s="231"/>
      <c r="U552" s="231"/>
      <c r="V552" s="231"/>
      <c r="W552" s="231"/>
      <c r="X552" s="232"/>
      <c r="Y552" s="23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7"/>
    </row>
    <row r="553" spans="1:50" ht="23.25" hidden="1" customHeight="1" x14ac:dyDescent="0.15">
      <c r="A553" s="929"/>
      <c r="B553" s="254"/>
      <c r="C553" s="253"/>
      <c r="D553" s="254"/>
      <c r="E553" s="167"/>
      <c r="F553" s="168"/>
      <c r="G553" s="233"/>
      <c r="H553" s="165"/>
      <c r="I553" s="165"/>
      <c r="J553" s="165"/>
      <c r="K553" s="165"/>
      <c r="L553" s="165"/>
      <c r="M553" s="165"/>
      <c r="N553" s="165"/>
      <c r="O553" s="165"/>
      <c r="P553" s="165"/>
      <c r="Q553" s="165"/>
      <c r="R553" s="165"/>
      <c r="S553" s="165"/>
      <c r="T553" s="165"/>
      <c r="U553" s="165"/>
      <c r="V553" s="165"/>
      <c r="W553" s="165"/>
      <c r="X553" s="234"/>
      <c r="Y553" s="23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7"/>
    </row>
    <row r="554" spans="1:50" ht="18.75" hidden="1" customHeight="1" x14ac:dyDescent="0.15">
      <c r="A554" s="929"/>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5" t="s">
        <v>253</v>
      </c>
      <c r="AV554" s="135"/>
      <c r="AW554" s="135"/>
      <c r="AX554" s="136"/>
    </row>
    <row r="555" spans="1:50" ht="18.75" hidden="1" customHeight="1" x14ac:dyDescent="0.15">
      <c r="A555" s="929"/>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929"/>
      <c r="B556" s="254"/>
      <c r="C556" s="253"/>
      <c r="D556" s="254"/>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7"/>
    </row>
    <row r="557" spans="1:50" ht="23.25" hidden="1" customHeight="1" x14ac:dyDescent="0.15">
      <c r="A557" s="929"/>
      <c r="B557" s="254"/>
      <c r="C557" s="253"/>
      <c r="D557" s="254"/>
      <c r="E557" s="167"/>
      <c r="F557" s="168"/>
      <c r="G557" s="230"/>
      <c r="H557" s="231"/>
      <c r="I557" s="231"/>
      <c r="J557" s="231"/>
      <c r="K557" s="231"/>
      <c r="L557" s="231"/>
      <c r="M557" s="231"/>
      <c r="N557" s="231"/>
      <c r="O557" s="231"/>
      <c r="P557" s="231"/>
      <c r="Q557" s="231"/>
      <c r="R557" s="231"/>
      <c r="S557" s="231"/>
      <c r="T557" s="231"/>
      <c r="U557" s="231"/>
      <c r="V557" s="231"/>
      <c r="W557" s="231"/>
      <c r="X557" s="232"/>
      <c r="Y557" s="23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7"/>
    </row>
    <row r="558" spans="1:50" ht="23.25" hidden="1" customHeight="1" x14ac:dyDescent="0.15">
      <c r="A558" s="929"/>
      <c r="B558" s="254"/>
      <c r="C558" s="253"/>
      <c r="D558" s="254"/>
      <c r="E558" s="167"/>
      <c r="F558" s="168"/>
      <c r="G558" s="233"/>
      <c r="H558" s="165"/>
      <c r="I558" s="165"/>
      <c r="J558" s="165"/>
      <c r="K558" s="165"/>
      <c r="L558" s="165"/>
      <c r="M558" s="165"/>
      <c r="N558" s="165"/>
      <c r="O558" s="165"/>
      <c r="P558" s="165"/>
      <c r="Q558" s="165"/>
      <c r="R558" s="165"/>
      <c r="S558" s="165"/>
      <c r="T558" s="165"/>
      <c r="U558" s="165"/>
      <c r="V558" s="165"/>
      <c r="W558" s="165"/>
      <c r="X558" s="234"/>
      <c r="Y558" s="23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7"/>
    </row>
    <row r="559" spans="1:50" ht="18.75" hidden="1" customHeight="1" x14ac:dyDescent="0.15">
      <c r="A559" s="929"/>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5" t="s">
        <v>253</v>
      </c>
      <c r="AV559" s="135"/>
      <c r="AW559" s="135"/>
      <c r="AX559" s="136"/>
    </row>
    <row r="560" spans="1:50" ht="18.75" hidden="1" customHeight="1" x14ac:dyDescent="0.15">
      <c r="A560" s="929"/>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929"/>
      <c r="B561" s="254"/>
      <c r="C561" s="253"/>
      <c r="D561" s="254"/>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7"/>
    </row>
    <row r="562" spans="1:50" ht="23.25" hidden="1" customHeight="1" x14ac:dyDescent="0.15">
      <c r="A562" s="929"/>
      <c r="B562" s="254"/>
      <c r="C562" s="253"/>
      <c r="D562" s="254"/>
      <c r="E562" s="167"/>
      <c r="F562" s="168"/>
      <c r="G562" s="230"/>
      <c r="H562" s="231"/>
      <c r="I562" s="231"/>
      <c r="J562" s="231"/>
      <c r="K562" s="231"/>
      <c r="L562" s="231"/>
      <c r="M562" s="231"/>
      <c r="N562" s="231"/>
      <c r="O562" s="231"/>
      <c r="P562" s="231"/>
      <c r="Q562" s="231"/>
      <c r="R562" s="231"/>
      <c r="S562" s="231"/>
      <c r="T562" s="231"/>
      <c r="U562" s="231"/>
      <c r="V562" s="231"/>
      <c r="W562" s="231"/>
      <c r="X562" s="232"/>
      <c r="Y562" s="23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7"/>
    </row>
    <row r="563" spans="1:50" ht="23.25" hidden="1" customHeight="1" x14ac:dyDescent="0.15">
      <c r="A563" s="929"/>
      <c r="B563" s="254"/>
      <c r="C563" s="253"/>
      <c r="D563" s="254"/>
      <c r="E563" s="167"/>
      <c r="F563" s="168"/>
      <c r="G563" s="233"/>
      <c r="H563" s="165"/>
      <c r="I563" s="165"/>
      <c r="J563" s="165"/>
      <c r="K563" s="165"/>
      <c r="L563" s="165"/>
      <c r="M563" s="165"/>
      <c r="N563" s="165"/>
      <c r="O563" s="165"/>
      <c r="P563" s="165"/>
      <c r="Q563" s="165"/>
      <c r="R563" s="165"/>
      <c r="S563" s="165"/>
      <c r="T563" s="165"/>
      <c r="U563" s="165"/>
      <c r="V563" s="165"/>
      <c r="W563" s="165"/>
      <c r="X563" s="234"/>
      <c r="Y563" s="23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7"/>
    </row>
    <row r="564" spans="1:50" ht="18.75" hidden="1" customHeight="1" x14ac:dyDescent="0.15">
      <c r="A564" s="929"/>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5" t="s">
        <v>253</v>
      </c>
      <c r="AV564" s="135"/>
      <c r="AW564" s="135"/>
      <c r="AX564" s="136"/>
    </row>
    <row r="565" spans="1:50" ht="18.75" hidden="1" customHeight="1" x14ac:dyDescent="0.15">
      <c r="A565" s="929"/>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929"/>
      <c r="B566" s="254"/>
      <c r="C566" s="253"/>
      <c r="D566" s="254"/>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7"/>
    </row>
    <row r="567" spans="1:50" ht="23.25" hidden="1" customHeight="1" x14ac:dyDescent="0.15">
      <c r="A567" s="929"/>
      <c r="B567" s="254"/>
      <c r="C567" s="253"/>
      <c r="D567" s="254"/>
      <c r="E567" s="167"/>
      <c r="F567" s="168"/>
      <c r="G567" s="230"/>
      <c r="H567" s="231"/>
      <c r="I567" s="231"/>
      <c r="J567" s="231"/>
      <c r="K567" s="231"/>
      <c r="L567" s="231"/>
      <c r="M567" s="231"/>
      <c r="N567" s="231"/>
      <c r="O567" s="231"/>
      <c r="P567" s="231"/>
      <c r="Q567" s="231"/>
      <c r="R567" s="231"/>
      <c r="S567" s="231"/>
      <c r="T567" s="231"/>
      <c r="U567" s="231"/>
      <c r="V567" s="231"/>
      <c r="W567" s="231"/>
      <c r="X567" s="232"/>
      <c r="Y567" s="23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7"/>
    </row>
    <row r="568" spans="1:50" ht="23.25" hidden="1" customHeight="1" x14ac:dyDescent="0.15">
      <c r="A568" s="929"/>
      <c r="B568" s="254"/>
      <c r="C568" s="253"/>
      <c r="D568" s="254"/>
      <c r="E568" s="167"/>
      <c r="F568" s="168"/>
      <c r="G568" s="233"/>
      <c r="H568" s="165"/>
      <c r="I568" s="165"/>
      <c r="J568" s="165"/>
      <c r="K568" s="165"/>
      <c r="L568" s="165"/>
      <c r="M568" s="165"/>
      <c r="N568" s="165"/>
      <c r="O568" s="165"/>
      <c r="P568" s="165"/>
      <c r="Q568" s="165"/>
      <c r="R568" s="165"/>
      <c r="S568" s="165"/>
      <c r="T568" s="165"/>
      <c r="U568" s="165"/>
      <c r="V568" s="165"/>
      <c r="W568" s="165"/>
      <c r="X568" s="234"/>
      <c r="Y568" s="23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7"/>
    </row>
    <row r="569" spans="1:50" ht="18.75" hidden="1" customHeight="1" x14ac:dyDescent="0.15">
      <c r="A569" s="929"/>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5" t="s">
        <v>253</v>
      </c>
      <c r="AV569" s="135"/>
      <c r="AW569" s="135"/>
      <c r="AX569" s="136"/>
    </row>
    <row r="570" spans="1:50" ht="18.75" hidden="1" customHeight="1" x14ac:dyDescent="0.15">
      <c r="A570" s="929"/>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929"/>
      <c r="B571" s="254"/>
      <c r="C571" s="253"/>
      <c r="D571" s="254"/>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7"/>
    </row>
    <row r="572" spans="1:50" ht="23.25" hidden="1" customHeight="1" x14ac:dyDescent="0.15">
      <c r="A572" s="929"/>
      <c r="B572" s="254"/>
      <c r="C572" s="253"/>
      <c r="D572" s="254"/>
      <c r="E572" s="167"/>
      <c r="F572" s="168"/>
      <c r="G572" s="230"/>
      <c r="H572" s="231"/>
      <c r="I572" s="231"/>
      <c r="J572" s="231"/>
      <c r="K572" s="231"/>
      <c r="L572" s="231"/>
      <c r="M572" s="231"/>
      <c r="N572" s="231"/>
      <c r="O572" s="231"/>
      <c r="P572" s="231"/>
      <c r="Q572" s="231"/>
      <c r="R572" s="231"/>
      <c r="S572" s="231"/>
      <c r="T572" s="231"/>
      <c r="U572" s="231"/>
      <c r="V572" s="231"/>
      <c r="W572" s="231"/>
      <c r="X572" s="232"/>
      <c r="Y572" s="23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7"/>
    </row>
    <row r="573" spans="1:50" ht="23.25" hidden="1" customHeight="1" x14ac:dyDescent="0.15">
      <c r="A573" s="929"/>
      <c r="B573" s="254"/>
      <c r="C573" s="253"/>
      <c r="D573" s="254"/>
      <c r="E573" s="167"/>
      <c r="F573" s="168"/>
      <c r="G573" s="233"/>
      <c r="H573" s="165"/>
      <c r="I573" s="165"/>
      <c r="J573" s="165"/>
      <c r="K573" s="165"/>
      <c r="L573" s="165"/>
      <c r="M573" s="165"/>
      <c r="N573" s="165"/>
      <c r="O573" s="165"/>
      <c r="P573" s="165"/>
      <c r="Q573" s="165"/>
      <c r="R573" s="165"/>
      <c r="S573" s="165"/>
      <c r="T573" s="165"/>
      <c r="U573" s="165"/>
      <c r="V573" s="165"/>
      <c r="W573" s="165"/>
      <c r="X573" s="234"/>
      <c r="Y573" s="23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7"/>
    </row>
    <row r="574" spans="1:50" ht="18.75" hidden="1" customHeight="1" x14ac:dyDescent="0.15">
      <c r="A574" s="929"/>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5" t="s">
        <v>253</v>
      </c>
      <c r="AV574" s="135"/>
      <c r="AW574" s="135"/>
      <c r="AX574" s="136"/>
    </row>
    <row r="575" spans="1:50" ht="18.75" hidden="1" customHeight="1" x14ac:dyDescent="0.15">
      <c r="A575" s="929"/>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929"/>
      <c r="B576" s="254"/>
      <c r="C576" s="253"/>
      <c r="D576" s="254"/>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7"/>
    </row>
    <row r="577" spans="1:50" ht="23.25" hidden="1" customHeight="1" x14ac:dyDescent="0.15">
      <c r="A577" s="929"/>
      <c r="B577" s="254"/>
      <c r="C577" s="253"/>
      <c r="D577" s="254"/>
      <c r="E577" s="167"/>
      <c r="F577" s="168"/>
      <c r="G577" s="230"/>
      <c r="H577" s="231"/>
      <c r="I577" s="231"/>
      <c r="J577" s="231"/>
      <c r="K577" s="231"/>
      <c r="L577" s="231"/>
      <c r="M577" s="231"/>
      <c r="N577" s="231"/>
      <c r="O577" s="231"/>
      <c r="P577" s="231"/>
      <c r="Q577" s="231"/>
      <c r="R577" s="231"/>
      <c r="S577" s="231"/>
      <c r="T577" s="231"/>
      <c r="U577" s="231"/>
      <c r="V577" s="231"/>
      <c r="W577" s="231"/>
      <c r="X577" s="232"/>
      <c r="Y577" s="23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7"/>
    </row>
    <row r="578" spans="1:50" ht="23.25" hidden="1" customHeight="1" x14ac:dyDescent="0.15">
      <c r="A578" s="929"/>
      <c r="B578" s="254"/>
      <c r="C578" s="253"/>
      <c r="D578" s="254"/>
      <c r="E578" s="167"/>
      <c r="F578" s="168"/>
      <c r="G578" s="233"/>
      <c r="H578" s="165"/>
      <c r="I578" s="165"/>
      <c r="J578" s="165"/>
      <c r="K578" s="165"/>
      <c r="L578" s="165"/>
      <c r="M578" s="165"/>
      <c r="N578" s="165"/>
      <c r="O578" s="165"/>
      <c r="P578" s="165"/>
      <c r="Q578" s="165"/>
      <c r="R578" s="165"/>
      <c r="S578" s="165"/>
      <c r="T578" s="165"/>
      <c r="U578" s="165"/>
      <c r="V578" s="165"/>
      <c r="W578" s="165"/>
      <c r="X578" s="234"/>
      <c r="Y578" s="23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7"/>
    </row>
    <row r="579" spans="1:50" ht="18.75" hidden="1" customHeight="1" x14ac:dyDescent="0.15">
      <c r="A579" s="929"/>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5" t="s">
        <v>253</v>
      </c>
      <c r="AV579" s="135"/>
      <c r="AW579" s="135"/>
      <c r="AX579" s="136"/>
    </row>
    <row r="580" spans="1:50" ht="18.75" hidden="1" customHeight="1" x14ac:dyDescent="0.15">
      <c r="A580" s="929"/>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929"/>
      <c r="B581" s="254"/>
      <c r="C581" s="253"/>
      <c r="D581" s="254"/>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7"/>
    </row>
    <row r="582" spans="1:50" ht="23.25" hidden="1" customHeight="1" x14ac:dyDescent="0.15">
      <c r="A582" s="929"/>
      <c r="B582" s="254"/>
      <c r="C582" s="253"/>
      <c r="D582" s="254"/>
      <c r="E582" s="167"/>
      <c r="F582" s="168"/>
      <c r="G582" s="230"/>
      <c r="H582" s="231"/>
      <c r="I582" s="231"/>
      <c r="J582" s="231"/>
      <c r="K582" s="231"/>
      <c r="L582" s="231"/>
      <c r="M582" s="231"/>
      <c r="N582" s="231"/>
      <c r="O582" s="231"/>
      <c r="P582" s="231"/>
      <c r="Q582" s="231"/>
      <c r="R582" s="231"/>
      <c r="S582" s="231"/>
      <c r="T582" s="231"/>
      <c r="U582" s="231"/>
      <c r="V582" s="231"/>
      <c r="W582" s="231"/>
      <c r="X582" s="232"/>
      <c r="Y582" s="23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7"/>
    </row>
    <row r="583" spans="1:50" ht="23.25" hidden="1" customHeight="1" x14ac:dyDescent="0.15">
      <c r="A583" s="929"/>
      <c r="B583" s="254"/>
      <c r="C583" s="253"/>
      <c r="D583" s="254"/>
      <c r="E583" s="167"/>
      <c r="F583" s="168"/>
      <c r="G583" s="233"/>
      <c r="H583" s="165"/>
      <c r="I583" s="165"/>
      <c r="J583" s="165"/>
      <c r="K583" s="165"/>
      <c r="L583" s="165"/>
      <c r="M583" s="165"/>
      <c r="N583" s="165"/>
      <c r="O583" s="165"/>
      <c r="P583" s="165"/>
      <c r="Q583" s="165"/>
      <c r="R583" s="165"/>
      <c r="S583" s="165"/>
      <c r="T583" s="165"/>
      <c r="U583" s="165"/>
      <c r="V583" s="165"/>
      <c r="W583" s="165"/>
      <c r="X583" s="234"/>
      <c r="Y583" s="23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7"/>
    </row>
    <row r="584" spans="1:50" ht="18.75" hidden="1" customHeight="1" x14ac:dyDescent="0.15">
      <c r="A584" s="929"/>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5" t="s">
        <v>253</v>
      </c>
      <c r="AV584" s="135"/>
      <c r="AW584" s="135"/>
      <c r="AX584" s="136"/>
    </row>
    <row r="585" spans="1:50" ht="18.75" hidden="1" customHeight="1" x14ac:dyDescent="0.15">
      <c r="A585" s="929"/>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929"/>
      <c r="B586" s="254"/>
      <c r="C586" s="253"/>
      <c r="D586" s="254"/>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7"/>
    </row>
    <row r="587" spans="1:50" ht="23.25" hidden="1" customHeight="1" x14ac:dyDescent="0.15">
      <c r="A587" s="929"/>
      <c r="B587" s="254"/>
      <c r="C587" s="253"/>
      <c r="D587" s="254"/>
      <c r="E587" s="167"/>
      <c r="F587" s="168"/>
      <c r="G587" s="230"/>
      <c r="H587" s="231"/>
      <c r="I587" s="231"/>
      <c r="J587" s="231"/>
      <c r="K587" s="231"/>
      <c r="L587" s="231"/>
      <c r="M587" s="231"/>
      <c r="N587" s="231"/>
      <c r="O587" s="231"/>
      <c r="P587" s="231"/>
      <c r="Q587" s="231"/>
      <c r="R587" s="231"/>
      <c r="S587" s="231"/>
      <c r="T587" s="231"/>
      <c r="U587" s="231"/>
      <c r="V587" s="231"/>
      <c r="W587" s="231"/>
      <c r="X587" s="232"/>
      <c r="Y587" s="23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7"/>
    </row>
    <row r="588" spans="1:50" ht="23.25" hidden="1" customHeight="1" x14ac:dyDescent="0.15">
      <c r="A588" s="929"/>
      <c r="B588" s="254"/>
      <c r="C588" s="253"/>
      <c r="D588" s="254"/>
      <c r="E588" s="167"/>
      <c r="F588" s="168"/>
      <c r="G588" s="233"/>
      <c r="H588" s="165"/>
      <c r="I588" s="165"/>
      <c r="J588" s="165"/>
      <c r="K588" s="165"/>
      <c r="L588" s="165"/>
      <c r="M588" s="165"/>
      <c r="N588" s="165"/>
      <c r="O588" s="165"/>
      <c r="P588" s="165"/>
      <c r="Q588" s="165"/>
      <c r="R588" s="165"/>
      <c r="S588" s="165"/>
      <c r="T588" s="165"/>
      <c r="U588" s="165"/>
      <c r="V588" s="165"/>
      <c r="W588" s="165"/>
      <c r="X588" s="234"/>
      <c r="Y588" s="23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7"/>
    </row>
    <row r="589" spans="1:50" ht="23.85" hidden="1" customHeight="1" x14ac:dyDescent="0.15">
      <c r="A589" s="929"/>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29"/>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29"/>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29"/>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29"/>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5" t="s">
        <v>253</v>
      </c>
      <c r="AV593" s="135"/>
      <c r="AW593" s="135"/>
      <c r="AX593" s="136"/>
    </row>
    <row r="594" spans="1:50" ht="18.75" hidden="1" customHeight="1" x14ac:dyDescent="0.15">
      <c r="A594" s="929"/>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929"/>
      <c r="B595" s="254"/>
      <c r="C595" s="253"/>
      <c r="D595" s="254"/>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7"/>
    </row>
    <row r="596" spans="1:50" ht="23.25" hidden="1" customHeight="1" x14ac:dyDescent="0.15">
      <c r="A596" s="929"/>
      <c r="B596" s="254"/>
      <c r="C596" s="253"/>
      <c r="D596" s="254"/>
      <c r="E596" s="167"/>
      <c r="F596" s="168"/>
      <c r="G596" s="230"/>
      <c r="H596" s="231"/>
      <c r="I596" s="231"/>
      <c r="J596" s="231"/>
      <c r="K596" s="231"/>
      <c r="L596" s="231"/>
      <c r="M596" s="231"/>
      <c r="N596" s="231"/>
      <c r="O596" s="231"/>
      <c r="P596" s="231"/>
      <c r="Q596" s="231"/>
      <c r="R596" s="231"/>
      <c r="S596" s="231"/>
      <c r="T596" s="231"/>
      <c r="U596" s="231"/>
      <c r="V596" s="231"/>
      <c r="W596" s="231"/>
      <c r="X596" s="232"/>
      <c r="Y596" s="23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7"/>
    </row>
    <row r="597" spans="1:50" ht="23.25" hidden="1" customHeight="1" x14ac:dyDescent="0.15">
      <c r="A597" s="929"/>
      <c r="B597" s="254"/>
      <c r="C597" s="253"/>
      <c r="D597" s="254"/>
      <c r="E597" s="167"/>
      <c r="F597" s="168"/>
      <c r="G597" s="233"/>
      <c r="H597" s="165"/>
      <c r="I597" s="165"/>
      <c r="J597" s="165"/>
      <c r="K597" s="165"/>
      <c r="L597" s="165"/>
      <c r="M597" s="165"/>
      <c r="N597" s="165"/>
      <c r="O597" s="165"/>
      <c r="P597" s="165"/>
      <c r="Q597" s="165"/>
      <c r="R597" s="165"/>
      <c r="S597" s="165"/>
      <c r="T597" s="165"/>
      <c r="U597" s="165"/>
      <c r="V597" s="165"/>
      <c r="W597" s="165"/>
      <c r="X597" s="234"/>
      <c r="Y597" s="23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7"/>
    </row>
    <row r="598" spans="1:50" ht="18.75" hidden="1" customHeight="1" x14ac:dyDescent="0.15">
      <c r="A598" s="929"/>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5" t="s">
        <v>253</v>
      </c>
      <c r="AV598" s="135"/>
      <c r="AW598" s="135"/>
      <c r="AX598" s="136"/>
    </row>
    <row r="599" spans="1:50" ht="18.75" hidden="1" customHeight="1" x14ac:dyDescent="0.15">
      <c r="A599" s="929"/>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929"/>
      <c r="B600" s="254"/>
      <c r="C600" s="253"/>
      <c r="D600" s="254"/>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7"/>
    </row>
    <row r="601" spans="1:50" ht="23.25" hidden="1" customHeight="1" x14ac:dyDescent="0.15">
      <c r="A601" s="929"/>
      <c r="B601" s="254"/>
      <c r="C601" s="253"/>
      <c r="D601" s="254"/>
      <c r="E601" s="167"/>
      <c r="F601" s="168"/>
      <c r="G601" s="230"/>
      <c r="H601" s="231"/>
      <c r="I601" s="231"/>
      <c r="J601" s="231"/>
      <c r="K601" s="231"/>
      <c r="L601" s="231"/>
      <c r="M601" s="231"/>
      <c r="N601" s="231"/>
      <c r="O601" s="231"/>
      <c r="P601" s="231"/>
      <c r="Q601" s="231"/>
      <c r="R601" s="231"/>
      <c r="S601" s="231"/>
      <c r="T601" s="231"/>
      <c r="U601" s="231"/>
      <c r="V601" s="231"/>
      <c r="W601" s="231"/>
      <c r="X601" s="232"/>
      <c r="Y601" s="23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7"/>
    </row>
    <row r="602" spans="1:50" ht="23.25" hidden="1" customHeight="1" x14ac:dyDescent="0.15">
      <c r="A602" s="929"/>
      <c r="B602" s="254"/>
      <c r="C602" s="253"/>
      <c r="D602" s="254"/>
      <c r="E602" s="167"/>
      <c r="F602" s="168"/>
      <c r="G602" s="233"/>
      <c r="H602" s="165"/>
      <c r="I602" s="165"/>
      <c r="J602" s="165"/>
      <c r="K602" s="165"/>
      <c r="L602" s="165"/>
      <c r="M602" s="165"/>
      <c r="N602" s="165"/>
      <c r="O602" s="165"/>
      <c r="P602" s="165"/>
      <c r="Q602" s="165"/>
      <c r="R602" s="165"/>
      <c r="S602" s="165"/>
      <c r="T602" s="165"/>
      <c r="U602" s="165"/>
      <c r="V602" s="165"/>
      <c r="W602" s="165"/>
      <c r="X602" s="234"/>
      <c r="Y602" s="23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7"/>
    </row>
    <row r="603" spans="1:50" ht="18.75" hidden="1" customHeight="1" x14ac:dyDescent="0.15">
      <c r="A603" s="929"/>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5" t="s">
        <v>253</v>
      </c>
      <c r="AV603" s="135"/>
      <c r="AW603" s="135"/>
      <c r="AX603" s="136"/>
    </row>
    <row r="604" spans="1:50" ht="18.75" hidden="1" customHeight="1" x14ac:dyDescent="0.15">
      <c r="A604" s="929"/>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929"/>
      <c r="B605" s="254"/>
      <c r="C605" s="253"/>
      <c r="D605" s="254"/>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7"/>
    </row>
    <row r="606" spans="1:50" ht="23.25" hidden="1" customHeight="1" x14ac:dyDescent="0.15">
      <c r="A606" s="929"/>
      <c r="B606" s="254"/>
      <c r="C606" s="253"/>
      <c r="D606" s="254"/>
      <c r="E606" s="167"/>
      <c r="F606" s="168"/>
      <c r="G606" s="230"/>
      <c r="H606" s="231"/>
      <c r="I606" s="231"/>
      <c r="J606" s="231"/>
      <c r="K606" s="231"/>
      <c r="L606" s="231"/>
      <c r="M606" s="231"/>
      <c r="N606" s="231"/>
      <c r="O606" s="231"/>
      <c r="P606" s="231"/>
      <c r="Q606" s="231"/>
      <c r="R606" s="231"/>
      <c r="S606" s="231"/>
      <c r="T606" s="231"/>
      <c r="U606" s="231"/>
      <c r="V606" s="231"/>
      <c r="W606" s="231"/>
      <c r="X606" s="232"/>
      <c r="Y606" s="23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7"/>
    </row>
    <row r="607" spans="1:50" ht="23.25" hidden="1" customHeight="1" x14ac:dyDescent="0.15">
      <c r="A607" s="929"/>
      <c r="B607" s="254"/>
      <c r="C607" s="253"/>
      <c r="D607" s="254"/>
      <c r="E607" s="167"/>
      <c r="F607" s="168"/>
      <c r="G607" s="233"/>
      <c r="H607" s="165"/>
      <c r="I607" s="165"/>
      <c r="J607" s="165"/>
      <c r="K607" s="165"/>
      <c r="L607" s="165"/>
      <c r="M607" s="165"/>
      <c r="N607" s="165"/>
      <c r="O607" s="165"/>
      <c r="P607" s="165"/>
      <c r="Q607" s="165"/>
      <c r="R607" s="165"/>
      <c r="S607" s="165"/>
      <c r="T607" s="165"/>
      <c r="U607" s="165"/>
      <c r="V607" s="165"/>
      <c r="W607" s="165"/>
      <c r="X607" s="234"/>
      <c r="Y607" s="23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7"/>
    </row>
    <row r="608" spans="1:50" ht="18.75" hidden="1" customHeight="1" x14ac:dyDescent="0.15">
      <c r="A608" s="929"/>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5" t="s">
        <v>253</v>
      </c>
      <c r="AV608" s="135"/>
      <c r="AW608" s="135"/>
      <c r="AX608" s="136"/>
    </row>
    <row r="609" spans="1:50" ht="18.75" hidden="1" customHeight="1" x14ac:dyDescent="0.15">
      <c r="A609" s="929"/>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929"/>
      <c r="B610" s="254"/>
      <c r="C610" s="253"/>
      <c r="D610" s="254"/>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7"/>
    </row>
    <row r="611" spans="1:50" ht="23.25" hidden="1" customHeight="1" x14ac:dyDescent="0.15">
      <c r="A611" s="929"/>
      <c r="B611" s="254"/>
      <c r="C611" s="253"/>
      <c r="D611" s="254"/>
      <c r="E611" s="167"/>
      <c r="F611" s="168"/>
      <c r="G611" s="230"/>
      <c r="H611" s="231"/>
      <c r="I611" s="231"/>
      <c r="J611" s="231"/>
      <c r="K611" s="231"/>
      <c r="L611" s="231"/>
      <c r="M611" s="231"/>
      <c r="N611" s="231"/>
      <c r="O611" s="231"/>
      <c r="P611" s="231"/>
      <c r="Q611" s="231"/>
      <c r="R611" s="231"/>
      <c r="S611" s="231"/>
      <c r="T611" s="231"/>
      <c r="U611" s="231"/>
      <c r="V611" s="231"/>
      <c r="W611" s="231"/>
      <c r="X611" s="232"/>
      <c r="Y611" s="23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7"/>
    </row>
    <row r="612" spans="1:50" ht="23.25" hidden="1" customHeight="1" x14ac:dyDescent="0.15">
      <c r="A612" s="929"/>
      <c r="B612" s="254"/>
      <c r="C612" s="253"/>
      <c r="D612" s="254"/>
      <c r="E612" s="167"/>
      <c r="F612" s="168"/>
      <c r="G612" s="233"/>
      <c r="H612" s="165"/>
      <c r="I612" s="165"/>
      <c r="J612" s="165"/>
      <c r="K612" s="165"/>
      <c r="L612" s="165"/>
      <c r="M612" s="165"/>
      <c r="N612" s="165"/>
      <c r="O612" s="165"/>
      <c r="P612" s="165"/>
      <c r="Q612" s="165"/>
      <c r="R612" s="165"/>
      <c r="S612" s="165"/>
      <c r="T612" s="165"/>
      <c r="U612" s="165"/>
      <c r="V612" s="165"/>
      <c r="W612" s="165"/>
      <c r="X612" s="234"/>
      <c r="Y612" s="23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7"/>
    </row>
    <row r="613" spans="1:50" ht="18.75" hidden="1" customHeight="1" x14ac:dyDescent="0.15">
      <c r="A613" s="929"/>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5" t="s">
        <v>253</v>
      </c>
      <c r="AV613" s="135"/>
      <c r="AW613" s="135"/>
      <c r="AX613" s="136"/>
    </row>
    <row r="614" spans="1:50" ht="18.75" hidden="1" customHeight="1" x14ac:dyDescent="0.15">
      <c r="A614" s="929"/>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929"/>
      <c r="B615" s="254"/>
      <c r="C615" s="253"/>
      <c r="D615" s="254"/>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7"/>
    </row>
    <row r="616" spans="1:50" ht="23.25" hidden="1" customHeight="1" x14ac:dyDescent="0.15">
      <c r="A616" s="929"/>
      <c r="B616" s="254"/>
      <c r="C616" s="253"/>
      <c r="D616" s="254"/>
      <c r="E616" s="167"/>
      <c r="F616" s="168"/>
      <c r="G616" s="230"/>
      <c r="H616" s="231"/>
      <c r="I616" s="231"/>
      <c r="J616" s="231"/>
      <c r="K616" s="231"/>
      <c r="L616" s="231"/>
      <c r="M616" s="231"/>
      <c r="N616" s="231"/>
      <c r="O616" s="231"/>
      <c r="P616" s="231"/>
      <c r="Q616" s="231"/>
      <c r="R616" s="231"/>
      <c r="S616" s="231"/>
      <c r="T616" s="231"/>
      <c r="U616" s="231"/>
      <c r="V616" s="231"/>
      <c r="W616" s="231"/>
      <c r="X616" s="232"/>
      <c r="Y616" s="23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7"/>
    </row>
    <row r="617" spans="1:50" ht="23.25" hidden="1" customHeight="1" x14ac:dyDescent="0.15">
      <c r="A617" s="929"/>
      <c r="B617" s="254"/>
      <c r="C617" s="253"/>
      <c r="D617" s="254"/>
      <c r="E617" s="167"/>
      <c r="F617" s="168"/>
      <c r="G617" s="233"/>
      <c r="H617" s="165"/>
      <c r="I617" s="165"/>
      <c r="J617" s="165"/>
      <c r="K617" s="165"/>
      <c r="L617" s="165"/>
      <c r="M617" s="165"/>
      <c r="N617" s="165"/>
      <c r="O617" s="165"/>
      <c r="P617" s="165"/>
      <c r="Q617" s="165"/>
      <c r="R617" s="165"/>
      <c r="S617" s="165"/>
      <c r="T617" s="165"/>
      <c r="U617" s="165"/>
      <c r="V617" s="165"/>
      <c r="W617" s="165"/>
      <c r="X617" s="234"/>
      <c r="Y617" s="23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7"/>
    </row>
    <row r="618" spans="1:50" ht="18.75" hidden="1" customHeight="1" x14ac:dyDescent="0.15">
      <c r="A618" s="929"/>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5" t="s">
        <v>253</v>
      </c>
      <c r="AV618" s="135"/>
      <c r="AW618" s="135"/>
      <c r="AX618" s="136"/>
    </row>
    <row r="619" spans="1:50" ht="18.75" hidden="1" customHeight="1" x14ac:dyDescent="0.15">
      <c r="A619" s="929"/>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929"/>
      <c r="B620" s="254"/>
      <c r="C620" s="253"/>
      <c r="D620" s="254"/>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7"/>
    </row>
    <row r="621" spans="1:50" ht="23.25" hidden="1" customHeight="1" x14ac:dyDescent="0.15">
      <c r="A621" s="929"/>
      <c r="B621" s="254"/>
      <c r="C621" s="253"/>
      <c r="D621" s="254"/>
      <c r="E621" s="167"/>
      <c r="F621" s="168"/>
      <c r="G621" s="230"/>
      <c r="H621" s="231"/>
      <c r="I621" s="231"/>
      <c r="J621" s="231"/>
      <c r="K621" s="231"/>
      <c r="L621" s="231"/>
      <c r="M621" s="231"/>
      <c r="N621" s="231"/>
      <c r="O621" s="231"/>
      <c r="P621" s="231"/>
      <c r="Q621" s="231"/>
      <c r="R621" s="231"/>
      <c r="S621" s="231"/>
      <c r="T621" s="231"/>
      <c r="U621" s="231"/>
      <c r="V621" s="231"/>
      <c r="W621" s="231"/>
      <c r="X621" s="232"/>
      <c r="Y621" s="23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7"/>
    </row>
    <row r="622" spans="1:50" ht="23.25" hidden="1" customHeight="1" x14ac:dyDescent="0.15">
      <c r="A622" s="929"/>
      <c r="B622" s="254"/>
      <c r="C622" s="253"/>
      <c r="D622" s="254"/>
      <c r="E622" s="167"/>
      <c r="F622" s="168"/>
      <c r="G622" s="233"/>
      <c r="H622" s="165"/>
      <c r="I622" s="165"/>
      <c r="J622" s="165"/>
      <c r="K622" s="165"/>
      <c r="L622" s="165"/>
      <c r="M622" s="165"/>
      <c r="N622" s="165"/>
      <c r="O622" s="165"/>
      <c r="P622" s="165"/>
      <c r="Q622" s="165"/>
      <c r="R622" s="165"/>
      <c r="S622" s="165"/>
      <c r="T622" s="165"/>
      <c r="U622" s="165"/>
      <c r="V622" s="165"/>
      <c r="W622" s="165"/>
      <c r="X622" s="234"/>
      <c r="Y622" s="23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7"/>
    </row>
    <row r="623" spans="1:50" ht="18.75" hidden="1" customHeight="1" x14ac:dyDescent="0.15">
      <c r="A623" s="929"/>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5" t="s">
        <v>253</v>
      </c>
      <c r="AV623" s="135"/>
      <c r="AW623" s="135"/>
      <c r="AX623" s="136"/>
    </row>
    <row r="624" spans="1:50" ht="18.75" hidden="1" customHeight="1" x14ac:dyDescent="0.15">
      <c r="A624" s="929"/>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929"/>
      <c r="B625" s="254"/>
      <c r="C625" s="253"/>
      <c r="D625" s="254"/>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7"/>
    </row>
    <row r="626" spans="1:50" ht="23.25" hidden="1" customHeight="1" x14ac:dyDescent="0.15">
      <c r="A626" s="929"/>
      <c r="B626" s="254"/>
      <c r="C626" s="253"/>
      <c r="D626" s="254"/>
      <c r="E626" s="167"/>
      <c r="F626" s="168"/>
      <c r="G626" s="230"/>
      <c r="H626" s="231"/>
      <c r="I626" s="231"/>
      <c r="J626" s="231"/>
      <c r="K626" s="231"/>
      <c r="L626" s="231"/>
      <c r="M626" s="231"/>
      <c r="N626" s="231"/>
      <c r="O626" s="231"/>
      <c r="P626" s="231"/>
      <c r="Q626" s="231"/>
      <c r="R626" s="231"/>
      <c r="S626" s="231"/>
      <c r="T626" s="231"/>
      <c r="U626" s="231"/>
      <c r="V626" s="231"/>
      <c r="W626" s="231"/>
      <c r="X626" s="232"/>
      <c r="Y626" s="23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7"/>
    </row>
    <row r="627" spans="1:50" ht="23.25" hidden="1" customHeight="1" x14ac:dyDescent="0.15">
      <c r="A627" s="929"/>
      <c r="B627" s="254"/>
      <c r="C627" s="253"/>
      <c r="D627" s="254"/>
      <c r="E627" s="167"/>
      <c r="F627" s="168"/>
      <c r="G627" s="233"/>
      <c r="H627" s="165"/>
      <c r="I627" s="165"/>
      <c r="J627" s="165"/>
      <c r="K627" s="165"/>
      <c r="L627" s="165"/>
      <c r="M627" s="165"/>
      <c r="N627" s="165"/>
      <c r="O627" s="165"/>
      <c r="P627" s="165"/>
      <c r="Q627" s="165"/>
      <c r="R627" s="165"/>
      <c r="S627" s="165"/>
      <c r="T627" s="165"/>
      <c r="U627" s="165"/>
      <c r="V627" s="165"/>
      <c r="W627" s="165"/>
      <c r="X627" s="234"/>
      <c r="Y627" s="23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7"/>
    </row>
    <row r="628" spans="1:50" ht="18.75" hidden="1" customHeight="1" x14ac:dyDescent="0.15">
      <c r="A628" s="929"/>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5" t="s">
        <v>253</v>
      </c>
      <c r="AV628" s="135"/>
      <c r="AW628" s="135"/>
      <c r="AX628" s="136"/>
    </row>
    <row r="629" spans="1:50" ht="18.75" hidden="1" customHeight="1" x14ac:dyDescent="0.15">
      <c r="A629" s="929"/>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929"/>
      <c r="B630" s="254"/>
      <c r="C630" s="253"/>
      <c r="D630" s="254"/>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7"/>
    </row>
    <row r="631" spans="1:50" ht="23.25" hidden="1" customHeight="1" x14ac:dyDescent="0.15">
      <c r="A631" s="929"/>
      <c r="B631" s="254"/>
      <c r="C631" s="253"/>
      <c r="D631" s="254"/>
      <c r="E631" s="167"/>
      <c r="F631" s="168"/>
      <c r="G631" s="230"/>
      <c r="H631" s="231"/>
      <c r="I631" s="231"/>
      <c r="J631" s="231"/>
      <c r="K631" s="231"/>
      <c r="L631" s="231"/>
      <c r="M631" s="231"/>
      <c r="N631" s="231"/>
      <c r="O631" s="231"/>
      <c r="P631" s="231"/>
      <c r="Q631" s="231"/>
      <c r="R631" s="231"/>
      <c r="S631" s="231"/>
      <c r="T631" s="231"/>
      <c r="U631" s="231"/>
      <c r="V631" s="231"/>
      <c r="W631" s="231"/>
      <c r="X631" s="232"/>
      <c r="Y631" s="23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7"/>
    </row>
    <row r="632" spans="1:50" ht="23.25" hidden="1" customHeight="1" x14ac:dyDescent="0.15">
      <c r="A632" s="929"/>
      <c r="B632" s="254"/>
      <c r="C632" s="253"/>
      <c r="D632" s="254"/>
      <c r="E632" s="167"/>
      <c r="F632" s="168"/>
      <c r="G632" s="233"/>
      <c r="H632" s="165"/>
      <c r="I632" s="165"/>
      <c r="J632" s="165"/>
      <c r="K632" s="165"/>
      <c r="L632" s="165"/>
      <c r="M632" s="165"/>
      <c r="N632" s="165"/>
      <c r="O632" s="165"/>
      <c r="P632" s="165"/>
      <c r="Q632" s="165"/>
      <c r="R632" s="165"/>
      <c r="S632" s="165"/>
      <c r="T632" s="165"/>
      <c r="U632" s="165"/>
      <c r="V632" s="165"/>
      <c r="W632" s="165"/>
      <c r="X632" s="234"/>
      <c r="Y632" s="23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7"/>
    </row>
    <row r="633" spans="1:50" ht="18.75" hidden="1" customHeight="1" x14ac:dyDescent="0.15">
      <c r="A633" s="929"/>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5" t="s">
        <v>253</v>
      </c>
      <c r="AV633" s="135"/>
      <c r="AW633" s="135"/>
      <c r="AX633" s="136"/>
    </row>
    <row r="634" spans="1:50" ht="18.75" hidden="1" customHeight="1" x14ac:dyDescent="0.15">
      <c r="A634" s="929"/>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929"/>
      <c r="B635" s="254"/>
      <c r="C635" s="253"/>
      <c r="D635" s="254"/>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7"/>
    </row>
    <row r="636" spans="1:50" ht="23.25" hidden="1" customHeight="1" x14ac:dyDescent="0.15">
      <c r="A636" s="929"/>
      <c r="B636" s="254"/>
      <c r="C636" s="253"/>
      <c r="D636" s="254"/>
      <c r="E636" s="167"/>
      <c r="F636" s="168"/>
      <c r="G636" s="230"/>
      <c r="H636" s="231"/>
      <c r="I636" s="231"/>
      <c r="J636" s="231"/>
      <c r="K636" s="231"/>
      <c r="L636" s="231"/>
      <c r="M636" s="231"/>
      <c r="N636" s="231"/>
      <c r="O636" s="231"/>
      <c r="P636" s="231"/>
      <c r="Q636" s="231"/>
      <c r="R636" s="231"/>
      <c r="S636" s="231"/>
      <c r="T636" s="231"/>
      <c r="U636" s="231"/>
      <c r="V636" s="231"/>
      <c r="W636" s="231"/>
      <c r="X636" s="232"/>
      <c r="Y636" s="23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7"/>
    </row>
    <row r="637" spans="1:50" ht="23.25" hidden="1" customHeight="1" x14ac:dyDescent="0.15">
      <c r="A637" s="929"/>
      <c r="B637" s="254"/>
      <c r="C637" s="253"/>
      <c r="D637" s="254"/>
      <c r="E637" s="167"/>
      <c r="F637" s="168"/>
      <c r="G637" s="233"/>
      <c r="H637" s="165"/>
      <c r="I637" s="165"/>
      <c r="J637" s="165"/>
      <c r="K637" s="165"/>
      <c r="L637" s="165"/>
      <c r="M637" s="165"/>
      <c r="N637" s="165"/>
      <c r="O637" s="165"/>
      <c r="P637" s="165"/>
      <c r="Q637" s="165"/>
      <c r="R637" s="165"/>
      <c r="S637" s="165"/>
      <c r="T637" s="165"/>
      <c r="U637" s="165"/>
      <c r="V637" s="165"/>
      <c r="W637" s="165"/>
      <c r="X637" s="234"/>
      <c r="Y637" s="23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7"/>
    </row>
    <row r="638" spans="1:50" ht="18.75" hidden="1" customHeight="1" x14ac:dyDescent="0.15">
      <c r="A638" s="929"/>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5" t="s">
        <v>253</v>
      </c>
      <c r="AV638" s="135"/>
      <c r="AW638" s="135"/>
      <c r="AX638" s="136"/>
    </row>
    <row r="639" spans="1:50" ht="18.75" hidden="1" customHeight="1" x14ac:dyDescent="0.15">
      <c r="A639" s="929"/>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929"/>
      <c r="B640" s="254"/>
      <c r="C640" s="253"/>
      <c r="D640" s="254"/>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7"/>
    </row>
    <row r="641" spans="1:50" ht="23.25" hidden="1" customHeight="1" x14ac:dyDescent="0.15">
      <c r="A641" s="929"/>
      <c r="B641" s="254"/>
      <c r="C641" s="253"/>
      <c r="D641" s="254"/>
      <c r="E641" s="167"/>
      <c r="F641" s="168"/>
      <c r="G641" s="230"/>
      <c r="H641" s="231"/>
      <c r="I641" s="231"/>
      <c r="J641" s="231"/>
      <c r="K641" s="231"/>
      <c r="L641" s="231"/>
      <c r="M641" s="231"/>
      <c r="N641" s="231"/>
      <c r="O641" s="231"/>
      <c r="P641" s="231"/>
      <c r="Q641" s="231"/>
      <c r="R641" s="231"/>
      <c r="S641" s="231"/>
      <c r="T641" s="231"/>
      <c r="U641" s="231"/>
      <c r="V641" s="231"/>
      <c r="W641" s="231"/>
      <c r="X641" s="232"/>
      <c r="Y641" s="23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7"/>
    </row>
    <row r="642" spans="1:50" ht="23.25" hidden="1" customHeight="1" x14ac:dyDescent="0.15">
      <c r="A642" s="929"/>
      <c r="B642" s="254"/>
      <c r="C642" s="253"/>
      <c r="D642" s="254"/>
      <c r="E642" s="167"/>
      <c r="F642" s="168"/>
      <c r="G642" s="233"/>
      <c r="H642" s="165"/>
      <c r="I642" s="165"/>
      <c r="J642" s="165"/>
      <c r="K642" s="165"/>
      <c r="L642" s="165"/>
      <c r="M642" s="165"/>
      <c r="N642" s="165"/>
      <c r="O642" s="165"/>
      <c r="P642" s="165"/>
      <c r="Q642" s="165"/>
      <c r="R642" s="165"/>
      <c r="S642" s="165"/>
      <c r="T642" s="165"/>
      <c r="U642" s="165"/>
      <c r="V642" s="165"/>
      <c r="W642" s="165"/>
      <c r="X642" s="234"/>
      <c r="Y642" s="23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7"/>
    </row>
    <row r="643" spans="1:50" ht="23.85" hidden="1" customHeight="1" x14ac:dyDescent="0.15">
      <c r="A643" s="929"/>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29"/>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29"/>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29"/>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29"/>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5" t="s">
        <v>253</v>
      </c>
      <c r="AV647" s="135"/>
      <c r="AW647" s="135"/>
      <c r="AX647" s="136"/>
    </row>
    <row r="648" spans="1:50" ht="18.75" hidden="1" customHeight="1" x14ac:dyDescent="0.15">
      <c r="A648" s="929"/>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929"/>
      <c r="B649" s="254"/>
      <c r="C649" s="253"/>
      <c r="D649" s="254"/>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7"/>
    </row>
    <row r="650" spans="1:50" ht="23.25" hidden="1" customHeight="1" x14ac:dyDescent="0.15">
      <c r="A650" s="929"/>
      <c r="B650" s="254"/>
      <c r="C650" s="253"/>
      <c r="D650" s="254"/>
      <c r="E650" s="167"/>
      <c r="F650" s="168"/>
      <c r="G650" s="230"/>
      <c r="H650" s="231"/>
      <c r="I650" s="231"/>
      <c r="J650" s="231"/>
      <c r="K650" s="231"/>
      <c r="L650" s="231"/>
      <c r="M650" s="231"/>
      <c r="N650" s="231"/>
      <c r="O650" s="231"/>
      <c r="P650" s="231"/>
      <c r="Q650" s="231"/>
      <c r="R650" s="231"/>
      <c r="S650" s="231"/>
      <c r="T650" s="231"/>
      <c r="U650" s="231"/>
      <c r="V650" s="231"/>
      <c r="W650" s="231"/>
      <c r="X650" s="232"/>
      <c r="Y650" s="23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7"/>
    </row>
    <row r="651" spans="1:50" ht="23.25" hidden="1" customHeight="1" x14ac:dyDescent="0.15">
      <c r="A651" s="929"/>
      <c r="B651" s="254"/>
      <c r="C651" s="253"/>
      <c r="D651" s="254"/>
      <c r="E651" s="167"/>
      <c r="F651" s="168"/>
      <c r="G651" s="233"/>
      <c r="H651" s="165"/>
      <c r="I651" s="165"/>
      <c r="J651" s="165"/>
      <c r="K651" s="165"/>
      <c r="L651" s="165"/>
      <c r="M651" s="165"/>
      <c r="N651" s="165"/>
      <c r="O651" s="165"/>
      <c r="P651" s="165"/>
      <c r="Q651" s="165"/>
      <c r="R651" s="165"/>
      <c r="S651" s="165"/>
      <c r="T651" s="165"/>
      <c r="U651" s="165"/>
      <c r="V651" s="165"/>
      <c r="W651" s="165"/>
      <c r="X651" s="234"/>
      <c r="Y651" s="23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7"/>
    </row>
    <row r="652" spans="1:50" ht="18.75" hidden="1" customHeight="1" x14ac:dyDescent="0.15">
      <c r="A652" s="929"/>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5" t="s">
        <v>253</v>
      </c>
      <c r="AV652" s="135"/>
      <c r="AW652" s="135"/>
      <c r="AX652" s="136"/>
    </row>
    <row r="653" spans="1:50" ht="18.75" hidden="1" customHeight="1" x14ac:dyDescent="0.15">
      <c r="A653" s="929"/>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929"/>
      <c r="B654" s="254"/>
      <c r="C654" s="253"/>
      <c r="D654" s="254"/>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7"/>
    </row>
    <row r="655" spans="1:50" ht="23.25" hidden="1" customHeight="1" x14ac:dyDescent="0.15">
      <c r="A655" s="929"/>
      <c r="B655" s="254"/>
      <c r="C655" s="253"/>
      <c r="D655" s="254"/>
      <c r="E655" s="167"/>
      <c r="F655" s="168"/>
      <c r="G655" s="230"/>
      <c r="H655" s="231"/>
      <c r="I655" s="231"/>
      <c r="J655" s="231"/>
      <c r="K655" s="231"/>
      <c r="L655" s="231"/>
      <c r="M655" s="231"/>
      <c r="N655" s="231"/>
      <c r="O655" s="231"/>
      <c r="P655" s="231"/>
      <c r="Q655" s="231"/>
      <c r="R655" s="231"/>
      <c r="S655" s="231"/>
      <c r="T655" s="231"/>
      <c r="U655" s="231"/>
      <c r="V655" s="231"/>
      <c r="W655" s="231"/>
      <c r="X655" s="232"/>
      <c r="Y655" s="23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7"/>
    </row>
    <row r="656" spans="1:50" ht="23.25" hidden="1" customHeight="1" x14ac:dyDescent="0.15">
      <c r="A656" s="929"/>
      <c r="B656" s="254"/>
      <c r="C656" s="253"/>
      <c r="D656" s="254"/>
      <c r="E656" s="167"/>
      <c r="F656" s="168"/>
      <c r="G656" s="233"/>
      <c r="H656" s="165"/>
      <c r="I656" s="165"/>
      <c r="J656" s="165"/>
      <c r="K656" s="165"/>
      <c r="L656" s="165"/>
      <c r="M656" s="165"/>
      <c r="N656" s="165"/>
      <c r="O656" s="165"/>
      <c r="P656" s="165"/>
      <c r="Q656" s="165"/>
      <c r="R656" s="165"/>
      <c r="S656" s="165"/>
      <c r="T656" s="165"/>
      <c r="U656" s="165"/>
      <c r="V656" s="165"/>
      <c r="W656" s="165"/>
      <c r="X656" s="234"/>
      <c r="Y656" s="23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7"/>
    </row>
    <row r="657" spans="1:50" ht="18.75" hidden="1" customHeight="1" x14ac:dyDescent="0.15">
      <c r="A657" s="929"/>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5" t="s">
        <v>253</v>
      </c>
      <c r="AV657" s="135"/>
      <c r="AW657" s="135"/>
      <c r="AX657" s="136"/>
    </row>
    <row r="658" spans="1:50" ht="18.75" hidden="1" customHeight="1" x14ac:dyDescent="0.15">
      <c r="A658" s="929"/>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929"/>
      <c r="B659" s="254"/>
      <c r="C659" s="253"/>
      <c r="D659" s="254"/>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7"/>
    </row>
    <row r="660" spans="1:50" ht="23.25" hidden="1" customHeight="1" x14ac:dyDescent="0.15">
      <c r="A660" s="929"/>
      <c r="B660" s="254"/>
      <c r="C660" s="253"/>
      <c r="D660" s="254"/>
      <c r="E660" s="167"/>
      <c r="F660" s="168"/>
      <c r="G660" s="230"/>
      <c r="H660" s="231"/>
      <c r="I660" s="231"/>
      <c r="J660" s="231"/>
      <c r="K660" s="231"/>
      <c r="L660" s="231"/>
      <c r="M660" s="231"/>
      <c r="N660" s="231"/>
      <c r="O660" s="231"/>
      <c r="P660" s="231"/>
      <c r="Q660" s="231"/>
      <c r="R660" s="231"/>
      <c r="S660" s="231"/>
      <c r="T660" s="231"/>
      <c r="U660" s="231"/>
      <c r="V660" s="231"/>
      <c r="W660" s="231"/>
      <c r="X660" s="232"/>
      <c r="Y660" s="23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7"/>
    </row>
    <row r="661" spans="1:50" ht="23.25" hidden="1" customHeight="1" x14ac:dyDescent="0.15">
      <c r="A661" s="929"/>
      <c r="B661" s="254"/>
      <c r="C661" s="253"/>
      <c r="D661" s="254"/>
      <c r="E661" s="167"/>
      <c r="F661" s="168"/>
      <c r="G661" s="233"/>
      <c r="H661" s="165"/>
      <c r="I661" s="165"/>
      <c r="J661" s="165"/>
      <c r="K661" s="165"/>
      <c r="L661" s="165"/>
      <c r="M661" s="165"/>
      <c r="N661" s="165"/>
      <c r="O661" s="165"/>
      <c r="P661" s="165"/>
      <c r="Q661" s="165"/>
      <c r="R661" s="165"/>
      <c r="S661" s="165"/>
      <c r="T661" s="165"/>
      <c r="U661" s="165"/>
      <c r="V661" s="165"/>
      <c r="W661" s="165"/>
      <c r="X661" s="234"/>
      <c r="Y661" s="23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7"/>
    </row>
    <row r="662" spans="1:50" ht="18.75" hidden="1" customHeight="1" x14ac:dyDescent="0.15">
      <c r="A662" s="929"/>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5" t="s">
        <v>253</v>
      </c>
      <c r="AV662" s="135"/>
      <c r="AW662" s="135"/>
      <c r="AX662" s="136"/>
    </row>
    <row r="663" spans="1:50" ht="18.75" hidden="1" customHeight="1" x14ac:dyDescent="0.15">
      <c r="A663" s="929"/>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929"/>
      <c r="B664" s="254"/>
      <c r="C664" s="253"/>
      <c r="D664" s="254"/>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7"/>
    </row>
    <row r="665" spans="1:50" ht="23.25" hidden="1" customHeight="1" x14ac:dyDescent="0.15">
      <c r="A665" s="929"/>
      <c r="B665" s="254"/>
      <c r="C665" s="253"/>
      <c r="D665" s="254"/>
      <c r="E665" s="167"/>
      <c r="F665" s="168"/>
      <c r="G665" s="230"/>
      <c r="H665" s="231"/>
      <c r="I665" s="231"/>
      <c r="J665" s="231"/>
      <c r="K665" s="231"/>
      <c r="L665" s="231"/>
      <c r="M665" s="231"/>
      <c r="N665" s="231"/>
      <c r="O665" s="231"/>
      <c r="P665" s="231"/>
      <c r="Q665" s="231"/>
      <c r="R665" s="231"/>
      <c r="S665" s="231"/>
      <c r="T665" s="231"/>
      <c r="U665" s="231"/>
      <c r="V665" s="231"/>
      <c r="W665" s="231"/>
      <c r="X665" s="232"/>
      <c r="Y665" s="23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7"/>
    </row>
    <row r="666" spans="1:50" ht="23.25" hidden="1" customHeight="1" x14ac:dyDescent="0.15">
      <c r="A666" s="929"/>
      <c r="B666" s="254"/>
      <c r="C666" s="253"/>
      <c r="D666" s="254"/>
      <c r="E666" s="167"/>
      <c r="F666" s="168"/>
      <c r="G666" s="233"/>
      <c r="H666" s="165"/>
      <c r="I666" s="165"/>
      <c r="J666" s="165"/>
      <c r="K666" s="165"/>
      <c r="L666" s="165"/>
      <c r="M666" s="165"/>
      <c r="N666" s="165"/>
      <c r="O666" s="165"/>
      <c r="P666" s="165"/>
      <c r="Q666" s="165"/>
      <c r="R666" s="165"/>
      <c r="S666" s="165"/>
      <c r="T666" s="165"/>
      <c r="U666" s="165"/>
      <c r="V666" s="165"/>
      <c r="W666" s="165"/>
      <c r="X666" s="234"/>
      <c r="Y666" s="23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7"/>
    </row>
    <row r="667" spans="1:50" ht="18.75" hidden="1" customHeight="1" x14ac:dyDescent="0.15">
      <c r="A667" s="929"/>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5" t="s">
        <v>253</v>
      </c>
      <c r="AV667" s="135"/>
      <c r="AW667" s="135"/>
      <c r="AX667" s="136"/>
    </row>
    <row r="668" spans="1:50" ht="18.75" hidden="1" customHeight="1" x14ac:dyDescent="0.15">
      <c r="A668" s="929"/>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929"/>
      <c r="B669" s="254"/>
      <c r="C669" s="253"/>
      <c r="D669" s="254"/>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7"/>
    </row>
    <row r="670" spans="1:50" ht="23.25" hidden="1" customHeight="1" x14ac:dyDescent="0.15">
      <c r="A670" s="929"/>
      <c r="B670" s="254"/>
      <c r="C670" s="253"/>
      <c r="D670" s="254"/>
      <c r="E670" s="167"/>
      <c r="F670" s="168"/>
      <c r="G670" s="230"/>
      <c r="H670" s="231"/>
      <c r="I670" s="231"/>
      <c r="J670" s="231"/>
      <c r="K670" s="231"/>
      <c r="L670" s="231"/>
      <c r="M670" s="231"/>
      <c r="N670" s="231"/>
      <c r="O670" s="231"/>
      <c r="P670" s="231"/>
      <c r="Q670" s="231"/>
      <c r="R670" s="231"/>
      <c r="S670" s="231"/>
      <c r="T670" s="231"/>
      <c r="U670" s="231"/>
      <c r="V670" s="231"/>
      <c r="W670" s="231"/>
      <c r="X670" s="232"/>
      <c r="Y670" s="23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7"/>
    </row>
    <row r="671" spans="1:50" ht="23.25" hidden="1" customHeight="1" x14ac:dyDescent="0.15">
      <c r="A671" s="929"/>
      <c r="B671" s="254"/>
      <c r="C671" s="253"/>
      <c r="D671" s="254"/>
      <c r="E671" s="167"/>
      <c r="F671" s="168"/>
      <c r="G671" s="233"/>
      <c r="H671" s="165"/>
      <c r="I671" s="165"/>
      <c r="J671" s="165"/>
      <c r="K671" s="165"/>
      <c r="L671" s="165"/>
      <c r="M671" s="165"/>
      <c r="N671" s="165"/>
      <c r="O671" s="165"/>
      <c r="P671" s="165"/>
      <c r="Q671" s="165"/>
      <c r="R671" s="165"/>
      <c r="S671" s="165"/>
      <c r="T671" s="165"/>
      <c r="U671" s="165"/>
      <c r="V671" s="165"/>
      <c r="W671" s="165"/>
      <c r="X671" s="234"/>
      <c r="Y671" s="23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7"/>
    </row>
    <row r="672" spans="1:50" ht="18.75" hidden="1" customHeight="1" x14ac:dyDescent="0.15">
      <c r="A672" s="929"/>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5" t="s">
        <v>253</v>
      </c>
      <c r="AV672" s="135"/>
      <c r="AW672" s="135"/>
      <c r="AX672" s="136"/>
    </row>
    <row r="673" spans="1:50" ht="18.75" hidden="1" customHeight="1" x14ac:dyDescent="0.15">
      <c r="A673" s="929"/>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929"/>
      <c r="B674" s="254"/>
      <c r="C674" s="253"/>
      <c r="D674" s="254"/>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7"/>
    </row>
    <row r="675" spans="1:50" ht="23.25" hidden="1" customHeight="1" x14ac:dyDescent="0.15">
      <c r="A675" s="929"/>
      <c r="B675" s="254"/>
      <c r="C675" s="253"/>
      <c r="D675" s="254"/>
      <c r="E675" s="167"/>
      <c r="F675" s="168"/>
      <c r="G675" s="230"/>
      <c r="H675" s="231"/>
      <c r="I675" s="231"/>
      <c r="J675" s="231"/>
      <c r="K675" s="231"/>
      <c r="L675" s="231"/>
      <c r="M675" s="231"/>
      <c r="N675" s="231"/>
      <c r="O675" s="231"/>
      <c r="P675" s="231"/>
      <c r="Q675" s="231"/>
      <c r="R675" s="231"/>
      <c r="S675" s="231"/>
      <c r="T675" s="231"/>
      <c r="U675" s="231"/>
      <c r="V675" s="231"/>
      <c r="W675" s="231"/>
      <c r="X675" s="232"/>
      <c r="Y675" s="23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7"/>
    </row>
    <row r="676" spans="1:50" ht="23.25" hidden="1" customHeight="1" x14ac:dyDescent="0.15">
      <c r="A676" s="929"/>
      <c r="B676" s="254"/>
      <c r="C676" s="253"/>
      <c r="D676" s="254"/>
      <c r="E676" s="167"/>
      <c r="F676" s="168"/>
      <c r="G676" s="233"/>
      <c r="H676" s="165"/>
      <c r="I676" s="165"/>
      <c r="J676" s="165"/>
      <c r="K676" s="165"/>
      <c r="L676" s="165"/>
      <c r="M676" s="165"/>
      <c r="N676" s="165"/>
      <c r="O676" s="165"/>
      <c r="P676" s="165"/>
      <c r="Q676" s="165"/>
      <c r="R676" s="165"/>
      <c r="S676" s="165"/>
      <c r="T676" s="165"/>
      <c r="U676" s="165"/>
      <c r="V676" s="165"/>
      <c r="W676" s="165"/>
      <c r="X676" s="234"/>
      <c r="Y676" s="23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7"/>
    </row>
    <row r="677" spans="1:50" ht="18.75" hidden="1" customHeight="1" x14ac:dyDescent="0.15">
      <c r="A677" s="929"/>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5" t="s">
        <v>253</v>
      </c>
      <c r="AV677" s="135"/>
      <c r="AW677" s="135"/>
      <c r="AX677" s="136"/>
    </row>
    <row r="678" spans="1:50" ht="18.75" hidden="1" customHeight="1" x14ac:dyDescent="0.15">
      <c r="A678" s="929"/>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929"/>
      <c r="B679" s="254"/>
      <c r="C679" s="253"/>
      <c r="D679" s="254"/>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7"/>
    </row>
    <row r="680" spans="1:50" ht="23.25" hidden="1" customHeight="1" x14ac:dyDescent="0.15">
      <c r="A680" s="929"/>
      <c r="B680" s="254"/>
      <c r="C680" s="253"/>
      <c r="D680" s="254"/>
      <c r="E680" s="167"/>
      <c r="F680" s="168"/>
      <c r="G680" s="230"/>
      <c r="H680" s="231"/>
      <c r="I680" s="231"/>
      <c r="J680" s="231"/>
      <c r="K680" s="231"/>
      <c r="L680" s="231"/>
      <c r="M680" s="231"/>
      <c r="N680" s="231"/>
      <c r="O680" s="231"/>
      <c r="P680" s="231"/>
      <c r="Q680" s="231"/>
      <c r="R680" s="231"/>
      <c r="S680" s="231"/>
      <c r="T680" s="231"/>
      <c r="U680" s="231"/>
      <c r="V680" s="231"/>
      <c r="W680" s="231"/>
      <c r="X680" s="232"/>
      <c r="Y680" s="23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7"/>
    </row>
    <row r="681" spans="1:50" ht="23.25" hidden="1" customHeight="1" x14ac:dyDescent="0.15">
      <c r="A681" s="929"/>
      <c r="B681" s="254"/>
      <c r="C681" s="253"/>
      <c r="D681" s="254"/>
      <c r="E681" s="167"/>
      <c r="F681" s="168"/>
      <c r="G681" s="233"/>
      <c r="H681" s="165"/>
      <c r="I681" s="165"/>
      <c r="J681" s="165"/>
      <c r="K681" s="165"/>
      <c r="L681" s="165"/>
      <c r="M681" s="165"/>
      <c r="N681" s="165"/>
      <c r="O681" s="165"/>
      <c r="P681" s="165"/>
      <c r="Q681" s="165"/>
      <c r="R681" s="165"/>
      <c r="S681" s="165"/>
      <c r="T681" s="165"/>
      <c r="U681" s="165"/>
      <c r="V681" s="165"/>
      <c r="W681" s="165"/>
      <c r="X681" s="234"/>
      <c r="Y681" s="23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7"/>
    </row>
    <row r="682" spans="1:50" ht="18.75" hidden="1" customHeight="1" x14ac:dyDescent="0.15">
      <c r="A682" s="929"/>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5" t="s">
        <v>253</v>
      </c>
      <c r="AV682" s="135"/>
      <c r="AW682" s="135"/>
      <c r="AX682" s="136"/>
    </row>
    <row r="683" spans="1:50" ht="18.75" hidden="1" customHeight="1" x14ac:dyDescent="0.15">
      <c r="A683" s="929"/>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929"/>
      <c r="B684" s="254"/>
      <c r="C684" s="253"/>
      <c r="D684" s="254"/>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7"/>
    </row>
    <row r="685" spans="1:50" ht="23.25" hidden="1" customHeight="1" x14ac:dyDescent="0.15">
      <c r="A685" s="929"/>
      <c r="B685" s="254"/>
      <c r="C685" s="253"/>
      <c r="D685" s="254"/>
      <c r="E685" s="167"/>
      <c r="F685" s="168"/>
      <c r="G685" s="230"/>
      <c r="H685" s="231"/>
      <c r="I685" s="231"/>
      <c r="J685" s="231"/>
      <c r="K685" s="231"/>
      <c r="L685" s="231"/>
      <c r="M685" s="231"/>
      <c r="N685" s="231"/>
      <c r="O685" s="231"/>
      <c r="P685" s="231"/>
      <c r="Q685" s="231"/>
      <c r="R685" s="231"/>
      <c r="S685" s="231"/>
      <c r="T685" s="231"/>
      <c r="U685" s="231"/>
      <c r="V685" s="231"/>
      <c r="W685" s="231"/>
      <c r="X685" s="232"/>
      <c r="Y685" s="23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7"/>
    </row>
    <row r="686" spans="1:50" ht="23.25" hidden="1" customHeight="1" x14ac:dyDescent="0.15">
      <c r="A686" s="929"/>
      <c r="B686" s="254"/>
      <c r="C686" s="253"/>
      <c r="D686" s="254"/>
      <c r="E686" s="167"/>
      <c r="F686" s="168"/>
      <c r="G686" s="233"/>
      <c r="H686" s="165"/>
      <c r="I686" s="165"/>
      <c r="J686" s="165"/>
      <c r="K686" s="165"/>
      <c r="L686" s="165"/>
      <c r="M686" s="165"/>
      <c r="N686" s="165"/>
      <c r="O686" s="165"/>
      <c r="P686" s="165"/>
      <c r="Q686" s="165"/>
      <c r="R686" s="165"/>
      <c r="S686" s="165"/>
      <c r="T686" s="165"/>
      <c r="U686" s="165"/>
      <c r="V686" s="165"/>
      <c r="W686" s="165"/>
      <c r="X686" s="234"/>
      <c r="Y686" s="23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7"/>
    </row>
    <row r="687" spans="1:50" ht="18.75" hidden="1" customHeight="1" x14ac:dyDescent="0.15">
      <c r="A687" s="929"/>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5" t="s">
        <v>253</v>
      </c>
      <c r="AV687" s="135"/>
      <c r="AW687" s="135"/>
      <c r="AX687" s="136"/>
    </row>
    <row r="688" spans="1:50" ht="18.75" hidden="1" customHeight="1" x14ac:dyDescent="0.15">
      <c r="A688" s="929"/>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929"/>
      <c r="B689" s="254"/>
      <c r="C689" s="253"/>
      <c r="D689" s="254"/>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7"/>
    </row>
    <row r="690" spans="1:50" ht="23.25" hidden="1" customHeight="1" x14ac:dyDescent="0.15">
      <c r="A690" s="929"/>
      <c r="B690" s="254"/>
      <c r="C690" s="253"/>
      <c r="D690" s="254"/>
      <c r="E690" s="167"/>
      <c r="F690" s="168"/>
      <c r="G690" s="230"/>
      <c r="H690" s="231"/>
      <c r="I690" s="231"/>
      <c r="J690" s="231"/>
      <c r="K690" s="231"/>
      <c r="L690" s="231"/>
      <c r="M690" s="231"/>
      <c r="N690" s="231"/>
      <c r="O690" s="231"/>
      <c r="P690" s="231"/>
      <c r="Q690" s="231"/>
      <c r="R690" s="231"/>
      <c r="S690" s="231"/>
      <c r="T690" s="231"/>
      <c r="U690" s="231"/>
      <c r="V690" s="231"/>
      <c r="W690" s="231"/>
      <c r="X690" s="232"/>
      <c r="Y690" s="23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7"/>
    </row>
    <row r="691" spans="1:50" ht="23.25" hidden="1" customHeight="1" x14ac:dyDescent="0.15">
      <c r="A691" s="929"/>
      <c r="B691" s="254"/>
      <c r="C691" s="253"/>
      <c r="D691" s="254"/>
      <c r="E691" s="167"/>
      <c r="F691" s="168"/>
      <c r="G691" s="233"/>
      <c r="H691" s="165"/>
      <c r="I691" s="165"/>
      <c r="J691" s="165"/>
      <c r="K691" s="165"/>
      <c r="L691" s="165"/>
      <c r="M691" s="165"/>
      <c r="N691" s="165"/>
      <c r="O691" s="165"/>
      <c r="P691" s="165"/>
      <c r="Q691" s="165"/>
      <c r="R691" s="165"/>
      <c r="S691" s="165"/>
      <c r="T691" s="165"/>
      <c r="U691" s="165"/>
      <c r="V691" s="165"/>
      <c r="W691" s="165"/>
      <c r="X691" s="234"/>
      <c r="Y691" s="23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7"/>
    </row>
    <row r="692" spans="1:50" ht="18.75" hidden="1" customHeight="1" x14ac:dyDescent="0.15">
      <c r="A692" s="929"/>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5" t="s">
        <v>253</v>
      </c>
      <c r="AV692" s="135"/>
      <c r="AW692" s="135"/>
      <c r="AX692" s="136"/>
    </row>
    <row r="693" spans="1:50" ht="18.75" hidden="1" customHeight="1" x14ac:dyDescent="0.15">
      <c r="A693" s="929"/>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929"/>
      <c r="B694" s="254"/>
      <c r="C694" s="253"/>
      <c r="D694" s="254"/>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7"/>
    </row>
    <row r="695" spans="1:50" ht="23.25" hidden="1" customHeight="1" x14ac:dyDescent="0.15">
      <c r="A695" s="929"/>
      <c r="B695" s="254"/>
      <c r="C695" s="253"/>
      <c r="D695" s="254"/>
      <c r="E695" s="167"/>
      <c r="F695" s="168"/>
      <c r="G695" s="230"/>
      <c r="H695" s="231"/>
      <c r="I695" s="231"/>
      <c r="J695" s="231"/>
      <c r="K695" s="231"/>
      <c r="L695" s="231"/>
      <c r="M695" s="231"/>
      <c r="N695" s="231"/>
      <c r="O695" s="231"/>
      <c r="P695" s="231"/>
      <c r="Q695" s="231"/>
      <c r="R695" s="231"/>
      <c r="S695" s="231"/>
      <c r="T695" s="231"/>
      <c r="U695" s="231"/>
      <c r="V695" s="231"/>
      <c r="W695" s="231"/>
      <c r="X695" s="232"/>
      <c r="Y695" s="23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7"/>
    </row>
    <row r="696" spans="1:50" ht="23.25" hidden="1" customHeight="1" x14ac:dyDescent="0.15">
      <c r="A696" s="929"/>
      <c r="B696" s="254"/>
      <c r="C696" s="253"/>
      <c r="D696" s="254"/>
      <c r="E696" s="167"/>
      <c r="F696" s="168"/>
      <c r="G696" s="233"/>
      <c r="H696" s="165"/>
      <c r="I696" s="165"/>
      <c r="J696" s="165"/>
      <c r="K696" s="165"/>
      <c r="L696" s="165"/>
      <c r="M696" s="165"/>
      <c r="N696" s="165"/>
      <c r="O696" s="165"/>
      <c r="P696" s="165"/>
      <c r="Q696" s="165"/>
      <c r="R696" s="165"/>
      <c r="S696" s="165"/>
      <c r="T696" s="165"/>
      <c r="U696" s="165"/>
      <c r="V696" s="165"/>
      <c r="W696" s="165"/>
      <c r="X696" s="234"/>
      <c r="Y696" s="23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7"/>
    </row>
    <row r="697" spans="1:50" ht="23.85" hidden="1" customHeight="1" x14ac:dyDescent="0.15">
      <c r="A697" s="929"/>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29"/>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3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557</v>
      </c>
      <c r="AE702" s="908"/>
      <c r="AF702" s="908"/>
      <c r="AG702" s="897" t="s">
        <v>592</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5" t="s">
        <v>557</v>
      </c>
      <c r="AE703" s="156"/>
      <c r="AF703" s="156"/>
      <c r="AG703" s="619" t="s">
        <v>593</v>
      </c>
      <c r="AH703" s="620"/>
      <c r="AI703" s="620"/>
      <c r="AJ703" s="620"/>
      <c r="AK703" s="620"/>
      <c r="AL703" s="620"/>
      <c r="AM703" s="620"/>
      <c r="AN703" s="620"/>
      <c r="AO703" s="620"/>
      <c r="AP703" s="620"/>
      <c r="AQ703" s="620"/>
      <c r="AR703" s="620"/>
      <c r="AS703" s="620"/>
      <c r="AT703" s="620"/>
      <c r="AU703" s="620"/>
      <c r="AV703" s="620"/>
      <c r="AW703" s="620"/>
      <c r="AX703" s="621"/>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557</v>
      </c>
      <c r="AE704" s="594"/>
      <c r="AF704" s="594"/>
      <c r="AG704" s="439" t="s">
        <v>594</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x14ac:dyDescent="0.15">
      <c r="A705" s="637"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595</v>
      </c>
      <c r="AE705" s="744"/>
      <c r="AF705" s="744"/>
      <c r="AG705" s="161" t="s">
        <v>622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1"/>
      <c r="B706" s="781"/>
      <c r="C706" s="630"/>
      <c r="D706" s="631"/>
      <c r="E706" s="698" t="s">
        <v>529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5" t="s">
        <v>597</v>
      </c>
      <c r="AE706" s="156"/>
      <c r="AF706" s="157"/>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x14ac:dyDescent="0.15">
      <c r="A707" s="671"/>
      <c r="B707" s="781"/>
      <c r="C707" s="632"/>
      <c r="D707" s="633"/>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1" t="s">
        <v>596</v>
      </c>
      <c r="AE707" s="592"/>
      <c r="AF707" s="592"/>
      <c r="AG707" s="439"/>
      <c r="AH707" s="231"/>
      <c r="AI707" s="231"/>
      <c r="AJ707" s="231"/>
      <c r="AK707" s="231"/>
      <c r="AL707" s="231"/>
      <c r="AM707" s="231"/>
      <c r="AN707" s="231"/>
      <c r="AO707" s="231"/>
      <c r="AP707" s="231"/>
      <c r="AQ707" s="231"/>
      <c r="AR707" s="231"/>
      <c r="AS707" s="231"/>
      <c r="AT707" s="231"/>
      <c r="AU707" s="231"/>
      <c r="AV707" s="231"/>
      <c r="AW707" s="231"/>
      <c r="AX707" s="440"/>
    </row>
    <row r="708" spans="1:50" ht="26.25" customHeight="1" x14ac:dyDescent="0.15">
      <c r="A708" s="671"/>
      <c r="B708" s="672"/>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557</v>
      </c>
      <c r="AE708" s="623"/>
      <c r="AF708" s="623"/>
      <c r="AG708" s="534" t="s">
        <v>598</v>
      </c>
      <c r="AH708" s="535"/>
      <c r="AI708" s="535"/>
      <c r="AJ708" s="535"/>
      <c r="AK708" s="535"/>
      <c r="AL708" s="535"/>
      <c r="AM708" s="535"/>
      <c r="AN708" s="535"/>
      <c r="AO708" s="535"/>
      <c r="AP708" s="535"/>
      <c r="AQ708" s="535"/>
      <c r="AR708" s="535"/>
      <c r="AS708" s="535"/>
      <c r="AT708" s="535"/>
      <c r="AU708" s="535"/>
      <c r="AV708" s="535"/>
      <c r="AW708" s="535"/>
      <c r="AX708" s="536"/>
    </row>
    <row r="709" spans="1:50" ht="41.25" customHeight="1" x14ac:dyDescent="0.15">
      <c r="A709" s="671"/>
      <c r="B709" s="67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5" t="s">
        <v>557</v>
      </c>
      <c r="AE709" s="156"/>
      <c r="AF709" s="156"/>
      <c r="AG709" s="619" t="s">
        <v>599</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71"/>
      <c r="B710" s="67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5" t="s">
        <v>557</v>
      </c>
      <c r="AE710" s="156"/>
      <c r="AF710" s="156"/>
      <c r="AG710" s="619" t="s">
        <v>600</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71"/>
      <c r="B711" s="67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5" t="s">
        <v>557</v>
      </c>
      <c r="AE711" s="156"/>
      <c r="AF711" s="156"/>
      <c r="AG711" s="619" t="s">
        <v>601</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71"/>
      <c r="B712" s="672"/>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603</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1"/>
      <c r="B713" s="672"/>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603</v>
      </c>
      <c r="AE713" s="156"/>
      <c r="AF713" s="157"/>
      <c r="AG713" s="619"/>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73"/>
      <c r="B714" s="674"/>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557</v>
      </c>
      <c r="AE714" s="600"/>
      <c r="AF714" s="601"/>
      <c r="AG714" s="704" t="s">
        <v>602</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22" t="s">
        <v>557</v>
      </c>
      <c r="AE715" s="623"/>
      <c r="AF715" s="788"/>
      <c r="AG715" s="534" t="s">
        <v>604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1"/>
      <c r="B716" s="67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557</v>
      </c>
      <c r="AE716" s="770"/>
      <c r="AF716" s="770"/>
      <c r="AG716" s="619" t="s">
        <v>605</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71"/>
      <c r="B717" s="672"/>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5" t="s">
        <v>595</v>
      </c>
      <c r="AE717" s="156"/>
      <c r="AF717" s="156"/>
      <c r="AG717" s="619" t="s">
        <v>606</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73"/>
      <c r="B718" s="67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5" t="s">
        <v>557</v>
      </c>
      <c r="AE718" s="156"/>
      <c r="AF718" s="156"/>
      <c r="AG718" s="164" t="s">
        <v>607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4" t="s">
        <v>58</v>
      </c>
      <c r="B719" s="66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22" t="s">
        <v>603</v>
      </c>
      <c r="AE719" s="623"/>
      <c r="AF719" s="623"/>
      <c r="AG719" s="161" t="s">
        <v>612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6"/>
      <c r="B720" s="667"/>
      <c r="C720" s="968" t="s">
        <v>480</v>
      </c>
      <c r="D720" s="961"/>
      <c r="E720" s="961"/>
      <c r="F720" s="969"/>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x14ac:dyDescent="0.15">
      <c r="A721" s="666"/>
      <c r="B721" s="667"/>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hidden="1" customHeight="1" x14ac:dyDescent="0.15">
      <c r="A722" s="666"/>
      <c r="B722" s="667"/>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hidden="1" customHeight="1" x14ac:dyDescent="0.15">
      <c r="A723" s="666"/>
      <c r="B723" s="667"/>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hidden="1" customHeight="1" x14ac:dyDescent="0.15">
      <c r="A724" s="666"/>
      <c r="B724" s="667"/>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hidden="1" customHeight="1" x14ac:dyDescent="0.15">
      <c r="A725" s="668"/>
      <c r="B725" s="669"/>
      <c r="C725" s="965"/>
      <c r="D725" s="966"/>
      <c r="E725" s="966"/>
      <c r="F725" s="967"/>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7" t="s">
        <v>48</v>
      </c>
      <c r="B726" s="638"/>
      <c r="C726" s="408" t="s">
        <v>53</v>
      </c>
      <c r="D726" s="589"/>
      <c r="E726" s="589"/>
      <c r="F726" s="590"/>
      <c r="G726" s="805" t="s">
        <v>613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9"/>
      <c r="B727" s="640"/>
      <c r="C727" s="681" t="s">
        <v>57</v>
      </c>
      <c r="D727" s="682"/>
      <c r="E727" s="682"/>
      <c r="F727" s="683"/>
      <c r="G727" s="707" t="s">
        <v>621</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76"/>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2"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0" t="s">
        <v>431</v>
      </c>
      <c r="B737" s="121"/>
      <c r="C737" s="121"/>
      <c r="D737" s="122"/>
      <c r="E737" s="115" t="s">
        <v>563</v>
      </c>
      <c r="F737" s="115"/>
      <c r="G737" s="115"/>
      <c r="H737" s="115"/>
      <c r="I737" s="115"/>
      <c r="J737" s="115"/>
      <c r="K737" s="115"/>
      <c r="L737" s="115"/>
      <c r="M737" s="115"/>
      <c r="N737" s="116" t="s">
        <v>358</v>
      </c>
      <c r="O737" s="116"/>
      <c r="P737" s="116"/>
      <c r="Q737" s="116"/>
      <c r="R737" s="115" t="s">
        <v>564</v>
      </c>
      <c r="S737" s="115"/>
      <c r="T737" s="115"/>
      <c r="U737" s="115"/>
      <c r="V737" s="115"/>
      <c r="W737" s="115"/>
      <c r="X737" s="115"/>
      <c r="Y737" s="115"/>
      <c r="Z737" s="115"/>
      <c r="AA737" s="116" t="s">
        <v>359</v>
      </c>
      <c r="AB737" s="116"/>
      <c r="AC737" s="116"/>
      <c r="AD737" s="116"/>
      <c r="AE737" s="115" t="s">
        <v>565</v>
      </c>
      <c r="AF737" s="115"/>
      <c r="AG737" s="115"/>
      <c r="AH737" s="115"/>
      <c r="AI737" s="115"/>
      <c r="AJ737" s="115"/>
      <c r="AK737" s="115"/>
      <c r="AL737" s="115"/>
      <c r="AM737" s="115"/>
      <c r="AN737" s="116" t="s">
        <v>360</v>
      </c>
      <c r="AO737" s="116"/>
      <c r="AP737" s="116"/>
      <c r="AQ737" s="116"/>
      <c r="AR737" s="117" t="s">
        <v>566</v>
      </c>
      <c r="AS737" s="118"/>
      <c r="AT737" s="118"/>
      <c r="AU737" s="118"/>
      <c r="AV737" s="118"/>
      <c r="AW737" s="118"/>
      <c r="AX737" s="119"/>
      <c r="AY737" s="89"/>
      <c r="AZ737" s="89"/>
    </row>
    <row r="738" spans="1:52" ht="24.75" customHeight="1" x14ac:dyDescent="0.15">
      <c r="A738" s="120" t="s">
        <v>361</v>
      </c>
      <c r="B738" s="121"/>
      <c r="C738" s="121"/>
      <c r="D738" s="122"/>
      <c r="E738" s="115" t="s">
        <v>567</v>
      </c>
      <c r="F738" s="115"/>
      <c r="G738" s="115"/>
      <c r="H738" s="115"/>
      <c r="I738" s="115"/>
      <c r="J738" s="115"/>
      <c r="K738" s="115"/>
      <c r="L738" s="115"/>
      <c r="M738" s="115"/>
      <c r="N738" s="116" t="s">
        <v>362</v>
      </c>
      <c r="O738" s="116"/>
      <c r="P738" s="116"/>
      <c r="Q738" s="116"/>
      <c r="R738" s="115" t="s">
        <v>568</v>
      </c>
      <c r="S738" s="115"/>
      <c r="T738" s="115"/>
      <c r="U738" s="115"/>
      <c r="V738" s="115"/>
      <c r="W738" s="115"/>
      <c r="X738" s="115"/>
      <c r="Y738" s="115"/>
      <c r="Z738" s="115"/>
      <c r="AA738" s="116" t="s">
        <v>482</v>
      </c>
      <c r="AB738" s="116"/>
      <c r="AC738" s="116"/>
      <c r="AD738" s="116"/>
      <c r="AE738" s="115" t="s">
        <v>569</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543</v>
      </c>
      <c r="B739" s="127"/>
      <c r="C739" s="127"/>
      <c r="D739" s="128"/>
      <c r="E739" s="129" t="s">
        <v>560</v>
      </c>
      <c r="F739" s="130"/>
      <c r="G739" s="130"/>
      <c r="H739" s="91" t="str">
        <f>IF(E739="", "", "(")</f>
        <v>(</v>
      </c>
      <c r="I739" s="110"/>
      <c r="J739" s="110"/>
      <c r="K739" s="91" t="str">
        <f>IF(OR(I739="　", I739=""), "", "-")</f>
        <v/>
      </c>
      <c r="L739" s="111">
        <v>73</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95"/>
      <c r="J741" s="95"/>
      <c r="K741" s="95"/>
      <c r="L741" s="95"/>
      <c r="M741" s="95"/>
      <c r="N741" s="95"/>
      <c r="O741" s="95"/>
      <c r="P741" s="95"/>
      <c r="Q741" s="95"/>
      <c r="R741" s="95"/>
      <c r="S741" s="95"/>
      <c r="T741" s="95"/>
      <c r="U741" s="95"/>
      <c r="V741" s="95"/>
      <c r="W741" s="94"/>
      <c r="X741" s="94"/>
      <c r="Y741" s="94"/>
      <c r="Z741" s="94"/>
      <c r="AA741" s="94"/>
      <c r="AB741" s="94"/>
      <c r="AC741" s="94"/>
      <c r="AD741" s="94"/>
      <c r="AE741" s="94"/>
      <c r="AF741" s="94"/>
      <c r="AG741" s="94"/>
      <c r="AH741" s="94"/>
      <c r="AI741" s="94"/>
      <c r="AJ741" s="94"/>
      <c r="AK741" s="94"/>
      <c r="AL741" s="94"/>
      <c r="AM741" s="94"/>
      <c r="AN741" s="94"/>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94"/>
      <c r="J747" s="94"/>
      <c r="K747" s="94"/>
      <c r="L747" s="94"/>
      <c r="M747" s="94"/>
      <c r="N747" s="94"/>
      <c r="O747" s="94"/>
      <c r="P747" s="94"/>
      <c r="Q747" s="94"/>
      <c r="R747" s="94"/>
      <c r="S747" s="94"/>
      <c r="T747" s="94"/>
      <c r="U747" s="94"/>
      <c r="V747" s="94"/>
      <c r="W747" s="94"/>
      <c r="X747" s="94"/>
      <c r="Y747" s="94"/>
      <c r="Z747" s="47"/>
      <c r="AA747" s="47"/>
      <c r="AB747" s="47"/>
      <c r="AC747" s="47"/>
      <c r="AD747" s="47"/>
      <c r="AE747" s="47"/>
      <c r="AF747" s="94"/>
      <c r="AG747" s="94"/>
      <c r="AH747" s="94"/>
      <c r="AI747" s="94"/>
      <c r="AJ747" s="94"/>
      <c r="AK747" s="94"/>
      <c r="AL747" s="94"/>
      <c r="AM747" s="94"/>
      <c r="AN747" s="94"/>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94"/>
      <c r="J750" s="94"/>
      <c r="K750" s="94"/>
      <c r="L750" s="94"/>
      <c r="M750" s="94"/>
      <c r="N750" s="94"/>
      <c r="O750" s="94"/>
      <c r="P750" s="94"/>
      <c r="Q750" s="94"/>
      <c r="R750" s="94"/>
      <c r="S750" s="96"/>
      <c r="T750" s="97"/>
      <c r="U750" s="97"/>
      <c r="V750" s="97"/>
      <c r="W750" s="97"/>
      <c r="X750" s="97"/>
      <c r="Y750" s="97"/>
      <c r="Z750" s="97"/>
      <c r="AA750" s="97"/>
      <c r="AB750" s="97"/>
      <c r="AC750" s="97"/>
      <c r="AD750" s="97"/>
      <c r="AE750" s="97"/>
      <c r="AF750" s="97"/>
      <c r="AG750" s="97"/>
      <c r="AH750" s="97"/>
      <c r="AI750" s="97"/>
      <c r="AJ750" s="94"/>
      <c r="AK750" s="94"/>
      <c r="AL750" s="94"/>
      <c r="AM750" s="94"/>
      <c r="AN750" s="94"/>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94"/>
      <c r="AN752" s="94"/>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534</v>
      </c>
      <c r="B779" s="772"/>
      <c r="C779" s="772"/>
      <c r="D779" s="772"/>
      <c r="E779" s="772"/>
      <c r="F779" s="773"/>
      <c r="G779" s="451" t="s">
        <v>570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4"/>
      <c r="B780" s="774"/>
      <c r="C780" s="774"/>
      <c r="D780" s="774"/>
      <c r="E780" s="774"/>
      <c r="F780" s="775"/>
      <c r="G780" s="408" t="s">
        <v>17</v>
      </c>
      <c r="H780" s="409"/>
      <c r="I780" s="409"/>
      <c r="J780" s="409"/>
      <c r="K780" s="409"/>
      <c r="L780" s="410" t="s">
        <v>18</v>
      </c>
      <c r="M780" s="409"/>
      <c r="N780" s="409"/>
      <c r="O780" s="409"/>
      <c r="P780" s="409"/>
      <c r="Q780" s="409"/>
      <c r="R780" s="409"/>
      <c r="S780" s="409"/>
      <c r="T780" s="409"/>
      <c r="U780" s="409"/>
      <c r="V780" s="409"/>
      <c r="W780" s="409"/>
      <c r="X780" s="411"/>
      <c r="Y780" s="448" t="s">
        <v>19</v>
      </c>
      <c r="Z780" s="449"/>
      <c r="AA780" s="449"/>
      <c r="AB780" s="455"/>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48" t="s">
        <v>19</v>
      </c>
      <c r="AV780" s="449"/>
      <c r="AW780" s="449"/>
      <c r="AX780" s="450"/>
    </row>
    <row r="781" spans="1:50" ht="24.75" customHeight="1" x14ac:dyDescent="0.15">
      <c r="A781" s="564"/>
      <c r="B781" s="774"/>
      <c r="C781" s="774"/>
      <c r="D781" s="774"/>
      <c r="E781" s="774"/>
      <c r="F781" s="775"/>
      <c r="G781" s="457" t="s">
        <v>574</v>
      </c>
      <c r="H781" s="458"/>
      <c r="I781" s="458"/>
      <c r="J781" s="458"/>
      <c r="K781" s="459"/>
      <c r="L781" s="460" t="s">
        <v>610</v>
      </c>
      <c r="M781" s="461"/>
      <c r="N781" s="461"/>
      <c r="O781" s="461"/>
      <c r="P781" s="461"/>
      <c r="Q781" s="461"/>
      <c r="R781" s="461"/>
      <c r="S781" s="461"/>
      <c r="T781" s="461"/>
      <c r="U781" s="461"/>
      <c r="V781" s="461"/>
      <c r="W781" s="461"/>
      <c r="X781" s="462"/>
      <c r="Y781" s="463">
        <v>20</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4"/>
      <c r="C782" s="774"/>
      <c r="D782" s="774"/>
      <c r="E782" s="774"/>
      <c r="F782" s="775"/>
      <c r="G782" s="350" t="s">
        <v>575</v>
      </c>
      <c r="H782" s="351"/>
      <c r="I782" s="351"/>
      <c r="J782" s="351"/>
      <c r="K782" s="352"/>
      <c r="L782" s="405" t="s">
        <v>576</v>
      </c>
      <c r="M782" s="406"/>
      <c r="N782" s="406"/>
      <c r="O782" s="406"/>
      <c r="P782" s="406"/>
      <c r="Q782" s="406"/>
      <c r="R782" s="406"/>
      <c r="S782" s="406"/>
      <c r="T782" s="406"/>
      <c r="U782" s="406"/>
      <c r="V782" s="406"/>
      <c r="W782" s="406"/>
      <c r="X782" s="407"/>
      <c r="Y782" s="402">
        <v>4.7</v>
      </c>
      <c r="Z782" s="403"/>
      <c r="AA782" s="403"/>
      <c r="AB782" s="413"/>
      <c r="AC782" s="350"/>
      <c r="AD782" s="351"/>
      <c r="AE782" s="351"/>
      <c r="AF782" s="351"/>
      <c r="AG782" s="352"/>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4"/>
      <c r="B783" s="774"/>
      <c r="C783" s="774"/>
      <c r="D783" s="774"/>
      <c r="E783" s="774"/>
      <c r="F783" s="775"/>
      <c r="G783" s="350" t="s">
        <v>578</v>
      </c>
      <c r="H783" s="351"/>
      <c r="I783" s="351"/>
      <c r="J783" s="351"/>
      <c r="K783" s="352"/>
      <c r="L783" s="624" t="s">
        <v>609</v>
      </c>
      <c r="M783" s="406"/>
      <c r="N783" s="406"/>
      <c r="O783" s="406"/>
      <c r="P783" s="406"/>
      <c r="Q783" s="406"/>
      <c r="R783" s="406"/>
      <c r="S783" s="406"/>
      <c r="T783" s="406"/>
      <c r="U783" s="406"/>
      <c r="V783" s="406"/>
      <c r="W783" s="406"/>
      <c r="X783" s="407"/>
      <c r="Y783" s="402">
        <v>2</v>
      </c>
      <c r="Z783" s="403"/>
      <c r="AA783" s="403"/>
      <c r="AB783" s="413"/>
      <c r="AC783" s="350"/>
      <c r="AD783" s="351"/>
      <c r="AE783" s="351"/>
      <c r="AF783" s="351"/>
      <c r="AG783" s="352"/>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4"/>
      <c r="B784" s="774"/>
      <c r="C784" s="774"/>
      <c r="D784" s="774"/>
      <c r="E784" s="774"/>
      <c r="F784" s="775"/>
      <c r="G784" s="350" t="s">
        <v>577</v>
      </c>
      <c r="H784" s="628"/>
      <c r="I784" s="628"/>
      <c r="J784" s="628"/>
      <c r="K784" s="629"/>
      <c r="L784" s="405" t="s">
        <v>608</v>
      </c>
      <c r="M784" s="406"/>
      <c r="N784" s="406"/>
      <c r="O784" s="406"/>
      <c r="P784" s="406"/>
      <c r="Q784" s="406"/>
      <c r="R784" s="406"/>
      <c r="S784" s="406"/>
      <c r="T784" s="406"/>
      <c r="U784" s="406"/>
      <c r="V784" s="406"/>
      <c r="W784" s="406"/>
      <c r="X784" s="407"/>
      <c r="Y784" s="402">
        <v>0.7</v>
      </c>
      <c r="Z784" s="403"/>
      <c r="AA784" s="403"/>
      <c r="AB784" s="413"/>
      <c r="AC784" s="350"/>
      <c r="AD784" s="351"/>
      <c r="AE784" s="351"/>
      <c r="AF784" s="351"/>
      <c r="AG784" s="352"/>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4"/>
      <c r="B785" s="774"/>
      <c r="C785" s="774"/>
      <c r="D785" s="774"/>
      <c r="E785" s="774"/>
      <c r="F785" s="775"/>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13"/>
      <c r="AC785" s="350"/>
      <c r="AD785" s="351"/>
      <c r="AE785" s="351"/>
      <c r="AF785" s="351"/>
      <c r="AG785" s="352"/>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4"/>
      <c r="B786" s="774"/>
      <c r="C786" s="774"/>
      <c r="D786" s="774"/>
      <c r="E786" s="774"/>
      <c r="F786" s="775"/>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13"/>
      <c r="AC786" s="350"/>
      <c r="AD786" s="351"/>
      <c r="AE786" s="351"/>
      <c r="AF786" s="351"/>
      <c r="AG786" s="352"/>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4"/>
      <c r="B787" s="774"/>
      <c r="C787" s="774"/>
      <c r="D787" s="774"/>
      <c r="E787" s="774"/>
      <c r="F787" s="775"/>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13"/>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4"/>
      <c r="B788" s="774"/>
      <c r="C788" s="774"/>
      <c r="D788" s="774"/>
      <c r="E788" s="774"/>
      <c r="F788" s="775"/>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13"/>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4"/>
      <c r="B789" s="774"/>
      <c r="C789" s="774"/>
      <c r="D789" s="774"/>
      <c r="E789" s="774"/>
      <c r="F789" s="775"/>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13"/>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4"/>
      <c r="B790" s="774"/>
      <c r="C790" s="774"/>
      <c r="D790" s="774"/>
      <c r="E790" s="774"/>
      <c r="F790" s="775"/>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13"/>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4"/>
      <c r="B791" s="774"/>
      <c r="C791" s="774"/>
      <c r="D791" s="774"/>
      <c r="E791" s="774"/>
      <c r="F791" s="775"/>
      <c r="G791" s="417" t="s">
        <v>20</v>
      </c>
      <c r="H791" s="418"/>
      <c r="I791" s="418"/>
      <c r="J791" s="418"/>
      <c r="K791" s="418"/>
      <c r="L791" s="419"/>
      <c r="M791" s="420"/>
      <c r="N791" s="420"/>
      <c r="O791" s="420"/>
      <c r="P791" s="420"/>
      <c r="Q791" s="420"/>
      <c r="R791" s="420"/>
      <c r="S791" s="420"/>
      <c r="T791" s="420"/>
      <c r="U791" s="420"/>
      <c r="V791" s="420"/>
      <c r="W791" s="420"/>
      <c r="X791" s="421"/>
      <c r="Y791" s="422">
        <f>SUM(Y781:AB790)</f>
        <v>27.4</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4"/>
      <c r="B792" s="774"/>
      <c r="C792" s="774"/>
      <c r="D792" s="774"/>
      <c r="E792" s="774"/>
      <c r="F792" s="775"/>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4"/>
      <c r="B793" s="774"/>
      <c r="C793" s="774"/>
      <c r="D793" s="774"/>
      <c r="E793" s="774"/>
      <c r="F793" s="775"/>
      <c r="G793" s="408" t="s">
        <v>17</v>
      </c>
      <c r="H793" s="409"/>
      <c r="I793" s="409"/>
      <c r="J793" s="409"/>
      <c r="K793" s="409"/>
      <c r="L793" s="410" t="s">
        <v>18</v>
      </c>
      <c r="M793" s="409"/>
      <c r="N793" s="409"/>
      <c r="O793" s="409"/>
      <c r="P793" s="409"/>
      <c r="Q793" s="409"/>
      <c r="R793" s="409"/>
      <c r="S793" s="409"/>
      <c r="T793" s="409"/>
      <c r="U793" s="409"/>
      <c r="V793" s="409"/>
      <c r="W793" s="409"/>
      <c r="X793" s="411"/>
      <c r="Y793" s="448" t="s">
        <v>19</v>
      </c>
      <c r="Z793" s="449"/>
      <c r="AA793" s="449"/>
      <c r="AB793" s="455"/>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48" t="s">
        <v>19</v>
      </c>
      <c r="AV793" s="449"/>
      <c r="AW793" s="449"/>
      <c r="AX793" s="450"/>
    </row>
    <row r="794" spans="1:50" ht="24.75" hidden="1" customHeight="1" x14ac:dyDescent="0.15">
      <c r="A794" s="564"/>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4"/>
      <c r="C795" s="774"/>
      <c r="D795" s="774"/>
      <c r="E795" s="774"/>
      <c r="F795" s="775"/>
      <c r="G795" s="350"/>
      <c r="H795" s="351"/>
      <c r="I795" s="351"/>
      <c r="J795" s="351"/>
      <c r="K795" s="352"/>
      <c r="L795" s="405"/>
      <c r="M795" s="406"/>
      <c r="N795" s="406"/>
      <c r="O795" s="406"/>
      <c r="P795" s="406"/>
      <c r="Q795" s="406"/>
      <c r="R795" s="406"/>
      <c r="S795" s="406"/>
      <c r="T795" s="406"/>
      <c r="U795" s="406"/>
      <c r="V795" s="406"/>
      <c r="W795" s="406"/>
      <c r="X795" s="407"/>
      <c r="Y795" s="402"/>
      <c r="Z795" s="403"/>
      <c r="AA795" s="403"/>
      <c r="AB795" s="413"/>
      <c r="AC795" s="350"/>
      <c r="AD795" s="351"/>
      <c r="AE795" s="351"/>
      <c r="AF795" s="351"/>
      <c r="AG795" s="35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4"/>
      <c r="B796" s="774"/>
      <c r="C796" s="774"/>
      <c r="D796" s="774"/>
      <c r="E796" s="774"/>
      <c r="F796" s="775"/>
      <c r="G796" s="350"/>
      <c r="H796" s="351"/>
      <c r="I796" s="351"/>
      <c r="J796" s="351"/>
      <c r="K796" s="352"/>
      <c r="L796" s="405"/>
      <c r="M796" s="406"/>
      <c r="N796" s="406"/>
      <c r="O796" s="406"/>
      <c r="P796" s="406"/>
      <c r="Q796" s="406"/>
      <c r="R796" s="406"/>
      <c r="S796" s="406"/>
      <c r="T796" s="406"/>
      <c r="U796" s="406"/>
      <c r="V796" s="406"/>
      <c r="W796" s="406"/>
      <c r="X796" s="407"/>
      <c r="Y796" s="402"/>
      <c r="Z796" s="403"/>
      <c r="AA796" s="403"/>
      <c r="AB796" s="413"/>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4"/>
      <c r="B797" s="774"/>
      <c r="C797" s="774"/>
      <c r="D797" s="774"/>
      <c r="E797" s="774"/>
      <c r="F797" s="775"/>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13"/>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4"/>
      <c r="B798" s="774"/>
      <c r="C798" s="774"/>
      <c r="D798" s="774"/>
      <c r="E798" s="774"/>
      <c r="F798" s="775"/>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13"/>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4"/>
      <c r="B799" s="774"/>
      <c r="C799" s="774"/>
      <c r="D799" s="774"/>
      <c r="E799" s="774"/>
      <c r="F799" s="775"/>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13"/>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4"/>
      <c r="B800" s="774"/>
      <c r="C800" s="774"/>
      <c r="D800" s="774"/>
      <c r="E800" s="774"/>
      <c r="F800" s="775"/>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13"/>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4"/>
      <c r="B801" s="774"/>
      <c r="C801" s="774"/>
      <c r="D801" s="774"/>
      <c r="E801" s="774"/>
      <c r="F801" s="775"/>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13"/>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4"/>
      <c r="B802" s="774"/>
      <c r="C802" s="774"/>
      <c r="D802" s="774"/>
      <c r="E802" s="774"/>
      <c r="F802" s="775"/>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13"/>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4"/>
      <c r="B803" s="774"/>
      <c r="C803" s="774"/>
      <c r="D803" s="774"/>
      <c r="E803" s="774"/>
      <c r="F803" s="775"/>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13"/>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4"/>
      <c r="B804" s="774"/>
      <c r="C804" s="774"/>
      <c r="D804" s="774"/>
      <c r="E804" s="774"/>
      <c r="F804" s="775"/>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4"/>
      <c r="B805" s="774"/>
      <c r="C805" s="774"/>
      <c r="D805" s="774"/>
      <c r="E805" s="774"/>
      <c r="F805" s="775"/>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4"/>
      <c r="B806" s="774"/>
      <c r="C806" s="774"/>
      <c r="D806" s="774"/>
      <c r="E806" s="774"/>
      <c r="F806" s="775"/>
      <c r="G806" s="408" t="s">
        <v>17</v>
      </c>
      <c r="H806" s="409"/>
      <c r="I806" s="409"/>
      <c r="J806" s="409"/>
      <c r="K806" s="409"/>
      <c r="L806" s="410" t="s">
        <v>18</v>
      </c>
      <c r="M806" s="409"/>
      <c r="N806" s="409"/>
      <c r="O806" s="409"/>
      <c r="P806" s="409"/>
      <c r="Q806" s="409"/>
      <c r="R806" s="409"/>
      <c r="S806" s="409"/>
      <c r="T806" s="409"/>
      <c r="U806" s="409"/>
      <c r="V806" s="409"/>
      <c r="W806" s="409"/>
      <c r="X806" s="411"/>
      <c r="Y806" s="448" t="s">
        <v>19</v>
      </c>
      <c r="Z806" s="449"/>
      <c r="AA806" s="449"/>
      <c r="AB806" s="455"/>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48" t="s">
        <v>19</v>
      </c>
      <c r="AV806" s="449"/>
      <c r="AW806" s="449"/>
      <c r="AX806" s="450"/>
    </row>
    <row r="807" spans="1:50" ht="24.75" hidden="1" customHeight="1" x14ac:dyDescent="0.15">
      <c r="A807" s="564"/>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4"/>
      <c r="C808" s="774"/>
      <c r="D808" s="774"/>
      <c r="E808" s="774"/>
      <c r="F808" s="775"/>
      <c r="G808" s="350"/>
      <c r="H808" s="351"/>
      <c r="I808" s="351"/>
      <c r="J808" s="351"/>
      <c r="K808" s="352"/>
      <c r="L808" s="405"/>
      <c r="M808" s="406"/>
      <c r="N808" s="406"/>
      <c r="O808" s="406"/>
      <c r="P808" s="406"/>
      <c r="Q808" s="406"/>
      <c r="R808" s="406"/>
      <c r="S808" s="406"/>
      <c r="T808" s="406"/>
      <c r="U808" s="406"/>
      <c r="V808" s="406"/>
      <c r="W808" s="406"/>
      <c r="X808" s="407"/>
      <c r="Y808" s="402"/>
      <c r="Z808" s="403"/>
      <c r="AA808" s="403"/>
      <c r="AB808" s="413"/>
      <c r="AC808" s="350"/>
      <c r="AD808" s="351"/>
      <c r="AE808" s="351"/>
      <c r="AF808" s="351"/>
      <c r="AG808" s="35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4"/>
      <c r="B809" s="774"/>
      <c r="C809" s="774"/>
      <c r="D809" s="774"/>
      <c r="E809" s="774"/>
      <c r="F809" s="775"/>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13"/>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4"/>
      <c r="B810" s="774"/>
      <c r="C810" s="774"/>
      <c r="D810" s="774"/>
      <c r="E810" s="774"/>
      <c r="F810" s="775"/>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13"/>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4"/>
      <c r="B811" s="774"/>
      <c r="C811" s="774"/>
      <c r="D811" s="774"/>
      <c r="E811" s="774"/>
      <c r="F811" s="775"/>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13"/>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4"/>
      <c r="B812" s="774"/>
      <c r="C812" s="774"/>
      <c r="D812" s="774"/>
      <c r="E812" s="774"/>
      <c r="F812" s="775"/>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13"/>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4"/>
      <c r="B813" s="774"/>
      <c r="C813" s="774"/>
      <c r="D813" s="774"/>
      <c r="E813" s="774"/>
      <c r="F813" s="775"/>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13"/>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4"/>
      <c r="B814" s="774"/>
      <c r="C814" s="774"/>
      <c r="D814" s="774"/>
      <c r="E814" s="774"/>
      <c r="F814" s="775"/>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13"/>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4"/>
      <c r="B815" s="774"/>
      <c r="C815" s="774"/>
      <c r="D815" s="774"/>
      <c r="E815" s="774"/>
      <c r="F815" s="775"/>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13"/>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4"/>
      <c r="B816" s="774"/>
      <c r="C816" s="774"/>
      <c r="D816" s="774"/>
      <c r="E816" s="774"/>
      <c r="F816" s="775"/>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13"/>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4"/>
      <c r="B817" s="774"/>
      <c r="C817" s="774"/>
      <c r="D817" s="774"/>
      <c r="E817" s="774"/>
      <c r="F817" s="775"/>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4"/>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4"/>
      <c r="B819" s="774"/>
      <c r="C819" s="774"/>
      <c r="D819" s="774"/>
      <c r="E819" s="774"/>
      <c r="F819" s="775"/>
      <c r="G819" s="408" t="s">
        <v>17</v>
      </c>
      <c r="H819" s="409"/>
      <c r="I819" s="409"/>
      <c r="J819" s="409"/>
      <c r="K819" s="409"/>
      <c r="L819" s="410" t="s">
        <v>18</v>
      </c>
      <c r="M819" s="409"/>
      <c r="N819" s="409"/>
      <c r="O819" s="409"/>
      <c r="P819" s="409"/>
      <c r="Q819" s="409"/>
      <c r="R819" s="409"/>
      <c r="S819" s="409"/>
      <c r="T819" s="409"/>
      <c r="U819" s="409"/>
      <c r="V819" s="409"/>
      <c r="W819" s="409"/>
      <c r="X819" s="411"/>
      <c r="Y819" s="448" t="s">
        <v>19</v>
      </c>
      <c r="Z819" s="449"/>
      <c r="AA819" s="449"/>
      <c r="AB819" s="455"/>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48" t="s">
        <v>19</v>
      </c>
      <c r="AV819" s="449"/>
      <c r="AW819" s="449"/>
      <c r="AX819" s="450"/>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50"/>
      <c r="H821" s="351"/>
      <c r="I821" s="351"/>
      <c r="J821" s="351"/>
      <c r="K821" s="352"/>
      <c r="L821" s="405"/>
      <c r="M821" s="406"/>
      <c r="N821" s="406"/>
      <c r="O821" s="406"/>
      <c r="P821" s="406"/>
      <c r="Q821" s="406"/>
      <c r="R821" s="406"/>
      <c r="S821" s="406"/>
      <c r="T821" s="406"/>
      <c r="U821" s="406"/>
      <c r="V821" s="406"/>
      <c r="W821" s="406"/>
      <c r="X821" s="407"/>
      <c r="Y821" s="402"/>
      <c r="Z821" s="403"/>
      <c r="AA821" s="403"/>
      <c r="AB821" s="413"/>
      <c r="AC821" s="350"/>
      <c r="AD821" s="351"/>
      <c r="AE821" s="351"/>
      <c r="AF821" s="351"/>
      <c r="AG821" s="35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4"/>
      <c r="B822" s="774"/>
      <c r="C822" s="774"/>
      <c r="D822" s="774"/>
      <c r="E822" s="774"/>
      <c r="F822" s="775"/>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13"/>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4"/>
      <c r="B823" s="774"/>
      <c r="C823" s="774"/>
      <c r="D823" s="774"/>
      <c r="E823" s="774"/>
      <c r="F823" s="775"/>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13"/>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4"/>
      <c r="B824" s="774"/>
      <c r="C824" s="774"/>
      <c r="D824" s="774"/>
      <c r="E824" s="774"/>
      <c r="F824" s="775"/>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13"/>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4"/>
      <c r="B825" s="774"/>
      <c r="C825" s="774"/>
      <c r="D825" s="774"/>
      <c r="E825" s="774"/>
      <c r="F825" s="775"/>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13"/>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4"/>
      <c r="B826" s="774"/>
      <c r="C826" s="774"/>
      <c r="D826" s="774"/>
      <c r="E826" s="774"/>
      <c r="F826" s="775"/>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13"/>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4"/>
      <c r="B827" s="774"/>
      <c r="C827" s="774"/>
      <c r="D827" s="774"/>
      <c r="E827" s="774"/>
      <c r="F827" s="775"/>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13"/>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4"/>
      <c r="B828" s="774"/>
      <c r="C828" s="774"/>
      <c r="D828" s="774"/>
      <c r="E828" s="774"/>
      <c r="F828" s="775"/>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13"/>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4"/>
      <c r="B829" s="774"/>
      <c r="C829" s="774"/>
      <c r="D829" s="774"/>
      <c r="E829" s="774"/>
      <c r="F829" s="775"/>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13"/>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4"/>
      <c r="B830" s="774"/>
      <c r="C830" s="774"/>
      <c r="D830" s="774"/>
      <c r="E830" s="774"/>
      <c r="F830" s="775"/>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5" t="s">
        <v>486</v>
      </c>
      <c r="AM831" s="986"/>
      <c r="AN831" s="9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37"/>
      <c r="AP836" s="438" t="s">
        <v>433</v>
      </c>
      <c r="AQ836" s="438"/>
      <c r="AR836" s="438"/>
      <c r="AS836" s="438"/>
      <c r="AT836" s="438"/>
      <c r="AU836" s="438"/>
      <c r="AV836" s="438"/>
      <c r="AW836" s="438"/>
      <c r="AX836" s="438"/>
    </row>
    <row r="837" spans="1:50" ht="43.5" customHeight="1" x14ac:dyDescent="0.15">
      <c r="A837" s="412">
        <v>1</v>
      </c>
      <c r="B837" s="412">
        <v>1</v>
      </c>
      <c r="C837" s="435" t="s">
        <v>571</v>
      </c>
      <c r="D837" s="426"/>
      <c r="E837" s="426"/>
      <c r="F837" s="426"/>
      <c r="G837" s="426"/>
      <c r="H837" s="426"/>
      <c r="I837" s="426"/>
      <c r="J837" s="427">
        <v>9011105004983</v>
      </c>
      <c r="K837" s="428"/>
      <c r="L837" s="428"/>
      <c r="M837" s="428"/>
      <c r="N837" s="428"/>
      <c r="O837" s="428"/>
      <c r="P837" s="436" t="s">
        <v>573</v>
      </c>
      <c r="Q837" s="319"/>
      <c r="R837" s="319"/>
      <c r="S837" s="319"/>
      <c r="T837" s="319"/>
      <c r="U837" s="319"/>
      <c r="V837" s="319"/>
      <c r="W837" s="319"/>
      <c r="X837" s="319"/>
      <c r="Y837" s="320">
        <v>27</v>
      </c>
      <c r="Z837" s="321"/>
      <c r="AA837" s="321"/>
      <c r="AB837" s="322"/>
      <c r="AC837" s="330" t="s">
        <v>525</v>
      </c>
      <c r="AD837" s="434"/>
      <c r="AE837" s="434"/>
      <c r="AF837" s="434"/>
      <c r="AG837" s="434"/>
      <c r="AH837" s="429">
        <v>1</v>
      </c>
      <c r="AI837" s="430"/>
      <c r="AJ837" s="430"/>
      <c r="AK837" s="430"/>
      <c r="AL837" s="456">
        <v>99</v>
      </c>
      <c r="AM837" s="328"/>
      <c r="AN837" s="328"/>
      <c r="AO837" s="329"/>
      <c r="AP837" s="441" t="s">
        <v>572</v>
      </c>
      <c r="AQ837" s="323"/>
      <c r="AR837" s="323"/>
      <c r="AS837" s="323"/>
      <c r="AT837" s="323"/>
      <c r="AU837" s="323"/>
      <c r="AV837" s="323"/>
      <c r="AW837" s="323"/>
      <c r="AX837" s="323"/>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30"/>
      <c r="AD838" s="330"/>
      <c r="AE838" s="330"/>
      <c r="AF838" s="330"/>
      <c r="AG838" s="330"/>
      <c r="AH838" s="429"/>
      <c r="AI838" s="430"/>
      <c r="AJ838" s="430"/>
      <c r="AK838" s="430"/>
      <c r="AL838" s="431"/>
      <c r="AM838" s="432"/>
      <c r="AN838" s="432"/>
      <c r="AO838" s="433"/>
      <c r="AP838" s="323"/>
      <c r="AQ838" s="323"/>
      <c r="AR838" s="323"/>
      <c r="AS838" s="323"/>
      <c r="AT838" s="323"/>
      <c r="AU838" s="323"/>
      <c r="AV838" s="323"/>
      <c r="AW838" s="323"/>
      <c r="AX838" s="323"/>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436"/>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43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37"/>
      <c r="AP869" s="438" t="s">
        <v>433</v>
      </c>
      <c r="AQ869" s="438"/>
      <c r="AR869" s="438"/>
      <c r="AS869" s="438"/>
      <c r="AT869" s="438"/>
      <c r="AU869" s="438"/>
      <c r="AV869" s="438"/>
      <c r="AW869" s="438"/>
      <c r="AX869" s="438"/>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30"/>
      <c r="AD870" s="434"/>
      <c r="AE870" s="434"/>
      <c r="AF870" s="434"/>
      <c r="AG870" s="434"/>
      <c r="AH870" s="429"/>
      <c r="AI870" s="430"/>
      <c r="AJ870" s="430"/>
      <c r="AK870" s="430"/>
      <c r="AL870" s="327"/>
      <c r="AM870" s="328"/>
      <c r="AN870" s="328"/>
      <c r="AO870" s="329"/>
      <c r="AP870" s="323"/>
      <c r="AQ870" s="323"/>
      <c r="AR870" s="323"/>
      <c r="AS870" s="323"/>
      <c r="AT870" s="323"/>
      <c r="AU870" s="323"/>
      <c r="AV870" s="323"/>
      <c r="AW870" s="323"/>
      <c r="AX870" s="323"/>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30"/>
      <c r="AD871" s="330"/>
      <c r="AE871" s="330"/>
      <c r="AF871" s="330"/>
      <c r="AG871" s="330"/>
      <c r="AH871" s="429"/>
      <c r="AI871" s="430"/>
      <c r="AJ871" s="430"/>
      <c r="AK871" s="430"/>
      <c r="AL871" s="431"/>
      <c r="AM871" s="432"/>
      <c r="AN871" s="432"/>
      <c r="AO871" s="433"/>
      <c r="AP871" s="323"/>
      <c r="AQ871" s="323"/>
      <c r="AR871" s="323"/>
      <c r="AS871" s="323"/>
      <c r="AT871" s="323"/>
      <c r="AU871" s="323"/>
      <c r="AV871" s="323"/>
      <c r="AW871" s="323"/>
      <c r="AX871" s="323"/>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43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43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37"/>
      <c r="AP902" s="438" t="s">
        <v>433</v>
      </c>
      <c r="AQ902" s="438"/>
      <c r="AR902" s="438"/>
      <c r="AS902" s="438"/>
      <c r="AT902" s="438"/>
      <c r="AU902" s="438"/>
      <c r="AV902" s="438"/>
      <c r="AW902" s="438"/>
      <c r="AX902" s="438"/>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30"/>
      <c r="AD903" s="434"/>
      <c r="AE903" s="434"/>
      <c r="AF903" s="434"/>
      <c r="AG903" s="434"/>
      <c r="AH903" s="429"/>
      <c r="AI903" s="430"/>
      <c r="AJ903" s="430"/>
      <c r="AK903" s="430"/>
      <c r="AL903" s="327"/>
      <c r="AM903" s="328"/>
      <c r="AN903" s="328"/>
      <c r="AO903" s="329"/>
      <c r="AP903" s="323"/>
      <c r="AQ903" s="323"/>
      <c r="AR903" s="323"/>
      <c r="AS903" s="323"/>
      <c r="AT903" s="323"/>
      <c r="AU903" s="323"/>
      <c r="AV903" s="323"/>
      <c r="AW903" s="323"/>
      <c r="AX903" s="323"/>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30"/>
      <c r="AD904" s="330"/>
      <c r="AE904" s="330"/>
      <c r="AF904" s="330"/>
      <c r="AG904" s="330"/>
      <c r="AH904" s="429"/>
      <c r="AI904" s="430"/>
      <c r="AJ904" s="430"/>
      <c r="AK904" s="430"/>
      <c r="AL904" s="431"/>
      <c r="AM904" s="432"/>
      <c r="AN904" s="432"/>
      <c r="AO904" s="433"/>
      <c r="AP904" s="323"/>
      <c r="AQ904" s="323"/>
      <c r="AR904" s="323"/>
      <c r="AS904" s="323"/>
      <c r="AT904" s="323"/>
      <c r="AU904" s="323"/>
      <c r="AV904" s="323"/>
      <c r="AW904" s="323"/>
      <c r="AX904" s="323"/>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43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43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37"/>
      <c r="AP935" s="438" t="s">
        <v>433</v>
      </c>
      <c r="AQ935" s="438"/>
      <c r="AR935" s="438"/>
      <c r="AS935" s="438"/>
      <c r="AT935" s="438"/>
      <c r="AU935" s="438"/>
      <c r="AV935" s="438"/>
      <c r="AW935" s="438"/>
      <c r="AX935" s="438"/>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30"/>
      <c r="AD936" s="434"/>
      <c r="AE936" s="434"/>
      <c r="AF936" s="434"/>
      <c r="AG936" s="434"/>
      <c r="AH936" s="429"/>
      <c r="AI936" s="430"/>
      <c r="AJ936" s="430"/>
      <c r="AK936" s="430"/>
      <c r="AL936" s="327"/>
      <c r="AM936" s="328"/>
      <c r="AN936" s="328"/>
      <c r="AO936" s="329"/>
      <c r="AP936" s="323"/>
      <c r="AQ936" s="323"/>
      <c r="AR936" s="323"/>
      <c r="AS936" s="323"/>
      <c r="AT936" s="323"/>
      <c r="AU936" s="323"/>
      <c r="AV936" s="323"/>
      <c r="AW936" s="323"/>
      <c r="AX936" s="323"/>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30"/>
      <c r="AD937" s="330"/>
      <c r="AE937" s="330"/>
      <c r="AF937" s="330"/>
      <c r="AG937" s="330"/>
      <c r="AH937" s="429"/>
      <c r="AI937" s="430"/>
      <c r="AJ937" s="430"/>
      <c r="AK937" s="430"/>
      <c r="AL937" s="431"/>
      <c r="AM937" s="432"/>
      <c r="AN937" s="432"/>
      <c r="AO937" s="433"/>
      <c r="AP937" s="323"/>
      <c r="AQ937" s="323"/>
      <c r="AR937" s="323"/>
      <c r="AS937" s="323"/>
      <c r="AT937" s="323"/>
      <c r="AU937" s="323"/>
      <c r="AV937" s="323"/>
      <c r="AW937" s="323"/>
      <c r="AX937" s="323"/>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43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43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37"/>
      <c r="AP968" s="438" t="s">
        <v>433</v>
      </c>
      <c r="AQ968" s="438"/>
      <c r="AR968" s="438"/>
      <c r="AS968" s="438"/>
      <c r="AT968" s="438"/>
      <c r="AU968" s="438"/>
      <c r="AV968" s="438"/>
      <c r="AW968" s="438"/>
      <c r="AX968" s="438"/>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0"/>
      <c r="AD969" s="434"/>
      <c r="AE969" s="434"/>
      <c r="AF969" s="434"/>
      <c r="AG969" s="434"/>
      <c r="AH969" s="429"/>
      <c r="AI969" s="430"/>
      <c r="AJ969" s="430"/>
      <c r="AK969" s="430"/>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0"/>
      <c r="AD970" s="330"/>
      <c r="AE970" s="330"/>
      <c r="AF970" s="330"/>
      <c r="AG970" s="330"/>
      <c r="AH970" s="429"/>
      <c r="AI970" s="430"/>
      <c r="AJ970" s="430"/>
      <c r="AK970" s="430"/>
      <c r="AL970" s="431"/>
      <c r="AM970" s="432"/>
      <c r="AN970" s="432"/>
      <c r="AO970" s="433"/>
      <c r="AP970" s="323"/>
      <c r="AQ970" s="323"/>
      <c r="AR970" s="323"/>
      <c r="AS970" s="323"/>
      <c r="AT970" s="323"/>
      <c r="AU970" s="323"/>
      <c r="AV970" s="323"/>
      <c r="AW970" s="323"/>
      <c r="AX970" s="323"/>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43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43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37"/>
      <c r="AP1001" s="438" t="s">
        <v>433</v>
      </c>
      <c r="AQ1001" s="438"/>
      <c r="AR1001" s="438"/>
      <c r="AS1001" s="438"/>
      <c r="AT1001" s="438"/>
      <c r="AU1001" s="438"/>
      <c r="AV1001" s="438"/>
      <c r="AW1001" s="438"/>
      <c r="AX1001" s="438"/>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0"/>
      <c r="AD1002" s="434"/>
      <c r="AE1002" s="434"/>
      <c r="AF1002" s="434"/>
      <c r="AG1002" s="434"/>
      <c r="AH1002" s="429"/>
      <c r="AI1002" s="430"/>
      <c r="AJ1002" s="430"/>
      <c r="AK1002" s="430"/>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0"/>
      <c r="AD1003" s="330"/>
      <c r="AE1003" s="330"/>
      <c r="AF1003" s="330"/>
      <c r="AG1003" s="330"/>
      <c r="AH1003" s="429"/>
      <c r="AI1003" s="430"/>
      <c r="AJ1003" s="430"/>
      <c r="AK1003" s="430"/>
      <c r="AL1003" s="431"/>
      <c r="AM1003" s="432"/>
      <c r="AN1003" s="432"/>
      <c r="AO1003" s="433"/>
      <c r="AP1003" s="323"/>
      <c r="AQ1003" s="323"/>
      <c r="AR1003" s="323"/>
      <c r="AS1003" s="323"/>
      <c r="AT1003" s="323"/>
      <c r="AU1003" s="323"/>
      <c r="AV1003" s="323"/>
      <c r="AW1003" s="323"/>
      <c r="AX1003" s="323"/>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436"/>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43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0"/>
      <c r="AD1035" s="434"/>
      <c r="AE1035" s="434"/>
      <c r="AF1035" s="434"/>
      <c r="AG1035" s="434"/>
      <c r="AH1035" s="429"/>
      <c r="AI1035" s="430"/>
      <c r="AJ1035" s="430"/>
      <c r="AK1035" s="430"/>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0"/>
      <c r="AD1036" s="330"/>
      <c r="AE1036" s="330"/>
      <c r="AF1036" s="330"/>
      <c r="AG1036" s="330"/>
      <c r="AH1036" s="429"/>
      <c r="AI1036" s="430"/>
      <c r="AJ1036" s="430"/>
      <c r="AK1036" s="430"/>
      <c r="AL1036" s="431"/>
      <c r="AM1036" s="432"/>
      <c r="AN1036" s="432"/>
      <c r="AO1036" s="433"/>
      <c r="AP1036" s="323"/>
      <c r="AQ1036" s="323"/>
      <c r="AR1036" s="323"/>
      <c r="AS1036" s="323"/>
      <c r="AT1036" s="323"/>
      <c r="AU1036" s="323"/>
      <c r="AV1036" s="323"/>
      <c r="AW1036" s="323"/>
      <c r="AX1036" s="323"/>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43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43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0"/>
      <c r="AD1068" s="434"/>
      <c r="AE1068" s="434"/>
      <c r="AF1068" s="434"/>
      <c r="AG1068" s="434"/>
      <c r="AH1068" s="429"/>
      <c r="AI1068" s="430"/>
      <c r="AJ1068" s="430"/>
      <c r="AK1068" s="430"/>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0"/>
      <c r="AD1069" s="330"/>
      <c r="AE1069" s="330"/>
      <c r="AF1069" s="330"/>
      <c r="AG1069" s="330"/>
      <c r="AH1069" s="429"/>
      <c r="AI1069" s="430"/>
      <c r="AJ1069" s="430"/>
      <c r="AK1069" s="430"/>
      <c r="AL1069" s="431"/>
      <c r="AM1069" s="432"/>
      <c r="AN1069" s="432"/>
      <c r="AO1069" s="433"/>
      <c r="AP1069" s="323"/>
      <c r="AQ1069" s="323"/>
      <c r="AR1069" s="323"/>
      <c r="AS1069" s="323"/>
      <c r="AT1069" s="323"/>
      <c r="AU1069" s="323"/>
      <c r="AV1069" s="323"/>
      <c r="AW1069" s="323"/>
      <c r="AX1069" s="323"/>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43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43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7" t="s">
        <v>486</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9" t="s">
        <v>397</v>
      </c>
      <c r="D1101" s="903"/>
      <c r="E1101" s="279" t="s">
        <v>396</v>
      </c>
      <c r="F1101" s="903"/>
      <c r="G1101" s="903"/>
      <c r="H1101" s="903"/>
      <c r="I1101" s="903"/>
      <c r="J1101" s="279" t="s">
        <v>432</v>
      </c>
      <c r="K1101" s="279"/>
      <c r="L1101" s="279"/>
      <c r="M1101" s="279"/>
      <c r="N1101" s="279"/>
      <c r="O1101" s="279"/>
      <c r="P1101" s="346" t="s">
        <v>27</v>
      </c>
      <c r="Q1101" s="346"/>
      <c r="R1101" s="346"/>
      <c r="S1101" s="346"/>
      <c r="T1101" s="346"/>
      <c r="U1101" s="346"/>
      <c r="V1101" s="346"/>
      <c r="W1101" s="346"/>
      <c r="X1101" s="346"/>
      <c r="Y1101" s="279" t="s">
        <v>434</v>
      </c>
      <c r="Z1101" s="903"/>
      <c r="AA1101" s="903"/>
      <c r="AB1101" s="903"/>
      <c r="AC1101" s="279" t="s">
        <v>377</v>
      </c>
      <c r="AD1101" s="279"/>
      <c r="AE1101" s="279"/>
      <c r="AF1101" s="279"/>
      <c r="AG1101" s="279"/>
      <c r="AH1101" s="346" t="s">
        <v>391</v>
      </c>
      <c r="AI1101" s="347"/>
      <c r="AJ1101" s="347"/>
      <c r="AK1101" s="347"/>
      <c r="AL1101" s="347" t="s">
        <v>21</v>
      </c>
      <c r="AM1101" s="347"/>
      <c r="AN1101" s="347"/>
      <c r="AO1101" s="906"/>
      <c r="AP1101" s="438" t="s">
        <v>468</v>
      </c>
      <c r="AQ1101" s="438"/>
      <c r="AR1101" s="438"/>
      <c r="AS1101" s="438"/>
      <c r="AT1101" s="438"/>
      <c r="AU1101" s="438"/>
      <c r="AV1101" s="438"/>
      <c r="AW1101" s="438"/>
      <c r="AX1101" s="438"/>
    </row>
    <row r="1102" spans="1:50" ht="30" customHeight="1" x14ac:dyDescent="0.15">
      <c r="A1102" s="412">
        <v>1</v>
      </c>
      <c r="B1102" s="412">
        <v>1</v>
      </c>
      <c r="C1102" s="905"/>
      <c r="D1102" s="905"/>
      <c r="E1102" s="263" t="s">
        <v>615</v>
      </c>
      <c r="F1102" s="904"/>
      <c r="G1102" s="904"/>
      <c r="H1102" s="904"/>
      <c r="I1102" s="904"/>
      <c r="J1102" s="427" t="s">
        <v>616</v>
      </c>
      <c r="K1102" s="428"/>
      <c r="L1102" s="428"/>
      <c r="M1102" s="428"/>
      <c r="N1102" s="428"/>
      <c r="O1102" s="428"/>
      <c r="P1102" s="436" t="s">
        <v>617</v>
      </c>
      <c r="Q1102" s="319"/>
      <c r="R1102" s="319"/>
      <c r="S1102" s="319"/>
      <c r="T1102" s="319"/>
      <c r="U1102" s="319"/>
      <c r="V1102" s="319"/>
      <c r="W1102" s="319"/>
      <c r="X1102" s="319"/>
      <c r="Y1102" s="320" t="s">
        <v>616</v>
      </c>
      <c r="Z1102" s="321"/>
      <c r="AA1102" s="321"/>
      <c r="AB1102" s="322"/>
      <c r="AC1102" s="324"/>
      <c r="AD1102" s="324"/>
      <c r="AE1102" s="324"/>
      <c r="AF1102" s="324"/>
      <c r="AG1102" s="324"/>
      <c r="AH1102" s="325" t="s">
        <v>616</v>
      </c>
      <c r="AI1102" s="326"/>
      <c r="AJ1102" s="326"/>
      <c r="AK1102" s="326"/>
      <c r="AL1102" s="327" t="s">
        <v>618</v>
      </c>
      <c r="AM1102" s="328"/>
      <c r="AN1102" s="328"/>
      <c r="AO1102" s="329"/>
      <c r="AP1102" s="323" t="s">
        <v>617</v>
      </c>
      <c r="AQ1102" s="323"/>
      <c r="AR1102" s="323"/>
      <c r="AS1102" s="323"/>
      <c r="AT1102" s="323"/>
      <c r="AU1102" s="323"/>
      <c r="AV1102" s="323"/>
      <c r="AW1102" s="323"/>
      <c r="AX1102" s="323"/>
    </row>
    <row r="1103" spans="1:50" ht="30" hidden="1" customHeight="1" x14ac:dyDescent="0.15">
      <c r="A1103" s="412">
        <v>2</v>
      </c>
      <c r="B1103" s="412">
        <v>1</v>
      </c>
      <c r="C1103" s="905"/>
      <c r="D1103" s="905"/>
      <c r="E1103" s="904"/>
      <c r="F1103" s="904"/>
      <c r="G1103" s="904"/>
      <c r="H1103" s="904"/>
      <c r="I1103" s="904"/>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2">
        <v>3</v>
      </c>
      <c r="B1104" s="412">
        <v>1</v>
      </c>
      <c r="C1104" s="905"/>
      <c r="D1104" s="905"/>
      <c r="E1104" s="904"/>
      <c r="F1104" s="904"/>
      <c r="G1104" s="904"/>
      <c r="H1104" s="904"/>
      <c r="I1104" s="904"/>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2">
        <v>4</v>
      </c>
      <c r="B1105" s="412">
        <v>1</v>
      </c>
      <c r="C1105" s="905"/>
      <c r="D1105" s="905"/>
      <c r="E1105" s="904"/>
      <c r="F1105" s="904"/>
      <c r="G1105" s="904"/>
      <c r="H1105" s="904"/>
      <c r="I1105" s="904"/>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2">
        <v>5</v>
      </c>
      <c r="B1106" s="412">
        <v>1</v>
      </c>
      <c r="C1106" s="905"/>
      <c r="D1106" s="905"/>
      <c r="E1106" s="904"/>
      <c r="F1106" s="904"/>
      <c r="G1106" s="904"/>
      <c r="H1106" s="904"/>
      <c r="I1106" s="904"/>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2">
        <v>6</v>
      </c>
      <c r="B1107" s="412">
        <v>1</v>
      </c>
      <c r="C1107" s="905"/>
      <c r="D1107" s="905"/>
      <c r="E1107" s="904"/>
      <c r="F1107" s="904"/>
      <c r="G1107" s="904"/>
      <c r="H1107" s="904"/>
      <c r="I1107" s="904"/>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2">
        <v>7</v>
      </c>
      <c r="B1108" s="412">
        <v>1</v>
      </c>
      <c r="C1108" s="905"/>
      <c r="D1108" s="905"/>
      <c r="E1108" s="904"/>
      <c r="F1108" s="904"/>
      <c r="G1108" s="904"/>
      <c r="H1108" s="904"/>
      <c r="I1108" s="904"/>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2">
        <v>8</v>
      </c>
      <c r="B1109" s="412">
        <v>1</v>
      </c>
      <c r="C1109" s="905"/>
      <c r="D1109" s="905"/>
      <c r="E1109" s="904"/>
      <c r="F1109" s="904"/>
      <c r="G1109" s="904"/>
      <c r="H1109" s="904"/>
      <c r="I1109" s="904"/>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2">
        <v>9</v>
      </c>
      <c r="B1110" s="412">
        <v>1</v>
      </c>
      <c r="C1110" s="905"/>
      <c r="D1110" s="905"/>
      <c r="E1110" s="904"/>
      <c r="F1110" s="904"/>
      <c r="G1110" s="904"/>
      <c r="H1110" s="904"/>
      <c r="I1110" s="904"/>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2">
        <v>10</v>
      </c>
      <c r="B1111" s="412">
        <v>1</v>
      </c>
      <c r="C1111" s="905"/>
      <c r="D1111" s="905"/>
      <c r="E1111" s="904"/>
      <c r="F1111" s="904"/>
      <c r="G1111" s="904"/>
      <c r="H1111" s="904"/>
      <c r="I1111" s="904"/>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05"/>
      <c r="D1112" s="905"/>
      <c r="E1112" s="904"/>
      <c r="F1112" s="904"/>
      <c r="G1112" s="904"/>
      <c r="H1112" s="904"/>
      <c r="I1112" s="904"/>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05"/>
      <c r="D1113" s="905"/>
      <c r="E1113" s="904"/>
      <c r="F1113" s="904"/>
      <c r="G1113" s="904"/>
      <c r="H1113" s="904"/>
      <c r="I1113" s="904"/>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05"/>
      <c r="D1114" s="905"/>
      <c r="E1114" s="904"/>
      <c r="F1114" s="904"/>
      <c r="G1114" s="904"/>
      <c r="H1114" s="904"/>
      <c r="I1114" s="904"/>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05"/>
      <c r="D1115" s="905"/>
      <c r="E1115" s="904"/>
      <c r="F1115" s="904"/>
      <c r="G1115" s="904"/>
      <c r="H1115" s="904"/>
      <c r="I1115" s="904"/>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05"/>
      <c r="D1116" s="905"/>
      <c r="E1116" s="904"/>
      <c r="F1116" s="904"/>
      <c r="G1116" s="904"/>
      <c r="H1116" s="904"/>
      <c r="I1116" s="904"/>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05"/>
      <c r="D1117" s="905"/>
      <c r="E1117" s="904"/>
      <c r="F1117" s="904"/>
      <c r="G1117" s="904"/>
      <c r="H1117" s="904"/>
      <c r="I1117" s="904"/>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05"/>
      <c r="D1118" s="905"/>
      <c r="E1118" s="904"/>
      <c r="F1118" s="904"/>
      <c r="G1118" s="904"/>
      <c r="H1118" s="904"/>
      <c r="I1118" s="904"/>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05"/>
      <c r="D1119" s="905"/>
      <c r="E1119" s="263"/>
      <c r="F1119" s="904"/>
      <c r="G1119" s="904"/>
      <c r="H1119" s="904"/>
      <c r="I1119" s="904"/>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05"/>
      <c r="D1120" s="905"/>
      <c r="E1120" s="904"/>
      <c r="F1120" s="904"/>
      <c r="G1120" s="904"/>
      <c r="H1120" s="904"/>
      <c r="I1120" s="904"/>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05"/>
      <c r="D1121" s="905"/>
      <c r="E1121" s="904"/>
      <c r="F1121" s="904"/>
      <c r="G1121" s="904"/>
      <c r="H1121" s="904"/>
      <c r="I1121" s="904"/>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05"/>
      <c r="D1122" s="905"/>
      <c r="E1122" s="904"/>
      <c r="F1122" s="904"/>
      <c r="G1122" s="904"/>
      <c r="H1122" s="904"/>
      <c r="I1122" s="904"/>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05"/>
      <c r="D1123" s="905"/>
      <c r="E1123" s="904"/>
      <c r="F1123" s="904"/>
      <c r="G1123" s="904"/>
      <c r="H1123" s="904"/>
      <c r="I1123" s="904"/>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05"/>
      <c r="D1124" s="905"/>
      <c r="E1124" s="904"/>
      <c r="F1124" s="904"/>
      <c r="G1124" s="904"/>
      <c r="H1124" s="904"/>
      <c r="I1124" s="904"/>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05"/>
      <c r="D1125" s="905"/>
      <c r="E1125" s="904"/>
      <c r="F1125" s="904"/>
      <c r="G1125" s="904"/>
      <c r="H1125" s="904"/>
      <c r="I1125" s="904"/>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05"/>
      <c r="D1126" s="905"/>
      <c r="E1126" s="904"/>
      <c r="F1126" s="904"/>
      <c r="G1126" s="904"/>
      <c r="H1126" s="904"/>
      <c r="I1126" s="904"/>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05"/>
      <c r="D1127" s="905"/>
      <c r="E1127" s="904"/>
      <c r="F1127" s="904"/>
      <c r="G1127" s="904"/>
      <c r="H1127" s="904"/>
      <c r="I1127" s="904"/>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05"/>
      <c r="D1128" s="905"/>
      <c r="E1128" s="904"/>
      <c r="F1128" s="904"/>
      <c r="G1128" s="904"/>
      <c r="H1128" s="904"/>
      <c r="I1128" s="904"/>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05"/>
      <c r="D1129" s="905"/>
      <c r="E1129" s="904"/>
      <c r="F1129" s="904"/>
      <c r="G1129" s="904"/>
      <c r="H1129" s="904"/>
      <c r="I1129" s="904"/>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05"/>
      <c r="D1130" s="905"/>
      <c r="E1130" s="904"/>
      <c r="F1130" s="904"/>
      <c r="G1130" s="904"/>
      <c r="H1130" s="904"/>
      <c r="I1130" s="904"/>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05"/>
      <c r="D1131" s="905"/>
      <c r="E1131" s="904"/>
      <c r="F1131" s="904"/>
      <c r="G1131" s="904"/>
      <c r="H1131" s="904"/>
      <c r="I1131" s="904"/>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I741:V741"/>
    <mergeCell ref="S750:AI75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3" t="s">
        <v>265</v>
      </c>
      <c r="H2" s="790"/>
      <c r="I2" s="790"/>
      <c r="J2" s="790"/>
      <c r="K2" s="790"/>
      <c r="L2" s="790"/>
      <c r="M2" s="790"/>
      <c r="N2" s="790"/>
      <c r="O2" s="791"/>
      <c r="P2" s="789" t="s">
        <v>59</v>
      </c>
      <c r="Q2" s="790"/>
      <c r="R2" s="790"/>
      <c r="S2" s="790"/>
      <c r="T2" s="790"/>
      <c r="U2" s="790"/>
      <c r="V2" s="790"/>
      <c r="W2" s="790"/>
      <c r="X2" s="791"/>
      <c r="Y2" s="1016"/>
      <c r="Z2" s="420"/>
      <c r="AA2" s="421"/>
      <c r="AB2" s="1020" t="s">
        <v>11</v>
      </c>
      <c r="AC2" s="1021"/>
      <c r="AD2" s="1022"/>
      <c r="AE2" s="1008" t="s">
        <v>357</v>
      </c>
      <c r="AF2" s="1008"/>
      <c r="AG2" s="1008"/>
      <c r="AH2" s="1008"/>
      <c r="AI2" s="1008" t="s">
        <v>363</v>
      </c>
      <c r="AJ2" s="1008"/>
      <c r="AK2" s="1008"/>
      <c r="AL2" s="1008"/>
      <c r="AM2" s="1008" t="s">
        <v>472</v>
      </c>
      <c r="AN2" s="1008"/>
      <c r="AO2" s="1008"/>
      <c r="AP2" s="466"/>
      <c r="AQ2" s="177" t="s">
        <v>355</v>
      </c>
      <c r="AR2" s="170"/>
      <c r="AS2" s="170"/>
      <c r="AT2" s="171"/>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17"/>
      <c r="Z3" s="1018"/>
      <c r="AA3" s="1019"/>
      <c r="AB3" s="1023"/>
      <c r="AC3" s="1024"/>
      <c r="AD3" s="1025"/>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23"/>
      <c r="B4" s="521"/>
      <c r="C4" s="521"/>
      <c r="D4" s="521"/>
      <c r="E4" s="521"/>
      <c r="F4" s="522"/>
      <c r="G4" s="548"/>
      <c r="H4" s="1026"/>
      <c r="I4" s="1026"/>
      <c r="J4" s="1026"/>
      <c r="K4" s="1026"/>
      <c r="L4" s="1026"/>
      <c r="M4" s="1026"/>
      <c r="N4" s="1026"/>
      <c r="O4" s="1027"/>
      <c r="P4" s="162"/>
      <c r="Q4" s="1034"/>
      <c r="R4" s="1034"/>
      <c r="S4" s="1034"/>
      <c r="T4" s="1034"/>
      <c r="U4" s="1034"/>
      <c r="V4" s="1034"/>
      <c r="W4" s="1034"/>
      <c r="X4" s="1035"/>
      <c r="Y4" s="1012" t="s">
        <v>12</v>
      </c>
      <c r="Z4" s="1013"/>
      <c r="AA4" s="1014"/>
      <c r="AB4" s="559"/>
      <c r="AC4" s="1015"/>
      <c r="AD4" s="1015"/>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5" t="s">
        <v>54</v>
      </c>
      <c r="Z5" s="1009"/>
      <c r="AA5" s="1010"/>
      <c r="AB5" s="530"/>
      <c r="AC5" s="1011"/>
      <c r="AD5" s="1011"/>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0" t="s">
        <v>491</v>
      </c>
      <c r="B9" s="521"/>
      <c r="C9" s="521"/>
      <c r="D9" s="521"/>
      <c r="E9" s="521"/>
      <c r="F9" s="522"/>
      <c r="G9" s="803" t="s">
        <v>265</v>
      </c>
      <c r="H9" s="790"/>
      <c r="I9" s="790"/>
      <c r="J9" s="790"/>
      <c r="K9" s="790"/>
      <c r="L9" s="790"/>
      <c r="M9" s="790"/>
      <c r="N9" s="790"/>
      <c r="O9" s="791"/>
      <c r="P9" s="789" t="s">
        <v>59</v>
      </c>
      <c r="Q9" s="790"/>
      <c r="R9" s="790"/>
      <c r="S9" s="790"/>
      <c r="T9" s="790"/>
      <c r="U9" s="790"/>
      <c r="V9" s="790"/>
      <c r="W9" s="790"/>
      <c r="X9" s="791"/>
      <c r="Y9" s="1016"/>
      <c r="Z9" s="420"/>
      <c r="AA9" s="421"/>
      <c r="AB9" s="1020" t="s">
        <v>11</v>
      </c>
      <c r="AC9" s="1021"/>
      <c r="AD9" s="1022"/>
      <c r="AE9" s="1008" t="s">
        <v>357</v>
      </c>
      <c r="AF9" s="1008"/>
      <c r="AG9" s="1008"/>
      <c r="AH9" s="1008"/>
      <c r="AI9" s="1008" t="s">
        <v>363</v>
      </c>
      <c r="AJ9" s="1008"/>
      <c r="AK9" s="1008"/>
      <c r="AL9" s="1008"/>
      <c r="AM9" s="1008" t="s">
        <v>472</v>
      </c>
      <c r="AN9" s="1008"/>
      <c r="AO9" s="1008"/>
      <c r="AP9" s="466"/>
      <c r="AQ9" s="177" t="s">
        <v>355</v>
      </c>
      <c r="AR9" s="170"/>
      <c r="AS9" s="170"/>
      <c r="AT9" s="171"/>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17"/>
      <c r="Z10" s="1018"/>
      <c r="AA10" s="1019"/>
      <c r="AB10" s="1023"/>
      <c r="AC10" s="1024"/>
      <c r="AD10" s="1025"/>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23"/>
      <c r="B11" s="521"/>
      <c r="C11" s="521"/>
      <c r="D11" s="521"/>
      <c r="E11" s="521"/>
      <c r="F11" s="522"/>
      <c r="G11" s="548"/>
      <c r="H11" s="1026"/>
      <c r="I11" s="1026"/>
      <c r="J11" s="1026"/>
      <c r="K11" s="1026"/>
      <c r="L11" s="1026"/>
      <c r="M11" s="1026"/>
      <c r="N11" s="1026"/>
      <c r="O11" s="1027"/>
      <c r="P11" s="162"/>
      <c r="Q11" s="1034"/>
      <c r="R11" s="1034"/>
      <c r="S11" s="1034"/>
      <c r="T11" s="1034"/>
      <c r="U11" s="1034"/>
      <c r="V11" s="1034"/>
      <c r="W11" s="1034"/>
      <c r="X11" s="1035"/>
      <c r="Y11" s="1012" t="s">
        <v>12</v>
      </c>
      <c r="Z11" s="1013"/>
      <c r="AA11" s="1014"/>
      <c r="AB11" s="559"/>
      <c r="AC11" s="1015"/>
      <c r="AD11" s="1015"/>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5" t="s">
        <v>54</v>
      </c>
      <c r="Z12" s="1009"/>
      <c r="AA12" s="1010"/>
      <c r="AB12" s="530"/>
      <c r="AC12" s="1011"/>
      <c r="AD12" s="1011"/>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60"/>
      <c r="B13" s="661"/>
      <c r="C13" s="661"/>
      <c r="D13" s="661"/>
      <c r="E13" s="661"/>
      <c r="F13" s="66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0" t="s">
        <v>491</v>
      </c>
      <c r="B16" s="521"/>
      <c r="C16" s="521"/>
      <c r="D16" s="521"/>
      <c r="E16" s="521"/>
      <c r="F16" s="522"/>
      <c r="G16" s="803" t="s">
        <v>265</v>
      </c>
      <c r="H16" s="790"/>
      <c r="I16" s="790"/>
      <c r="J16" s="790"/>
      <c r="K16" s="790"/>
      <c r="L16" s="790"/>
      <c r="M16" s="790"/>
      <c r="N16" s="790"/>
      <c r="O16" s="791"/>
      <c r="P16" s="789" t="s">
        <v>59</v>
      </c>
      <c r="Q16" s="790"/>
      <c r="R16" s="790"/>
      <c r="S16" s="790"/>
      <c r="T16" s="790"/>
      <c r="U16" s="790"/>
      <c r="V16" s="790"/>
      <c r="W16" s="790"/>
      <c r="X16" s="791"/>
      <c r="Y16" s="1016"/>
      <c r="Z16" s="420"/>
      <c r="AA16" s="421"/>
      <c r="AB16" s="1020" t="s">
        <v>11</v>
      </c>
      <c r="AC16" s="1021"/>
      <c r="AD16" s="1022"/>
      <c r="AE16" s="1008" t="s">
        <v>357</v>
      </c>
      <c r="AF16" s="1008"/>
      <c r="AG16" s="1008"/>
      <c r="AH16" s="1008"/>
      <c r="AI16" s="1008" t="s">
        <v>363</v>
      </c>
      <c r="AJ16" s="1008"/>
      <c r="AK16" s="1008"/>
      <c r="AL16" s="1008"/>
      <c r="AM16" s="1008" t="s">
        <v>472</v>
      </c>
      <c r="AN16" s="1008"/>
      <c r="AO16" s="1008"/>
      <c r="AP16" s="466"/>
      <c r="AQ16" s="177" t="s">
        <v>355</v>
      </c>
      <c r="AR16" s="170"/>
      <c r="AS16" s="170"/>
      <c r="AT16" s="171"/>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17"/>
      <c r="Z17" s="1018"/>
      <c r="AA17" s="1019"/>
      <c r="AB17" s="1023"/>
      <c r="AC17" s="1024"/>
      <c r="AD17" s="1025"/>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23"/>
      <c r="B18" s="521"/>
      <c r="C18" s="521"/>
      <c r="D18" s="521"/>
      <c r="E18" s="521"/>
      <c r="F18" s="522"/>
      <c r="G18" s="548"/>
      <c r="H18" s="1026"/>
      <c r="I18" s="1026"/>
      <c r="J18" s="1026"/>
      <c r="K18" s="1026"/>
      <c r="L18" s="1026"/>
      <c r="M18" s="1026"/>
      <c r="N18" s="1026"/>
      <c r="O18" s="1027"/>
      <c r="P18" s="162"/>
      <c r="Q18" s="1034"/>
      <c r="R18" s="1034"/>
      <c r="S18" s="1034"/>
      <c r="T18" s="1034"/>
      <c r="U18" s="1034"/>
      <c r="V18" s="1034"/>
      <c r="W18" s="1034"/>
      <c r="X18" s="1035"/>
      <c r="Y18" s="1012" t="s">
        <v>12</v>
      </c>
      <c r="Z18" s="1013"/>
      <c r="AA18" s="1014"/>
      <c r="AB18" s="559"/>
      <c r="AC18" s="1015"/>
      <c r="AD18" s="1015"/>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5" t="s">
        <v>54</v>
      </c>
      <c r="Z19" s="1009"/>
      <c r="AA19" s="1010"/>
      <c r="AB19" s="530"/>
      <c r="AC19" s="1011"/>
      <c r="AD19" s="1011"/>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60"/>
      <c r="B20" s="661"/>
      <c r="C20" s="661"/>
      <c r="D20" s="661"/>
      <c r="E20" s="661"/>
      <c r="F20" s="66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0" t="s">
        <v>491</v>
      </c>
      <c r="B23" s="521"/>
      <c r="C23" s="521"/>
      <c r="D23" s="521"/>
      <c r="E23" s="521"/>
      <c r="F23" s="522"/>
      <c r="G23" s="803" t="s">
        <v>265</v>
      </c>
      <c r="H23" s="790"/>
      <c r="I23" s="790"/>
      <c r="J23" s="790"/>
      <c r="K23" s="790"/>
      <c r="L23" s="790"/>
      <c r="M23" s="790"/>
      <c r="N23" s="790"/>
      <c r="O23" s="791"/>
      <c r="P23" s="789" t="s">
        <v>59</v>
      </c>
      <c r="Q23" s="790"/>
      <c r="R23" s="790"/>
      <c r="S23" s="790"/>
      <c r="T23" s="790"/>
      <c r="U23" s="790"/>
      <c r="V23" s="790"/>
      <c r="W23" s="790"/>
      <c r="X23" s="791"/>
      <c r="Y23" s="1016"/>
      <c r="Z23" s="420"/>
      <c r="AA23" s="421"/>
      <c r="AB23" s="1020" t="s">
        <v>11</v>
      </c>
      <c r="AC23" s="1021"/>
      <c r="AD23" s="1022"/>
      <c r="AE23" s="1008" t="s">
        <v>357</v>
      </c>
      <c r="AF23" s="1008"/>
      <c r="AG23" s="1008"/>
      <c r="AH23" s="1008"/>
      <c r="AI23" s="1008" t="s">
        <v>363</v>
      </c>
      <c r="AJ23" s="1008"/>
      <c r="AK23" s="1008"/>
      <c r="AL23" s="1008"/>
      <c r="AM23" s="1008" t="s">
        <v>472</v>
      </c>
      <c r="AN23" s="1008"/>
      <c r="AO23" s="1008"/>
      <c r="AP23" s="466"/>
      <c r="AQ23" s="177" t="s">
        <v>355</v>
      </c>
      <c r="AR23" s="170"/>
      <c r="AS23" s="170"/>
      <c r="AT23" s="171"/>
      <c r="AU23" s="375" t="s">
        <v>253</v>
      </c>
      <c r="AV23" s="375"/>
      <c r="AW23" s="375"/>
      <c r="AX23" s="376"/>
    </row>
    <row r="24" spans="1:50" ht="18.75"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17"/>
      <c r="Z24" s="1018"/>
      <c r="AA24" s="1019"/>
      <c r="AB24" s="1023"/>
      <c r="AC24" s="1024"/>
      <c r="AD24" s="1025"/>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23"/>
      <c r="B25" s="521"/>
      <c r="C25" s="521"/>
      <c r="D25" s="521"/>
      <c r="E25" s="521"/>
      <c r="F25" s="522"/>
      <c r="G25" s="548"/>
      <c r="H25" s="1026"/>
      <c r="I25" s="1026"/>
      <c r="J25" s="1026"/>
      <c r="K25" s="1026"/>
      <c r="L25" s="1026"/>
      <c r="M25" s="1026"/>
      <c r="N25" s="1026"/>
      <c r="O25" s="1027"/>
      <c r="P25" s="162"/>
      <c r="Q25" s="1034"/>
      <c r="R25" s="1034"/>
      <c r="S25" s="1034"/>
      <c r="T25" s="1034"/>
      <c r="U25" s="1034"/>
      <c r="V25" s="1034"/>
      <c r="W25" s="1034"/>
      <c r="X25" s="1035"/>
      <c r="Y25" s="1012" t="s">
        <v>12</v>
      </c>
      <c r="Z25" s="1013"/>
      <c r="AA25" s="1014"/>
      <c r="AB25" s="559"/>
      <c r="AC25" s="1015"/>
      <c r="AD25" s="1015"/>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5" t="s">
        <v>54</v>
      </c>
      <c r="Z26" s="1009"/>
      <c r="AA26" s="1010"/>
      <c r="AB26" s="530"/>
      <c r="AC26" s="1011"/>
      <c r="AD26" s="1011"/>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60"/>
      <c r="B27" s="661"/>
      <c r="C27" s="661"/>
      <c r="D27" s="661"/>
      <c r="E27" s="661"/>
      <c r="F27" s="66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0" t="s">
        <v>491</v>
      </c>
      <c r="B30" s="521"/>
      <c r="C30" s="521"/>
      <c r="D30" s="521"/>
      <c r="E30" s="521"/>
      <c r="F30" s="522"/>
      <c r="G30" s="803" t="s">
        <v>265</v>
      </c>
      <c r="H30" s="790"/>
      <c r="I30" s="790"/>
      <c r="J30" s="790"/>
      <c r="K30" s="790"/>
      <c r="L30" s="790"/>
      <c r="M30" s="790"/>
      <c r="N30" s="790"/>
      <c r="O30" s="791"/>
      <c r="P30" s="789" t="s">
        <v>59</v>
      </c>
      <c r="Q30" s="790"/>
      <c r="R30" s="790"/>
      <c r="S30" s="790"/>
      <c r="T30" s="790"/>
      <c r="U30" s="790"/>
      <c r="V30" s="790"/>
      <c r="W30" s="790"/>
      <c r="X30" s="791"/>
      <c r="Y30" s="1016"/>
      <c r="Z30" s="420"/>
      <c r="AA30" s="421"/>
      <c r="AB30" s="1020" t="s">
        <v>11</v>
      </c>
      <c r="AC30" s="1021"/>
      <c r="AD30" s="1022"/>
      <c r="AE30" s="1008" t="s">
        <v>357</v>
      </c>
      <c r="AF30" s="1008"/>
      <c r="AG30" s="1008"/>
      <c r="AH30" s="1008"/>
      <c r="AI30" s="1008" t="s">
        <v>363</v>
      </c>
      <c r="AJ30" s="1008"/>
      <c r="AK30" s="1008"/>
      <c r="AL30" s="1008"/>
      <c r="AM30" s="1008" t="s">
        <v>472</v>
      </c>
      <c r="AN30" s="1008"/>
      <c r="AO30" s="1008"/>
      <c r="AP30" s="466"/>
      <c r="AQ30" s="177" t="s">
        <v>355</v>
      </c>
      <c r="AR30" s="170"/>
      <c r="AS30" s="170"/>
      <c r="AT30" s="171"/>
      <c r="AU30" s="375" t="s">
        <v>253</v>
      </c>
      <c r="AV30" s="375"/>
      <c r="AW30" s="375"/>
      <c r="AX30" s="376"/>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17"/>
      <c r="Z31" s="1018"/>
      <c r="AA31" s="1019"/>
      <c r="AB31" s="1023"/>
      <c r="AC31" s="1024"/>
      <c r="AD31" s="1025"/>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23"/>
      <c r="B32" s="521"/>
      <c r="C32" s="521"/>
      <c r="D32" s="521"/>
      <c r="E32" s="521"/>
      <c r="F32" s="522"/>
      <c r="G32" s="548"/>
      <c r="H32" s="1026"/>
      <c r="I32" s="1026"/>
      <c r="J32" s="1026"/>
      <c r="K32" s="1026"/>
      <c r="L32" s="1026"/>
      <c r="M32" s="1026"/>
      <c r="N32" s="1026"/>
      <c r="O32" s="1027"/>
      <c r="P32" s="162"/>
      <c r="Q32" s="1034"/>
      <c r="R32" s="1034"/>
      <c r="S32" s="1034"/>
      <c r="T32" s="1034"/>
      <c r="U32" s="1034"/>
      <c r="V32" s="1034"/>
      <c r="W32" s="1034"/>
      <c r="X32" s="1035"/>
      <c r="Y32" s="1012" t="s">
        <v>12</v>
      </c>
      <c r="Z32" s="1013"/>
      <c r="AA32" s="1014"/>
      <c r="AB32" s="559"/>
      <c r="AC32" s="1015"/>
      <c r="AD32" s="1015"/>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5" t="s">
        <v>54</v>
      </c>
      <c r="Z33" s="1009"/>
      <c r="AA33" s="1010"/>
      <c r="AB33" s="530"/>
      <c r="AC33" s="1011"/>
      <c r="AD33" s="1011"/>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60"/>
      <c r="B34" s="661"/>
      <c r="C34" s="661"/>
      <c r="D34" s="661"/>
      <c r="E34" s="661"/>
      <c r="F34" s="66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0" t="s">
        <v>491</v>
      </c>
      <c r="B37" s="521"/>
      <c r="C37" s="521"/>
      <c r="D37" s="521"/>
      <c r="E37" s="521"/>
      <c r="F37" s="522"/>
      <c r="G37" s="803" t="s">
        <v>265</v>
      </c>
      <c r="H37" s="790"/>
      <c r="I37" s="790"/>
      <c r="J37" s="790"/>
      <c r="K37" s="790"/>
      <c r="L37" s="790"/>
      <c r="M37" s="790"/>
      <c r="N37" s="790"/>
      <c r="O37" s="791"/>
      <c r="P37" s="789" t="s">
        <v>59</v>
      </c>
      <c r="Q37" s="790"/>
      <c r="R37" s="790"/>
      <c r="S37" s="790"/>
      <c r="T37" s="790"/>
      <c r="U37" s="790"/>
      <c r="V37" s="790"/>
      <c r="W37" s="790"/>
      <c r="X37" s="791"/>
      <c r="Y37" s="1016"/>
      <c r="Z37" s="420"/>
      <c r="AA37" s="421"/>
      <c r="AB37" s="1020" t="s">
        <v>11</v>
      </c>
      <c r="AC37" s="1021"/>
      <c r="AD37" s="1022"/>
      <c r="AE37" s="1008" t="s">
        <v>357</v>
      </c>
      <c r="AF37" s="1008"/>
      <c r="AG37" s="1008"/>
      <c r="AH37" s="1008"/>
      <c r="AI37" s="1008" t="s">
        <v>363</v>
      </c>
      <c r="AJ37" s="1008"/>
      <c r="AK37" s="1008"/>
      <c r="AL37" s="1008"/>
      <c r="AM37" s="1008" t="s">
        <v>472</v>
      </c>
      <c r="AN37" s="1008"/>
      <c r="AO37" s="1008"/>
      <c r="AP37" s="466"/>
      <c r="AQ37" s="177" t="s">
        <v>355</v>
      </c>
      <c r="AR37" s="170"/>
      <c r="AS37" s="170"/>
      <c r="AT37" s="171"/>
      <c r="AU37" s="375" t="s">
        <v>253</v>
      </c>
      <c r="AV37" s="375"/>
      <c r="AW37" s="375"/>
      <c r="AX37" s="376"/>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17"/>
      <c r="Z38" s="1018"/>
      <c r="AA38" s="1019"/>
      <c r="AB38" s="1023"/>
      <c r="AC38" s="1024"/>
      <c r="AD38" s="1025"/>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23"/>
      <c r="B39" s="521"/>
      <c r="C39" s="521"/>
      <c r="D39" s="521"/>
      <c r="E39" s="521"/>
      <c r="F39" s="522"/>
      <c r="G39" s="548"/>
      <c r="H39" s="1026"/>
      <c r="I39" s="1026"/>
      <c r="J39" s="1026"/>
      <c r="K39" s="1026"/>
      <c r="L39" s="1026"/>
      <c r="M39" s="1026"/>
      <c r="N39" s="1026"/>
      <c r="O39" s="1027"/>
      <c r="P39" s="162"/>
      <c r="Q39" s="1034"/>
      <c r="R39" s="1034"/>
      <c r="S39" s="1034"/>
      <c r="T39" s="1034"/>
      <c r="U39" s="1034"/>
      <c r="V39" s="1034"/>
      <c r="W39" s="1034"/>
      <c r="X39" s="1035"/>
      <c r="Y39" s="1012" t="s">
        <v>12</v>
      </c>
      <c r="Z39" s="1013"/>
      <c r="AA39" s="1014"/>
      <c r="AB39" s="559"/>
      <c r="AC39" s="1015"/>
      <c r="AD39" s="101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5" t="s">
        <v>54</v>
      </c>
      <c r="Z40" s="1009"/>
      <c r="AA40" s="1010"/>
      <c r="AB40" s="530"/>
      <c r="AC40" s="1011"/>
      <c r="AD40" s="1011"/>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60"/>
      <c r="B41" s="661"/>
      <c r="C41" s="661"/>
      <c r="D41" s="661"/>
      <c r="E41" s="661"/>
      <c r="F41" s="66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0" t="s">
        <v>491</v>
      </c>
      <c r="B44" s="521"/>
      <c r="C44" s="521"/>
      <c r="D44" s="521"/>
      <c r="E44" s="521"/>
      <c r="F44" s="522"/>
      <c r="G44" s="803" t="s">
        <v>265</v>
      </c>
      <c r="H44" s="790"/>
      <c r="I44" s="790"/>
      <c r="J44" s="790"/>
      <c r="K44" s="790"/>
      <c r="L44" s="790"/>
      <c r="M44" s="790"/>
      <c r="N44" s="790"/>
      <c r="O44" s="791"/>
      <c r="P44" s="789" t="s">
        <v>59</v>
      </c>
      <c r="Q44" s="790"/>
      <c r="R44" s="790"/>
      <c r="S44" s="790"/>
      <c r="T44" s="790"/>
      <c r="U44" s="790"/>
      <c r="V44" s="790"/>
      <c r="W44" s="790"/>
      <c r="X44" s="791"/>
      <c r="Y44" s="1016"/>
      <c r="Z44" s="420"/>
      <c r="AA44" s="421"/>
      <c r="AB44" s="1020" t="s">
        <v>11</v>
      </c>
      <c r="AC44" s="1021"/>
      <c r="AD44" s="1022"/>
      <c r="AE44" s="1008" t="s">
        <v>357</v>
      </c>
      <c r="AF44" s="1008"/>
      <c r="AG44" s="1008"/>
      <c r="AH44" s="1008"/>
      <c r="AI44" s="1008" t="s">
        <v>363</v>
      </c>
      <c r="AJ44" s="1008"/>
      <c r="AK44" s="1008"/>
      <c r="AL44" s="1008"/>
      <c r="AM44" s="1008" t="s">
        <v>472</v>
      </c>
      <c r="AN44" s="1008"/>
      <c r="AO44" s="1008"/>
      <c r="AP44" s="466"/>
      <c r="AQ44" s="177" t="s">
        <v>355</v>
      </c>
      <c r="AR44" s="170"/>
      <c r="AS44" s="170"/>
      <c r="AT44" s="171"/>
      <c r="AU44" s="375" t="s">
        <v>253</v>
      </c>
      <c r="AV44" s="375"/>
      <c r="AW44" s="375"/>
      <c r="AX44" s="376"/>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17"/>
      <c r="Z45" s="1018"/>
      <c r="AA45" s="1019"/>
      <c r="AB45" s="1023"/>
      <c r="AC45" s="1024"/>
      <c r="AD45" s="1025"/>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23"/>
      <c r="B46" s="521"/>
      <c r="C46" s="521"/>
      <c r="D46" s="521"/>
      <c r="E46" s="521"/>
      <c r="F46" s="522"/>
      <c r="G46" s="548"/>
      <c r="H46" s="1026"/>
      <c r="I46" s="1026"/>
      <c r="J46" s="1026"/>
      <c r="K46" s="1026"/>
      <c r="L46" s="1026"/>
      <c r="M46" s="1026"/>
      <c r="N46" s="1026"/>
      <c r="O46" s="1027"/>
      <c r="P46" s="162"/>
      <c r="Q46" s="1034"/>
      <c r="R46" s="1034"/>
      <c r="S46" s="1034"/>
      <c r="T46" s="1034"/>
      <c r="U46" s="1034"/>
      <c r="V46" s="1034"/>
      <c r="W46" s="1034"/>
      <c r="X46" s="1035"/>
      <c r="Y46" s="1012" t="s">
        <v>12</v>
      </c>
      <c r="Z46" s="1013"/>
      <c r="AA46" s="1014"/>
      <c r="AB46" s="559"/>
      <c r="AC46" s="1015"/>
      <c r="AD46" s="101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5" t="s">
        <v>54</v>
      </c>
      <c r="Z47" s="1009"/>
      <c r="AA47" s="1010"/>
      <c r="AB47" s="530"/>
      <c r="AC47" s="1011"/>
      <c r="AD47" s="1011"/>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60"/>
      <c r="B48" s="661"/>
      <c r="C48" s="661"/>
      <c r="D48" s="661"/>
      <c r="E48" s="661"/>
      <c r="F48" s="66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0" t="s">
        <v>491</v>
      </c>
      <c r="B51" s="521"/>
      <c r="C51" s="521"/>
      <c r="D51" s="521"/>
      <c r="E51" s="521"/>
      <c r="F51" s="522"/>
      <c r="G51" s="803" t="s">
        <v>265</v>
      </c>
      <c r="H51" s="790"/>
      <c r="I51" s="790"/>
      <c r="J51" s="790"/>
      <c r="K51" s="790"/>
      <c r="L51" s="790"/>
      <c r="M51" s="790"/>
      <c r="N51" s="790"/>
      <c r="O51" s="791"/>
      <c r="P51" s="789" t="s">
        <v>59</v>
      </c>
      <c r="Q51" s="790"/>
      <c r="R51" s="790"/>
      <c r="S51" s="790"/>
      <c r="T51" s="790"/>
      <c r="U51" s="790"/>
      <c r="V51" s="790"/>
      <c r="W51" s="790"/>
      <c r="X51" s="791"/>
      <c r="Y51" s="1016"/>
      <c r="Z51" s="420"/>
      <c r="AA51" s="421"/>
      <c r="AB51" s="466" t="s">
        <v>11</v>
      </c>
      <c r="AC51" s="1021"/>
      <c r="AD51" s="1022"/>
      <c r="AE51" s="1008" t="s">
        <v>357</v>
      </c>
      <c r="AF51" s="1008"/>
      <c r="AG51" s="1008"/>
      <c r="AH51" s="1008"/>
      <c r="AI51" s="1008" t="s">
        <v>363</v>
      </c>
      <c r="AJ51" s="1008"/>
      <c r="AK51" s="1008"/>
      <c r="AL51" s="1008"/>
      <c r="AM51" s="1008" t="s">
        <v>472</v>
      </c>
      <c r="AN51" s="1008"/>
      <c r="AO51" s="1008"/>
      <c r="AP51" s="466"/>
      <c r="AQ51" s="177" t="s">
        <v>355</v>
      </c>
      <c r="AR51" s="170"/>
      <c r="AS51" s="170"/>
      <c r="AT51" s="171"/>
      <c r="AU51" s="375" t="s">
        <v>253</v>
      </c>
      <c r="AV51" s="375"/>
      <c r="AW51" s="375"/>
      <c r="AX51" s="376"/>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17"/>
      <c r="Z52" s="1018"/>
      <c r="AA52" s="1019"/>
      <c r="AB52" s="1023"/>
      <c r="AC52" s="1024"/>
      <c r="AD52" s="1025"/>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23"/>
      <c r="B53" s="521"/>
      <c r="C53" s="521"/>
      <c r="D53" s="521"/>
      <c r="E53" s="521"/>
      <c r="F53" s="522"/>
      <c r="G53" s="548"/>
      <c r="H53" s="1026"/>
      <c r="I53" s="1026"/>
      <c r="J53" s="1026"/>
      <c r="K53" s="1026"/>
      <c r="L53" s="1026"/>
      <c r="M53" s="1026"/>
      <c r="N53" s="1026"/>
      <c r="O53" s="1027"/>
      <c r="P53" s="162"/>
      <c r="Q53" s="1034"/>
      <c r="R53" s="1034"/>
      <c r="S53" s="1034"/>
      <c r="T53" s="1034"/>
      <c r="U53" s="1034"/>
      <c r="V53" s="1034"/>
      <c r="W53" s="1034"/>
      <c r="X53" s="1035"/>
      <c r="Y53" s="1012" t="s">
        <v>12</v>
      </c>
      <c r="Z53" s="1013"/>
      <c r="AA53" s="1014"/>
      <c r="AB53" s="559"/>
      <c r="AC53" s="1015"/>
      <c r="AD53" s="101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5" t="s">
        <v>54</v>
      </c>
      <c r="Z54" s="1009"/>
      <c r="AA54" s="1010"/>
      <c r="AB54" s="530"/>
      <c r="AC54" s="1011"/>
      <c r="AD54" s="1011"/>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60"/>
      <c r="B55" s="661"/>
      <c r="C55" s="661"/>
      <c r="D55" s="661"/>
      <c r="E55" s="661"/>
      <c r="F55" s="66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0" t="s">
        <v>491</v>
      </c>
      <c r="B58" s="521"/>
      <c r="C58" s="521"/>
      <c r="D58" s="521"/>
      <c r="E58" s="521"/>
      <c r="F58" s="522"/>
      <c r="G58" s="803" t="s">
        <v>265</v>
      </c>
      <c r="H58" s="790"/>
      <c r="I58" s="790"/>
      <c r="J58" s="790"/>
      <c r="K58" s="790"/>
      <c r="L58" s="790"/>
      <c r="M58" s="790"/>
      <c r="N58" s="790"/>
      <c r="O58" s="791"/>
      <c r="P58" s="789" t="s">
        <v>59</v>
      </c>
      <c r="Q58" s="790"/>
      <c r="R58" s="790"/>
      <c r="S58" s="790"/>
      <c r="T58" s="790"/>
      <c r="U58" s="790"/>
      <c r="V58" s="790"/>
      <c r="W58" s="790"/>
      <c r="X58" s="791"/>
      <c r="Y58" s="1016"/>
      <c r="Z58" s="420"/>
      <c r="AA58" s="421"/>
      <c r="AB58" s="1020" t="s">
        <v>11</v>
      </c>
      <c r="AC58" s="1021"/>
      <c r="AD58" s="1022"/>
      <c r="AE58" s="1008" t="s">
        <v>357</v>
      </c>
      <c r="AF58" s="1008"/>
      <c r="AG58" s="1008"/>
      <c r="AH58" s="1008"/>
      <c r="AI58" s="1008" t="s">
        <v>363</v>
      </c>
      <c r="AJ58" s="1008"/>
      <c r="AK58" s="1008"/>
      <c r="AL58" s="1008"/>
      <c r="AM58" s="1008" t="s">
        <v>472</v>
      </c>
      <c r="AN58" s="1008"/>
      <c r="AO58" s="1008"/>
      <c r="AP58" s="466"/>
      <c r="AQ58" s="177" t="s">
        <v>355</v>
      </c>
      <c r="AR58" s="170"/>
      <c r="AS58" s="170"/>
      <c r="AT58" s="171"/>
      <c r="AU58" s="375" t="s">
        <v>253</v>
      </c>
      <c r="AV58" s="375"/>
      <c r="AW58" s="375"/>
      <c r="AX58" s="376"/>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17"/>
      <c r="Z59" s="1018"/>
      <c r="AA59" s="1019"/>
      <c r="AB59" s="1023"/>
      <c r="AC59" s="1024"/>
      <c r="AD59" s="1025"/>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23"/>
      <c r="B60" s="521"/>
      <c r="C60" s="521"/>
      <c r="D60" s="521"/>
      <c r="E60" s="521"/>
      <c r="F60" s="522"/>
      <c r="G60" s="548"/>
      <c r="H60" s="1026"/>
      <c r="I60" s="1026"/>
      <c r="J60" s="1026"/>
      <c r="K60" s="1026"/>
      <c r="L60" s="1026"/>
      <c r="M60" s="1026"/>
      <c r="N60" s="1026"/>
      <c r="O60" s="1027"/>
      <c r="P60" s="162"/>
      <c r="Q60" s="1034"/>
      <c r="R60" s="1034"/>
      <c r="S60" s="1034"/>
      <c r="T60" s="1034"/>
      <c r="U60" s="1034"/>
      <c r="V60" s="1034"/>
      <c r="W60" s="1034"/>
      <c r="X60" s="1035"/>
      <c r="Y60" s="1012" t="s">
        <v>12</v>
      </c>
      <c r="Z60" s="1013"/>
      <c r="AA60" s="1014"/>
      <c r="AB60" s="559"/>
      <c r="AC60" s="1015"/>
      <c r="AD60" s="101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5" t="s">
        <v>54</v>
      </c>
      <c r="Z61" s="1009"/>
      <c r="AA61" s="1010"/>
      <c r="AB61" s="530"/>
      <c r="AC61" s="1011"/>
      <c r="AD61" s="1011"/>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60"/>
      <c r="B62" s="661"/>
      <c r="C62" s="661"/>
      <c r="D62" s="661"/>
      <c r="E62" s="661"/>
      <c r="F62" s="66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0" t="s">
        <v>491</v>
      </c>
      <c r="B65" s="521"/>
      <c r="C65" s="521"/>
      <c r="D65" s="521"/>
      <c r="E65" s="521"/>
      <c r="F65" s="522"/>
      <c r="G65" s="803" t="s">
        <v>265</v>
      </c>
      <c r="H65" s="790"/>
      <c r="I65" s="790"/>
      <c r="J65" s="790"/>
      <c r="K65" s="790"/>
      <c r="L65" s="790"/>
      <c r="M65" s="790"/>
      <c r="N65" s="790"/>
      <c r="O65" s="791"/>
      <c r="P65" s="789" t="s">
        <v>59</v>
      </c>
      <c r="Q65" s="790"/>
      <c r="R65" s="790"/>
      <c r="S65" s="790"/>
      <c r="T65" s="790"/>
      <c r="U65" s="790"/>
      <c r="V65" s="790"/>
      <c r="W65" s="790"/>
      <c r="X65" s="791"/>
      <c r="Y65" s="1016"/>
      <c r="Z65" s="420"/>
      <c r="AA65" s="421"/>
      <c r="AB65" s="1020" t="s">
        <v>11</v>
      </c>
      <c r="AC65" s="1021"/>
      <c r="AD65" s="1022"/>
      <c r="AE65" s="1008" t="s">
        <v>357</v>
      </c>
      <c r="AF65" s="1008"/>
      <c r="AG65" s="1008"/>
      <c r="AH65" s="1008"/>
      <c r="AI65" s="1008" t="s">
        <v>363</v>
      </c>
      <c r="AJ65" s="1008"/>
      <c r="AK65" s="1008"/>
      <c r="AL65" s="1008"/>
      <c r="AM65" s="1008" t="s">
        <v>472</v>
      </c>
      <c r="AN65" s="1008"/>
      <c r="AO65" s="1008"/>
      <c r="AP65" s="466"/>
      <c r="AQ65" s="177" t="s">
        <v>355</v>
      </c>
      <c r="AR65" s="170"/>
      <c r="AS65" s="170"/>
      <c r="AT65" s="171"/>
      <c r="AU65" s="375" t="s">
        <v>253</v>
      </c>
      <c r="AV65" s="375"/>
      <c r="AW65" s="375"/>
      <c r="AX65" s="376"/>
    </row>
    <row r="66" spans="1:50" ht="18.75"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17"/>
      <c r="Z66" s="1018"/>
      <c r="AA66" s="1019"/>
      <c r="AB66" s="1023"/>
      <c r="AC66" s="1024"/>
      <c r="AD66" s="1025"/>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23"/>
      <c r="B67" s="521"/>
      <c r="C67" s="521"/>
      <c r="D67" s="521"/>
      <c r="E67" s="521"/>
      <c r="F67" s="522"/>
      <c r="G67" s="548"/>
      <c r="H67" s="1026"/>
      <c r="I67" s="1026"/>
      <c r="J67" s="1026"/>
      <c r="K67" s="1026"/>
      <c r="L67" s="1026"/>
      <c r="M67" s="1026"/>
      <c r="N67" s="1026"/>
      <c r="O67" s="1027"/>
      <c r="P67" s="162"/>
      <c r="Q67" s="1034"/>
      <c r="R67" s="1034"/>
      <c r="S67" s="1034"/>
      <c r="T67" s="1034"/>
      <c r="U67" s="1034"/>
      <c r="V67" s="1034"/>
      <c r="W67" s="1034"/>
      <c r="X67" s="1035"/>
      <c r="Y67" s="1012" t="s">
        <v>12</v>
      </c>
      <c r="Z67" s="1013"/>
      <c r="AA67" s="1014"/>
      <c r="AB67" s="559"/>
      <c r="AC67" s="1015"/>
      <c r="AD67" s="1015"/>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5" t="s">
        <v>54</v>
      </c>
      <c r="Z68" s="1009"/>
      <c r="AA68" s="1010"/>
      <c r="AB68" s="530"/>
      <c r="AC68" s="1011"/>
      <c r="AD68" s="1011"/>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60"/>
      <c r="B69" s="661"/>
      <c r="C69" s="661"/>
      <c r="D69" s="661"/>
      <c r="E69" s="661"/>
      <c r="F69" s="662"/>
      <c r="G69" s="1031"/>
      <c r="H69" s="1032"/>
      <c r="I69" s="1032"/>
      <c r="J69" s="1032"/>
      <c r="K69" s="1032"/>
      <c r="L69" s="1032"/>
      <c r="M69" s="1032"/>
      <c r="N69" s="1032"/>
      <c r="O69" s="1033"/>
      <c r="P69" s="1038"/>
      <c r="Q69" s="1038"/>
      <c r="R69" s="1038"/>
      <c r="S69" s="1038"/>
      <c r="T69" s="1038"/>
      <c r="U69" s="1038"/>
      <c r="V69" s="1038"/>
      <c r="W69" s="1038"/>
      <c r="X69" s="1039"/>
      <c r="Y69" s="305" t="s">
        <v>13</v>
      </c>
      <c r="Z69" s="1009"/>
      <c r="AA69" s="1010"/>
      <c r="AB69" s="505" t="s">
        <v>301</v>
      </c>
      <c r="AC69" s="437"/>
      <c r="AD69" s="437"/>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08" t="s">
        <v>17</v>
      </c>
      <c r="H3" s="409"/>
      <c r="I3" s="409"/>
      <c r="J3" s="409"/>
      <c r="K3" s="409"/>
      <c r="L3" s="410" t="s">
        <v>18</v>
      </c>
      <c r="M3" s="409"/>
      <c r="N3" s="409"/>
      <c r="O3" s="409"/>
      <c r="P3" s="409"/>
      <c r="Q3" s="409"/>
      <c r="R3" s="409"/>
      <c r="S3" s="409"/>
      <c r="T3" s="409"/>
      <c r="U3" s="409"/>
      <c r="V3" s="409"/>
      <c r="W3" s="409"/>
      <c r="X3" s="411"/>
      <c r="Y3" s="448" t="s">
        <v>19</v>
      </c>
      <c r="Z3" s="449"/>
      <c r="AA3" s="449"/>
      <c r="AB3" s="455"/>
      <c r="AC3" s="408" t="s">
        <v>17</v>
      </c>
      <c r="AD3" s="409"/>
      <c r="AE3" s="409"/>
      <c r="AF3" s="409"/>
      <c r="AG3" s="409"/>
      <c r="AH3" s="410" t="s">
        <v>18</v>
      </c>
      <c r="AI3" s="409"/>
      <c r="AJ3" s="409"/>
      <c r="AK3" s="409"/>
      <c r="AL3" s="409"/>
      <c r="AM3" s="409"/>
      <c r="AN3" s="409"/>
      <c r="AO3" s="409"/>
      <c r="AP3" s="409"/>
      <c r="AQ3" s="409"/>
      <c r="AR3" s="409"/>
      <c r="AS3" s="409"/>
      <c r="AT3" s="411"/>
      <c r="AU3" s="448" t="s">
        <v>19</v>
      </c>
      <c r="AV3" s="449"/>
      <c r="AW3" s="449"/>
      <c r="AX3" s="450"/>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50"/>
      <c r="H5" s="351"/>
      <c r="I5" s="351"/>
      <c r="J5" s="351"/>
      <c r="K5" s="352"/>
      <c r="L5" s="405"/>
      <c r="M5" s="406"/>
      <c r="N5" s="406"/>
      <c r="O5" s="406"/>
      <c r="P5" s="406"/>
      <c r="Q5" s="406"/>
      <c r="R5" s="406"/>
      <c r="S5" s="406"/>
      <c r="T5" s="406"/>
      <c r="U5" s="406"/>
      <c r="V5" s="406"/>
      <c r="W5" s="406"/>
      <c r="X5" s="407"/>
      <c r="Y5" s="402"/>
      <c r="Z5" s="403"/>
      <c r="AA5" s="403"/>
      <c r="AB5" s="413"/>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0"/>
      <c r="H6" s="351"/>
      <c r="I6" s="351"/>
      <c r="J6" s="351"/>
      <c r="K6" s="352"/>
      <c r="L6" s="405"/>
      <c r="M6" s="406"/>
      <c r="N6" s="406"/>
      <c r="O6" s="406"/>
      <c r="P6" s="406"/>
      <c r="Q6" s="406"/>
      <c r="R6" s="406"/>
      <c r="S6" s="406"/>
      <c r="T6" s="406"/>
      <c r="U6" s="406"/>
      <c r="V6" s="406"/>
      <c r="W6" s="406"/>
      <c r="X6" s="407"/>
      <c r="Y6" s="402"/>
      <c r="Z6" s="403"/>
      <c r="AA6" s="403"/>
      <c r="AB6" s="413"/>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0"/>
      <c r="H7" s="351"/>
      <c r="I7" s="351"/>
      <c r="J7" s="351"/>
      <c r="K7" s="352"/>
      <c r="L7" s="405"/>
      <c r="M7" s="406"/>
      <c r="N7" s="406"/>
      <c r="O7" s="406"/>
      <c r="P7" s="406"/>
      <c r="Q7" s="406"/>
      <c r="R7" s="406"/>
      <c r="S7" s="406"/>
      <c r="T7" s="406"/>
      <c r="U7" s="406"/>
      <c r="V7" s="406"/>
      <c r="W7" s="406"/>
      <c r="X7" s="407"/>
      <c r="Y7" s="402"/>
      <c r="Z7" s="403"/>
      <c r="AA7" s="403"/>
      <c r="AB7" s="413"/>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0"/>
      <c r="H8" s="351"/>
      <c r="I8" s="351"/>
      <c r="J8" s="351"/>
      <c r="K8" s="352"/>
      <c r="L8" s="405"/>
      <c r="M8" s="406"/>
      <c r="N8" s="406"/>
      <c r="O8" s="406"/>
      <c r="P8" s="406"/>
      <c r="Q8" s="406"/>
      <c r="R8" s="406"/>
      <c r="S8" s="406"/>
      <c r="T8" s="406"/>
      <c r="U8" s="406"/>
      <c r="V8" s="406"/>
      <c r="W8" s="406"/>
      <c r="X8" s="407"/>
      <c r="Y8" s="402"/>
      <c r="Z8" s="403"/>
      <c r="AA8" s="403"/>
      <c r="AB8" s="413"/>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0"/>
      <c r="H9" s="351"/>
      <c r="I9" s="351"/>
      <c r="J9" s="351"/>
      <c r="K9" s="352"/>
      <c r="L9" s="405"/>
      <c r="M9" s="406"/>
      <c r="N9" s="406"/>
      <c r="O9" s="406"/>
      <c r="P9" s="406"/>
      <c r="Q9" s="406"/>
      <c r="R9" s="406"/>
      <c r="S9" s="406"/>
      <c r="T9" s="406"/>
      <c r="U9" s="406"/>
      <c r="V9" s="406"/>
      <c r="W9" s="406"/>
      <c r="X9" s="407"/>
      <c r="Y9" s="402"/>
      <c r="Z9" s="403"/>
      <c r="AA9" s="403"/>
      <c r="AB9" s="413"/>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0"/>
      <c r="H10" s="351"/>
      <c r="I10" s="351"/>
      <c r="J10" s="351"/>
      <c r="K10" s="352"/>
      <c r="L10" s="405"/>
      <c r="M10" s="406"/>
      <c r="N10" s="406"/>
      <c r="O10" s="406"/>
      <c r="P10" s="406"/>
      <c r="Q10" s="406"/>
      <c r="R10" s="406"/>
      <c r="S10" s="406"/>
      <c r="T10" s="406"/>
      <c r="U10" s="406"/>
      <c r="V10" s="406"/>
      <c r="W10" s="406"/>
      <c r="X10" s="407"/>
      <c r="Y10" s="402"/>
      <c r="Z10" s="403"/>
      <c r="AA10" s="403"/>
      <c r="AB10" s="413"/>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0"/>
      <c r="H11" s="351"/>
      <c r="I11" s="351"/>
      <c r="J11" s="351"/>
      <c r="K11" s="352"/>
      <c r="L11" s="405"/>
      <c r="M11" s="406"/>
      <c r="N11" s="406"/>
      <c r="O11" s="406"/>
      <c r="P11" s="406"/>
      <c r="Q11" s="406"/>
      <c r="R11" s="406"/>
      <c r="S11" s="406"/>
      <c r="T11" s="406"/>
      <c r="U11" s="406"/>
      <c r="V11" s="406"/>
      <c r="W11" s="406"/>
      <c r="X11" s="407"/>
      <c r="Y11" s="402"/>
      <c r="Z11" s="403"/>
      <c r="AA11" s="403"/>
      <c r="AB11" s="413"/>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0"/>
      <c r="H12" s="351"/>
      <c r="I12" s="351"/>
      <c r="J12" s="351"/>
      <c r="K12" s="352"/>
      <c r="L12" s="405"/>
      <c r="M12" s="406"/>
      <c r="N12" s="406"/>
      <c r="O12" s="406"/>
      <c r="P12" s="406"/>
      <c r="Q12" s="406"/>
      <c r="R12" s="406"/>
      <c r="S12" s="406"/>
      <c r="T12" s="406"/>
      <c r="U12" s="406"/>
      <c r="V12" s="406"/>
      <c r="W12" s="406"/>
      <c r="X12" s="407"/>
      <c r="Y12" s="402"/>
      <c r="Z12" s="403"/>
      <c r="AA12" s="403"/>
      <c r="AB12" s="413"/>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0"/>
      <c r="H13" s="351"/>
      <c r="I13" s="351"/>
      <c r="J13" s="351"/>
      <c r="K13" s="352"/>
      <c r="L13" s="405"/>
      <c r="M13" s="406"/>
      <c r="N13" s="406"/>
      <c r="O13" s="406"/>
      <c r="P13" s="406"/>
      <c r="Q13" s="406"/>
      <c r="R13" s="406"/>
      <c r="S13" s="406"/>
      <c r="T13" s="406"/>
      <c r="U13" s="406"/>
      <c r="V13" s="406"/>
      <c r="W13" s="406"/>
      <c r="X13" s="407"/>
      <c r="Y13" s="402"/>
      <c r="Z13" s="403"/>
      <c r="AA13" s="403"/>
      <c r="AB13" s="413"/>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8"/>
      <c r="B15" s="1049"/>
      <c r="C15" s="1049"/>
      <c r="D15" s="1049"/>
      <c r="E15" s="1049"/>
      <c r="F15" s="1050"/>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08" t="s">
        <v>17</v>
      </c>
      <c r="H16" s="409"/>
      <c r="I16" s="409"/>
      <c r="J16" s="409"/>
      <c r="K16" s="409"/>
      <c r="L16" s="410" t="s">
        <v>18</v>
      </c>
      <c r="M16" s="409"/>
      <c r="N16" s="409"/>
      <c r="O16" s="409"/>
      <c r="P16" s="409"/>
      <c r="Q16" s="409"/>
      <c r="R16" s="409"/>
      <c r="S16" s="409"/>
      <c r="T16" s="409"/>
      <c r="U16" s="409"/>
      <c r="V16" s="409"/>
      <c r="W16" s="409"/>
      <c r="X16" s="411"/>
      <c r="Y16" s="448" t="s">
        <v>19</v>
      </c>
      <c r="Z16" s="449"/>
      <c r="AA16" s="449"/>
      <c r="AB16" s="455"/>
      <c r="AC16" s="408" t="s">
        <v>17</v>
      </c>
      <c r="AD16" s="409"/>
      <c r="AE16" s="409"/>
      <c r="AF16" s="409"/>
      <c r="AG16" s="409"/>
      <c r="AH16" s="410" t="s">
        <v>18</v>
      </c>
      <c r="AI16" s="409"/>
      <c r="AJ16" s="409"/>
      <c r="AK16" s="409"/>
      <c r="AL16" s="409"/>
      <c r="AM16" s="409"/>
      <c r="AN16" s="409"/>
      <c r="AO16" s="409"/>
      <c r="AP16" s="409"/>
      <c r="AQ16" s="409"/>
      <c r="AR16" s="409"/>
      <c r="AS16" s="409"/>
      <c r="AT16" s="411"/>
      <c r="AU16" s="448" t="s">
        <v>19</v>
      </c>
      <c r="AV16" s="449"/>
      <c r="AW16" s="449"/>
      <c r="AX16" s="450"/>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50"/>
      <c r="H18" s="351"/>
      <c r="I18" s="351"/>
      <c r="J18" s="351"/>
      <c r="K18" s="352"/>
      <c r="L18" s="405"/>
      <c r="M18" s="406"/>
      <c r="N18" s="406"/>
      <c r="O18" s="406"/>
      <c r="P18" s="406"/>
      <c r="Q18" s="406"/>
      <c r="R18" s="406"/>
      <c r="S18" s="406"/>
      <c r="T18" s="406"/>
      <c r="U18" s="406"/>
      <c r="V18" s="406"/>
      <c r="W18" s="406"/>
      <c r="X18" s="407"/>
      <c r="Y18" s="402"/>
      <c r="Z18" s="403"/>
      <c r="AA18" s="403"/>
      <c r="AB18" s="413"/>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0"/>
      <c r="H19" s="351"/>
      <c r="I19" s="351"/>
      <c r="J19" s="351"/>
      <c r="K19" s="352"/>
      <c r="L19" s="405"/>
      <c r="M19" s="406"/>
      <c r="N19" s="406"/>
      <c r="O19" s="406"/>
      <c r="P19" s="406"/>
      <c r="Q19" s="406"/>
      <c r="R19" s="406"/>
      <c r="S19" s="406"/>
      <c r="T19" s="406"/>
      <c r="U19" s="406"/>
      <c r="V19" s="406"/>
      <c r="W19" s="406"/>
      <c r="X19" s="407"/>
      <c r="Y19" s="402"/>
      <c r="Z19" s="403"/>
      <c r="AA19" s="403"/>
      <c r="AB19" s="413"/>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0"/>
      <c r="H20" s="351"/>
      <c r="I20" s="351"/>
      <c r="J20" s="351"/>
      <c r="K20" s="352"/>
      <c r="L20" s="405"/>
      <c r="M20" s="406"/>
      <c r="N20" s="406"/>
      <c r="O20" s="406"/>
      <c r="P20" s="406"/>
      <c r="Q20" s="406"/>
      <c r="R20" s="406"/>
      <c r="S20" s="406"/>
      <c r="T20" s="406"/>
      <c r="U20" s="406"/>
      <c r="V20" s="406"/>
      <c r="W20" s="406"/>
      <c r="X20" s="407"/>
      <c r="Y20" s="402"/>
      <c r="Z20" s="403"/>
      <c r="AA20" s="403"/>
      <c r="AB20" s="413"/>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0"/>
      <c r="H21" s="351"/>
      <c r="I21" s="351"/>
      <c r="J21" s="351"/>
      <c r="K21" s="352"/>
      <c r="L21" s="405"/>
      <c r="M21" s="406"/>
      <c r="N21" s="406"/>
      <c r="O21" s="406"/>
      <c r="P21" s="406"/>
      <c r="Q21" s="406"/>
      <c r="R21" s="406"/>
      <c r="S21" s="406"/>
      <c r="T21" s="406"/>
      <c r="U21" s="406"/>
      <c r="V21" s="406"/>
      <c r="W21" s="406"/>
      <c r="X21" s="407"/>
      <c r="Y21" s="402"/>
      <c r="Z21" s="403"/>
      <c r="AA21" s="403"/>
      <c r="AB21" s="413"/>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0"/>
      <c r="H22" s="351"/>
      <c r="I22" s="351"/>
      <c r="J22" s="351"/>
      <c r="K22" s="352"/>
      <c r="L22" s="405"/>
      <c r="M22" s="406"/>
      <c r="N22" s="406"/>
      <c r="O22" s="406"/>
      <c r="P22" s="406"/>
      <c r="Q22" s="406"/>
      <c r="R22" s="406"/>
      <c r="S22" s="406"/>
      <c r="T22" s="406"/>
      <c r="U22" s="406"/>
      <c r="V22" s="406"/>
      <c r="W22" s="406"/>
      <c r="X22" s="407"/>
      <c r="Y22" s="402"/>
      <c r="Z22" s="403"/>
      <c r="AA22" s="403"/>
      <c r="AB22" s="413"/>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0"/>
      <c r="H23" s="351"/>
      <c r="I23" s="351"/>
      <c r="J23" s="351"/>
      <c r="K23" s="352"/>
      <c r="L23" s="405"/>
      <c r="M23" s="406"/>
      <c r="N23" s="406"/>
      <c r="O23" s="406"/>
      <c r="P23" s="406"/>
      <c r="Q23" s="406"/>
      <c r="R23" s="406"/>
      <c r="S23" s="406"/>
      <c r="T23" s="406"/>
      <c r="U23" s="406"/>
      <c r="V23" s="406"/>
      <c r="W23" s="406"/>
      <c r="X23" s="407"/>
      <c r="Y23" s="402"/>
      <c r="Z23" s="403"/>
      <c r="AA23" s="403"/>
      <c r="AB23" s="413"/>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0"/>
      <c r="H24" s="351"/>
      <c r="I24" s="351"/>
      <c r="J24" s="351"/>
      <c r="K24" s="352"/>
      <c r="L24" s="405"/>
      <c r="M24" s="406"/>
      <c r="N24" s="406"/>
      <c r="O24" s="406"/>
      <c r="P24" s="406"/>
      <c r="Q24" s="406"/>
      <c r="R24" s="406"/>
      <c r="S24" s="406"/>
      <c r="T24" s="406"/>
      <c r="U24" s="406"/>
      <c r="V24" s="406"/>
      <c r="W24" s="406"/>
      <c r="X24" s="407"/>
      <c r="Y24" s="402"/>
      <c r="Z24" s="403"/>
      <c r="AA24" s="403"/>
      <c r="AB24" s="413"/>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0"/>
      <c r="H25" s="351"/>
      <c r="I25" s="351"/>
      <c r="J25" s="351"/>
      <c r="K25" s="352"/>
      <c r="L25" s="405"/>
      <c r="M25" s="406"/>
      <c r="N25" s="406"/>
      <c r="O25" s="406"/>
      <c r="P25" s="406"/>
      <c r="Q25" s="406"/>
      <c r="R25" s="406"/>
      <c r="S25" s="406"/>
      <c r="T25" s="406"/>
      <c r="U25" s="406"/>
      <c r="V25" s="406"/>
      <c r="W25" s="406"/>
      <c r="X25" s="407"/>
      <c r="Y25" s="402"/>
      <c r="Z25" s="403"/>
      <c r="AA25" s="403"/>
      <c r="AB25" s="413"/>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0"/>
      <c r="H26" s="351"/>
      <c r="I26" s="351"/>
      <c r="J26" s="351"/>
      <c r="K26" s="352"/>
      <c r="L26" s="405"/>
      <c r="M26" s="406"/>
      <c r="N26" s="406"/>
      <c r="O26" s="406"/>
      <c r="P26" s="406"/>
      <c r="Q26" s="406"/>
      <c r="R26" s="406"/>
      <c r="S26" s="406"/>
      <c r="T26" s="406"/>
      <c r="U26" s="406"/>
      <c r="V26" s="406"/>
      <c r="W26" s="406"/>
      <c r="X26" s="407"/>
      <c r="Y26" s="402"/>
      <c r="Z26" s="403"/>
      <c r="AA26" s="403"/>
      <c r="AB26" s="413"/>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8"/>
      <c r="B28" s="1049"/>
      <c r="C28" s="1049"/>
      <c r="D28" s="1049"/>
      <c r="E28" s="1049"/>
      <c r="F28" s="1050"/>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08" t="s">
        <v>17</v>
      </c>
      <c r="H29" s="409"/>
      <c r="I29" s="409"/>
      <c r="J29" s="409"/>
      <c r="K29" s="409"/>
      <c r="L29" s="410" t="s">
        <v>18</v>
      </c>
      <c r="M29" s="409"/>
      <c r="N29" s="409"/>
      <c r="O29" s="409"/>
      <c r="P29" s="409"/>
      <c r="Q29" s="409"/>
      <c r="R29" s="409"/>
      <c r="S29" s="409"/>
      <c r="T29" s="409"/>
      <c r="U29" s="409"/>
      <c r="V29" s="409"/>
      <c r="W29" s="409"/>
      <c r="X29" s="411"/>
      <c r="Y29" s="448" t="s">
        <v>19</v>
      </c>
      <c r="Z29" s="449"/>
      <c r="AA29" s="449"/>
      <c r="AB29" s="455"/>
      <c r="AC29" s="408" t="s">
        <v>17</v>
      </c>
      <c r="AD29" s="409"/>
      <c r="AE29" s="409"/>
      <c r="AF29" s="409"/>
      <c r="AG29" s="409"/>
      <c r="AH29" s="410" t="s">
        <v>18</v>
      </c>
      <c r="AI29" s="409"/>
      <c r="AJ29" s="409"/>
      <c r="AK29" s="409"/>
      <c r="AL29" s="409"/>
      <c r="AM29" s="409"/>
      <c r="AN29" s="409"/>
      <c r="AO29" s="409"/>
      <c r="AP29" s="409"/>
      <c r="AQ29" s="409"/>
      <c r="AR29" s="409"/>
      <c r="AS29" s="409"/>
      <c r="AT29" s="411"/>
      <c r="AU29" s="448" t="s">
        <v>19</v>
      </c>
      <c r="AV29" s="449"/>
      <c r="AW29" s="449"/>
      <c r="AX29" s="450"/>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50"/>
      <c r="H31" s="351"/>
      <c r="I31" s="351"/>
      <c r="J31" s="351"/>
      <c r="K31" s="352"/>
      <c r="L31" s="405"/>
      <c r="M31" s="406"/>
      <c r="N31" s="406"/>
      <c r="O31" s="406"/>
      <c r="P31" s="406"/>
      <c r="Q31" s="406"/>
      <c r="R31" s="406"/>
      <c r="S31" s="406"/>
      <c r="T31" s="406"/>
      <c r="U31" s="406"/>
      <c r="V31" s="406"/>
      <c r="W31" s="406"/>
      <c r="X31" s="407"/>
      <c r="Y31" s="402"/>
      <c r="Z31" s="403"/>
      <c r="AA31" s="403"/>
      <c r="AB31" s="413"/>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0"/>
      <c r="H32" s="351"/>
      <c r="I32" s="351"/>
      <c r="J32" s="351"/>
      <c r="K32" s="352"/>
      <c r="L32" s="405"/>
      <c r="M32" s="406"/>
      <c r="N32" s="406"/>
      <c r="O32" s="406"/>
      <c r="P32" s="406"/>
      <c r="Q32" s="406"/>
      <c r="R32" s="406"/>
      <c r="S32" s="406"/>
      <c r="T32" s="406"/>
      <c r="U32" s="406"/>
      <c r="V32" s="406"/>
      <c r="W32" s="406"/>
      <c r="X32" s="407"/>
      <c r="Y32" s="402"/>
      <c r="Z32" s="403"/>
      <c r="AA32" s="403"/>
      <c r="AB32" s="413"/>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0"/>
      <c r="H33" s="351"/>
      <c r="I33" s="351"/>
      <c r="J33" s="351"/>
      <c r="K33" s="352"/>
      <c r="L33" s="405"/>
      <c r="M33" s="406"/>
      <c r="N33" s="406"/>
      <c r="O33" s="406"/>
      <c r="P33" s="406"/>
      <c r="Q33" s="406"/>
      <c r="R33" s="406"/>
      <c r="S33" s="406"/>
      <c r="T33" s="406"/>
      <c r="U33" s="406"/>
      <c r="V33" s="406"/>
      <c r="W33" s="406"/>
      <c r="X33" s="407"/>
      <c r="Y33" s="402"/>
      <c r="Z33" s="403"/>
      <c r="AA33" s="403"/>
      <c r="AB33" s="413"/>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0"/>
      <c r="H34" s="351"/>
      <c r="I34" s="351"/>
      <c r="J34" s="351"/>
      <c r="K34" s="352"/>
      <c r="L34" s="405"/>
      <c r="M34" s="406"/>
      <c r="N34" s="406"/>
      <c r="O34" s="406"/>
      <c r="P34" s="406"/>
      <c r="Q34" s="406"/>
      <c r="R34" s="406"/>
      <c r="S34" s="406"/>
      <c r="T34" s="406"/>
      <c r="U34" s="406"/>
      <c r="V34" s="406"/>
      <c r="W34" s="406"/>
      <c r="X34" s="407"/>
      <c r="Y34" s="402"/>
      <c r="Z34" s="403"/>
      <c r="AA34" s="403"/>
      <c r="AB34" s="413"/>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0"/>
      <c r="H35" s="351"/>
      <c r="I35" s="351"/>
      <c r="J35" s="351"/>
      <c r="K35" s="352"/>
      <c r="L35" s="405"/>
      <c r="M35" s="406"/>
      <c r="N35" s="406"/>
      <c r="O35" s="406"/>
      <c r="P35" s="406"/>
      <c r="Q35" s="406"/>
      <c r="R35" s="406"/>
      <c r="S35" s="406"/>
      <c r="T35" s="406"/>
      <c r="U35" s="406"/>
      <c r="V35" s="406"/>
      <c r="W35" s="406"/>
      <c r="X35" s="407"/>
      <c r="Y35" s="402"/>
      <c r="Z35" s="403"/>
      <c r="AA35" s="403"/>
      <c r="AB35" s="413"/>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0"/>
      <c r="H36" s="351"/>
      <c r="I36" s="351"/>
      <c r="J36" s="351"/>
      <c r="K36" s="352"/>
      <c r="L36" s="405"/>
      <c r="M36" s="406"/>
      <c r="N36" s="406"/>
      <c r="O36" s="406"/>
      <c r="P36" s="406"/>
      <c r="Q36" s="406"/>
      <c r="R36" s="406"/>
      <c r="S36" s="406"/>
      <c r="T36" s="406"/>
      <c r="U36" s="406"/>
      <c r="V36" s="406"/>
      <c r="W36" s="406"/>
      <c r="X36" s="407"/>
      <c r="Y36" s="402"/>
      <c r="Z36" s="403"/>
      <c r="AA36" s="403"/>
      <c r="AB36" s="413"/>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0"/>
      <c r="H37" s="351"/>
      <c r="I37" s="351"/>
      <c r="J37" s="351"/>
      <c r="K37" s="352"/>
      <c r="L37" s="405"/>
      <c r="M37" s="406"/>
      <c r="N37" s="406"/>
      <c r="O37" s="406"/>
      <c r="P37" s="406"/>
      <c r="Q37" s="406"/>
      <c r="R37" s="406"/>
      <c r="S37" s="406"/>
      <c r="T37" s="406"/>
      <c r="U37" s="406"/>
      <c r="V37" s="406"/>
      <c r="W37" s="406"/>
      <c r="X37" s="407"/>
      <c r="Y37" s="402"/>
      <c r="Z37" s="403"/>
      <c r="AA37" s="403"/>
      <c r="AB37" s="413"/>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0"/>
      <c r="H38" s="351"/>
      <c r="I38" s="351"/>
      <c r="J38" s="351"/>
      <c r="K38" s="352"/>
      <c r="L38" s="405"/>
      <c r="M38" s="406"/>
      <c r="N38" s="406"/>
      <c r="O38" s="406"/>
      <c r="P38" s="406"/>
      <c r="Q38" s="406"/>
      <c r="R38" s="406"/>
      <c r="S38" s="406"/>
      <c r="T38" s="406"/>
      <c r="U38" s="406"/>
      <c r="V38" s="406"/>
      <c r="W38" s="406"/>
      <c r="X38" s="407"/>
      <c r="Y38" s="402"/>
      <c r="Z38" s="403"/>
      <c r="AA38" s="403"/>
      <c r="AB38" s="413"/>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0"/>
      <c r="H39" s="351"/>
      <c r="I39" s="351"/>
      <c r="J39" s="351"/>
      <c r="K39" s="352"/>
      <c r="L39" s="405"/>
      <c r="M39" s="406"/>
      <c r="N39" s="406"/>
      <c r="O39" s="406"/>
      <c r="P39" s="406"/>
      <c r="Q39" s="406"/>
      <c r="R39" s="406"/>
      <c r="S39" s="406"/>
      <c r="T39" s="406"/>
      <c r="U39" s="406"/>
      <c r="V39" s="406"/>
      <c r="W39" s="406"/>
      <c r="X39" s="407"/>
      <c r="Y39" s="402"/>
      <c r="Z39" s="403"/>
      <c r="AA39" s="403"/>
      <c r="AB39" s="413"/>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8"/>
      <c r="B41" s="1049"/>
      <c r="C41" s="1049"/>
      <c r="D41" s="1049"/>
      <c r="E41" s="1049"/>
      <c r="F41" s="1050"/>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08" t="s">
        <v>17</v>
      </c>
      <c r="H42" s="409"/>
      <c r="I42" s="409"/>
      <c r="J42" s="409"/>
      <c r="K42" s="409"/>
      <c r="L42" s="410" t="s">
        <v>18</v>
      </c>
      <c r="M42" s="409"/>
      <c r="N42" s="409"/>
      <c r="O42" s="409"/>
      <c r="P42" s="409"/>
      <c r="Q42" s="409"/>
      <c r="R42" s="409"/>
      <c r="S42" s="409"/>
      <c r="T42" s="409"/>
      <c r="U42" s="409"/>
      <c r="V42" s="409"/>
      <c r="W42" s="409"/>
      <c r="X42" s="411"/>
      <c r="Y42" s="448" t="s">
        <v>19</v>
      </c>
      <c r="Z42" s="449"/>
      <c r="AA42" s="449"/>
      <c r="AB42" s="455"/>
      <c r="AC42" s="408" t="s">
        <v>17</v>
      </c>
      <c r="AD42" s="409"/>
      <c r="AE42" s="409"/>
      <c r="AF42" s="409"/>
      <c r="AG42" s="409"/>
      <c r="AH42" s="410" t="s">
        <v>18</v>
      </c>
      <c r="AI42" s="409"/>
      <c r="AJ42" s="409"/>
      <c r="AK42" s="409"/>
      <c r="AL42" s="409"/>
      <c r="AM42" s="409"/>
      <c r="AN42" s="409"/>
      <c r="AO42" s="409"/>
      <c r="AP42" s="409"/>
      <c r="AQ42" s="409"/>
      <c r="AR42" s="409"/>
      <c r="AS42" s="409"/>
      <c r="AT42" s="411"/>
      <c r="AU42" s="448" t="s">
        <v>19</v>
      </c>
      <c r="AV42" s="449"/>
      <c r="AW42" s="449"/>
      <c r="AX42" s="450"/>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50"/>
      <c r="H44" s="351"/>
      <c r="I44" s="351"/>
      <c r="J44" s="351"/>
      <c r="K44" s="352"/>
      <c r="L44" s="405"/>
      <c r="M44" s="406"/>
      <c r="N44" s="406"/>
      <c r="O44" s="406"/>
      <c r="P44" s="406"/>
      <c r="Q44" s="406"/>
      <c r="R44" s="406"/>
      <c r="S44" s="406"/>
      <c r="T44" s="406"/>
      <c r="U44" s="406"/>
      <c r="V44" s="406"/>
      <c r="W44" s="406"/>
      <c r="X44" s="407"/>
      <c r="Y44" s="402"/>
      <c r="Z44" s="403"/>
      <c r="AA44" s="403"/>
      <c r="AB44" s="413"/>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0"/>
      <c r="H45" s="351"/>
      <c r="I45" s="351"/>
      <c r="J45" s="351"/>
      <c r="K45" s="352"/>
      <c r="L45" s="405"/>
      <c r="M45" s="406"/>
      <c r="N45" s="406"/>
      <c r="O45" s="406"/>
      <c r="P45" s="406"/>
      <c r="Q45" s="406"/>
      <c r="R45" s="406"/>
      <c r="S45" s="406"/>
      <c r="T45" s="406"/>
      <c r="U45" s="406"/>
      <c r="V45" s="406"/>
      <c r="W45" s="406"/>
      <c r="X45" s="407"/>
      <c r="Y45" s="402"/>
      <c r="Z45" s="403"/>
      <c r="AA45" s="403"/>
      <c r="AB45" s="413"/>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0"/>
      <c r="H46" s="351"/>
      <c r="I46" s="351"/>
      <c r="J46" s="351"/>
      <c r="K46" s="352"/>
      <c r="L46" s="405"/>
      <c r="M46" s="406"/>
      <c r="N46" s="406"/>
      <c r="O46" s="406"/>
      <c r="P46" s="406"/>
      <c r="Q46" s="406"/>
      <c r="R46" s="406"/>
      <c r="S46" s="406"/>
      <c r="T46" s="406"/>
      <c r="U46" s="406"/>
      <c r="V46" s="406"/>
      <c r="W46" s="406"/>
      <c r="X46" s="407"/>
      <c r="Y46" s="402"/>
      <c r="Z46" s="403"/>
      <c r="AA46" s="403"/>
      <c r="AB46" s="413"/>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0"/>
      <c r="H47" s="351"/>
      <c r="I47" s="351"/>
      <c r="J47" s="351"/>
      <c r="K47" s="352"/>
      <c r="L47" s="405"/>
      <c r="M47" s="406"/>
      <c r="N47" s="406"/>
      <c r="O47" s="406"/>
      <c r="P47" s="406"/>
      <c r="Q47" s="406"/>
      <c r="R47" s="406"/>
      <c r="S47" s="406"/>
      <c r="T47" s="406"/>
      <c r="U47" s="406"/>
      <c r="V47" s="406"/>
      <c r="W47" s="406"/>
      <c r="X47" s="407"/>
      <c r="Y47" s="402"/>
      <c r="Z47" s="403"/>
      <c r="AA47" s="403"/>
      <c r="AB47" s="413"/>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0"/>
      <c r="H48" s="351"/>
      <c r="I48" s="351"/>
      <c r="J48" s="351"/>
      <c r="K48" s="352"/>
      <c r="L48" s="405"/>
      <c r="M48" s="406"/>
      <c r="N48" s="406"/>
      <c r="O48" s="406"/>
      <c r="P48" s="406"/>
      <c r="Q48" s="406"/>
      <c r="R48" s="406"/>
      <c r="S48" s="406"/>
      <c r="T48" s="406"/>
      <c r="U48" s="406"/>
      <c r="V48" s="406"/>
      <c r="W48" s="406"/>
      <c r="X48" s="407"/>
      <c r="Y48" s="402"/>
      <c r="Z48" s="403"/>
      <c r="AA48" s="403"/>
      <c r="AB48" s="413"/>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0"/>
      <c r="H49" s="351"/>
      <c r="I49" s="351"/>
      <c r="J49" s="351"/>
      <c r="K49" s="352"/>
      <c r="L49" s="405"/>
      <c r="M49" s="406"/>
      <c r="N49" s="406"/>
      <c r="O49" s="406"/>
      <c r="P49" s="406"/>
      <c r="Q49" s="406"/>
      <c r="R49" s="406"/>
      <c r="S49" s="406"/>
      <c r="T49" s="406"/>
      <c r="U49" s="406"/>
      <c r="V49" s="406"/>
      <c r="W49" s="406"/>
      <c r="X49" s="407"/>
      <c r="Y49" s="402"/>
      <c r="Z49" s="403"/>
      <c r="AA49" s="403"/>
      <c r="AB49" s="413"/>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0"/>
      <c r="H50" s="351"/>
      <c r="I50" s="351"/>
      <c r="J50" s="351"/>
      <c r="K50" s="352"/>
      <c r="L50" s="405"/>
      <c r="M50" s="406"/>
      <c r="N50" s="406"/>
      <c r="O50" s="406"/>
      <c r="P50" s="406"/>
      <c r="Q50" s="406"/>
      <c r="R50" s="406"/>
      <c r="S50" s="406"/>
      <c r="T50" s="406"/>
      <c r="U50" s="406"/>
      <c r="V50" s="406"/>
      <c r="W50" s="406"/>
      <c r="X50" s="407"/>
      <c r="Y50" s="402"/>
      <c r="Z50" s="403"/>
      <c r="AA50" s="403"/>
      <c r="AB50" s="413"/>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0"/>
      <c r="H51" s="351"/>
      <c r="I51" s="351"/>
      <c r="J51" s="351"/>
      <c r="K51" s="352"/>
      <c r="L51" s="405"/>
      <c r="M51" s="406"/>
      <c r="N51" s="406"/>
      <c r="O51" s="406"/>
      <c r="P51" s="406"/>
      <c r="Q51" s="406"/>
      <c r="R51" s="406"/>
      <c r="S51" s="406"/>
      <c r="T51" s="406"/>
      <c r="U51" s="406"/>
      <c r="V51" s="406"/>
      <c r="W51" s="406"/>
      <c r="X51" s="407"/>
      <c r="Y51" s="402"/>
      <c r="Z51" s="403"/>
      <c r="AA51" s="403"/>
      <c r="AB51" s="413"/>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0"/>
      <c r="H52" s="351"/>
      <c r="I52" s="351"/>
      <c r="J52" s="351"/>
      <c r="K52" s="352"/>
      <c r="L52" s="405"/>
      <c r="M52" s="406"/>
      <c r="N52" s="406"/>
      <c r="O52" s="406"/>
      <c r="P52" s="406"/>
      <c r="Q52" s="406"/>
      <c r="R52" s="406"/>
      <c r="S52" s="406"/>
      <c r="T52" s="406"/>
      <c r="U52" s="406"/>
      <c r="V52" s="406"/>
      <c r="W52" s="406"/>
      <c r="X52" s="407"/>
      <c r="Y52" s="402"/>
      <c r="Z52" s="403"/>
      <c r="AA52" s="403"/>
      <c r="AB52" s="413"/>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08" t="s">
        <v>17</v>
      </c>
      <c r="H56" s="409"/>
      <c r="I56" s="409"/>
      <c r="J56" s="409"/>
      <c r="K56" s="409"/>
      <c r="L56" s="410" t="s">
        <v>18</v>
      </c>
      <c r="M56" s="409"/>
      <c r="N56" s="409"/>
      <c r="O56" s="409"/>
      <c r="P56" s="409"/>
      <c r="Q56" s="409"/>
      <c r="R56" s="409"/>
      <c r="S56" s="409"/>
      <c r="T56" s="409"/>
      <c r="U56" s="409"/>
      <c r="V56" s="409"/>
      <c r="W56" s="409"/>
      <c r="X56" s="411"/>
      <c r="Y56" s="448" t="s">
        <v>19</v>
      </c>
      <c r="Z56" s="449"/>
      <c r="AA56" s="449"/>
      <c r="AB56" s="455"/>
      <c r="AC56" s="408" t="s">
        <v>17</v>
      </c>
      <c r="AD56" s="409"/>
      <c r="AE56" s="409"/>
      <c r="AF56" s="409"/>
      <c r="AG56" s="409"/>
      <c r="AH56" s="410" t="s">
        <v>18</v>
      </c>
      <c r="AI56" s="409"/>
      <c r="AJ56" s="409"/>
      <c r="AK56" s="409"/>
      <c r="AL56" s="409"/>
      <c r="AM56" s="409"/>
      <c r="AN56" s="409"/>
      <c r="AO56" s="409"/>
      <c r="AP56" s="409"/>
      <c r="AQ56" s="409"/>
      <c r="AR56" s="409"/>
      <c r="AS56" s="409"/>
      <c r="AT56" s="411"/>
      <c r="AU56" s="448" t="s">
        <v>19</v>
      </c>
      <c r="AV56" s="449"/>
      <c r="AW56" s="449"/>
      <c r="AX56" s="450"/>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50"/>
      <c r="H58" s="351"/>
      <c r="I58" s="351"/>
      <c r="J58" s="351"/>
      <c r="K58" s="352"/>
      <c r="L58" s="405"/>
      <c r="M58" s="406"/>
      <c r="N58" s="406"/>
      <c r="O58" s="406"/>
      <c r="P58" s="406"/>
      <c r="Q58" s="406"/>
      <c r="R58" s="406"/>
      <c r="S58" s="406"/>
      <c r="T58" s="406"/>
      <c r="U58" s="406"/>
      <c r="V58" s="406"/>
      <c r="W58" s="406"/>
      <c r="X58" s="407"/>
      <c r="Y58" s="402"/>
      <c r="Z58" s="403"/>
      <c r="AA58" s="403"/>
      <c r="AB58" s="413"/>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0"/>
      <c r="H59" s="351"/>
      <c r="I59" s="351"/>
      <c r="J59" s="351"/>
      <c r="K59" s="352"/>
      <c r="L59" s="405"/>
      <c r="M59" s="406"/>
      <c r="N59" s="406"/>
      <c r="O59" s="406"/>
      <c r="P59" s="406"/>
      <c r="Q59" s="406"/>
      <c r="R59" s="406"/>
      <c r="S59" s="406"/>
      <c r="T59" s="406"/>
      <c r="U59" s="406"/>
      <c r="V59" s="406"/>
      <c r="W59" s="406"/>
      <c r="X59" s="407"/>
      <c r="Y59" s="402"/>
      <c r="Z59" s="403"/>
      <c r="AA59" s="403"/>
      <c r="AB59" s="413"/>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0"/>
      <c r="H60" s="351"/>
      <c r="I60" s="351"/>
      <c r="J60" s="351"/>
      <c r="K60" s="352"/>
      <c r="L60" s="405"/>
      <c r="M60" s="406"/>
      <c r="N60" s="406"/>
      <c r="O60" s="406"/>
      <c r="P60" s="406"/>
      <c r="Q60" s="406"/>
      <c r="R60" s="406"/>
      <c r="S60" s="406"/>
      <c r="T60" s="406"/>
      <c r="U60" s="406"/>
      <c r="V60" s="406"/>
      <c r="W60" s="406"/>
      <c r="X60" s="407"/>
      <c r="Y60" s="402"/>
      <c r="Z60" s="403"/>
      <c r="AA60" s="403"/>
      <c r="AB60" s="413"/>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0"/>
      <c r="H61" s="351"/>
      <c r="I61" s="351"/>
      <c r="J61" s="351"/>
      <c r="K61" s="352"/>
      <c r="L61" s="405"/>
      <c r="M61" s="406"/>
      <c r="N61" s="406"/>
      <c r="O61" s="406"/>
      <c r="P61" s="406"/>
      <c r="Q61" s="406"/>
      <c r="R61" s="406"/>
      <c r="S61" s="406"/>
      <c r="T61" s="406"/>
      <c r="U61" s="406"/>
      <c r="V61" s="406"/>
      <c r="W61" s="406"/>
      <c r="X61" s="407"/>
      <c r="Y61" s="402"/>
      <c r="Z61" s="403"/>
      <c r="AA61" s="403"/>
      <c r="AB61" s="413"/>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0"/>
      <c r="H62" s="351"/>
      <c r="I62" s="351"/>
      <c r="J62" s="351"/>
      <c r="K62" s="352"/>
      <c r="L62" s="405"/>
      <c r="M62" s="406"/>
      <c r="N62" s="406"/>
      <c r="O62" s="406"/>
      <c r="P62" s="406"/>
      <c r="Q62" s="406"/>
      <c r="R62" s="406"/>
      <c r="S62" s="406"/>
      <c r="T62" s="406"/>
      <c r="U62" s="406"/>
      <c r="V62" s="406"/>
      <c r="W62" s="406"/>
      <c r="X62" s="407"/>
      <c r="Y62" s="402"/>
      <c r="Z62" s="403"/>
      <c r="AA62" s="403"/>
      <c r="AB62" s="413"/>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0"/>
      <c r="H63" s="351"/>
      <c r="I63" s="351"/>
      <c r="J63" s="351"/>
      <c r="K63" s="352"/>
      <c r="L63" s="405"/>
      <c r="M63" s="406"/>
      <c r="N63" s="406"/>
      <c r="O63" s="406"/>
      <c r="P63" s="406"/>
      <c r="Q63" s="406"/>
      <c r="R63" s="406"/>
      <c r="S63" s="406"/>
      <c r="T63" s="406"/>
      <c r="U63" s="406"/>
      <c r="V63" s="406"/>
      <c r="W63" s="406"/>
      <c r="X63" s="407"/>
      <c r="Y63" s="402"/>
      <c r="Z63" s="403"/>
      <c r="AA63" s="403"/>
      <c r="AB63" s="413"/>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0"/>
      <c r="H64" s="351"/>
      <c r="I64" s="351"/>
      <c r="J64" s="351"/>
      <c r="K64" s="352"/>
      <c r="L64" s="405"/>
      <c r="M64" s="406"/>
      <c r="N64" s="406"/>
      <c r="O64" s="406"/>
      <c r="P64" s="406"/>
      <c r="Q64" s="406"/>
      <c r="R64" s="406"/>
      <c r="S64" s="406"/>
      <c r="T64" s="406"/>
      <c r="U64" s="406"/>
      <c r="V64" s="406"/>
      <c r="W64" s="406"/>
      <c r="X64" s="407"/>
      <c r="Y64" s="402"/>
      <c r="Z64" s="403"/>
      <c r="AA64" s="403"/>
      <c r="AB64" s="413"/>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0"/>
      <c r="H65" s="351"/>
      <c r="I65" s="351"/>
      <c r="J65" s="351"/>
      <c r="K65" s="352"/>
      <c r="L65" s="405"/>
      <c r="M65" s="406"/>
      <c r="N65" s="406"/>
      <c r="O65" s="406"/>
      <c r="P65" s="406"/>
      <c r="Q65" s="406"/>
      <c r="R65" s="406"/>
      <c r="S65" s="406"/>
      <c r="T65" s="406"/>
      <c r="U65" s="406"/>
      <c r="V65" s="406"/>
      <c r="W65" s="406"/>
      <c r="X65" s="407"/>
      <c r="Y65" s="402"/>
      <c r="Z65" s="403"/>
      <c r="AA65" s="403"/>
      <c r="AB65" s="413"/>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0"/>
      <c r="H66" s="351"/>
      <c r="I66" s="351"/>
      <c r="J66" s="351"/>
      <c r="K66" s="352"/>
      <c r="L66" s="405"/>
      <c r="M66" s="406"/>
      <c r="N66" s="406"/>
      <c r="O66" s="406"/>
      <c r="P66" s="406"/>
      <c r="Q66" s="406"/>
      <c r="R66" s="406"/>
      <c r="S66" s="406"/>
      <c r="T66" s="406"/>
      <c r="U66" s="406"/>
      <c r="V66" s="406"/>
      <c r="W66" s="406"/>
      <c r="X66" s="407"/>
      <c r="Y66" s="402"/>
      <c r="Z66" s="403"/>
      <c r="AA66" s="403"/>
      <c r="AB66" s="413"/>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8"/>
      <c r="B68" s="1049"/>
      <c r="C68" s="1049"/>
      <c r="D68" s="1049"/>
      <c r="E68" s="1049"/>
      <c r="F68" s="1050"/>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08" t="s">
        <v>17</v>
      </c>
      <c r="H69" s="409"/>
      <c r="I69" s="409"/>
      <c r="J69" s="409"/>
      <c r="K69" s="409"/>
      <c r="L69" s="410" t="s">
        <v>18</v>
      </c>
      <c r="M69" s="409"/>
      <c r="N69" s="409"/>
      <c r="O69" s="409"/>
      <c r="P69" s="409"/>
      <c r="Q69" s="409"/>
      <c r="R69" s="409"/>
      <c r="S69" s="409"/>
      <c r="T69" s="409"/>
      <c r="U69" s="409"/>
      <c r="V69" s="409"/>
      <c r="W69" s="409"/>
      <c r="X69" s="411"/>
      <c r="Y69" s="448" t="s">
        <v>19</v>
      </c>
      <c r="Z69" s="449"/>
      <c r="AA69" s="449"/>
      <c r="AB69" s="455"/>
      <c r="AC69" s="408" t="s">
        <v>17</v>
      </c>
      <c r="AD69" s="409"/>
      <c r="AE69" s="409"/>
      <c r="AF69" s="409"/>
      <c r="AG69" s="409"/>
      <c r="AH69" s="410" t="s">
        <v>18</v>
      </c>
      <c r="AI69" s="409"/>
      <c r="AJ69" s="409"/>
      <c r="AK69" s="409"/>
      <c r="AL69" s="409"/>
      <c r="AM69" s="409"/>
      <c r="AN69" s="409"/>
      <c r="AO69" s="409"/>
      <c r="AP69" s="409"/>
      <c r="AQ69" s="409"/>
      <c r="AR69" s="409"/>
      <c r="AS69" s="409"/>
      <c r="AT69" s="411"/>
      <c r="AU69" s="448" t="s">
        <v>19</v>
      </c>
      <c r="AV69" s="449"/>
      <c r="AW69" s="449"/>
      <c r="AX69" s="450"/>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50"/>
      <c r="H71" s="351"/>
      <c r="I71" s="351"/>
      <c r="J71" s="351"/>
      <c r="K71" s="352"/>
      <c r="L71" s="405"/>
      <c r="M71" s="406"/>
      <c r="N71" s="406"/>
      <c r="O71" s="406"/>
      <c r="P71" s="406"/>
      <c r="Q71" s="406"/>
      <c r="R71" s="406"/>
      <c r="S71" s="406"/>
      <c r="T71" s="406"/>
      <c r="U71" s="406"/>
      <c r="V71" s="406"/>
      <c r="W71" s="406"/>
      <c r="X71" s="407"/>
      <c r="Y71" s="402"/>
      <c r="Z71" s="403"/>
      <c r="AA71" s="403"/>
      <c r="AB71" s="413"/>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0"/>
      <c r="H72" s="351"/>
      <c r="I72" s="351"/>
      <c r="J72" s="351"/>
      <c r="K72" s="352"/>
      <c r="L72" s="405"/>
      <c r="M72" s="406"/>
      <c r="N72" s="406"/>
      <c r="O72" s="406"/>
      <c r="P72" s="406"/>
      <c r="Q72" s="406"/>
      <c r="R72" s="406"/>
      <c r="S72" s="406"/>
      <c r="T72" s="406"/>
      <c r="U72" s="406"/>
      <c r="V72" s="406"/>
      <c r="W72" s="406"/>
      <c r="X72" s="407"/>
      <c r="Y72" s="402"/>
      <c r="Z72" s="403"/>
      <c r="AA72" s="403"/>
      <c r="AB72" s="413"/>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0"/>
      <c r="H73" s="351"/>
      <c r="I73" s="351"/>
      <c r="J73" s="351"/>
      <c r="K73" s="352"/>
      <c r="L73" s="405"/>
      <c r="M73" s="406"/>
      <c r="N73" s="406"/>
      <c r="O73" s="406"/>
      <c r="P73" s="406"/>
      <c r="Q73" s="406"/>
      <c r="R73" s="406"/>
      <c r="S73" s="406"/>
      <c r="T73" s="406"/>
      <c r="U73" s="406"/>
      <c r="V73" s="406"/>
      <c r="W73" s="406"/>
      <c r="X73" s="407"/>
      <c r="Y73" s="402"/>
      <c r="Z73" s="403"/>
      <c r="AA73" s="403"/>
      <c r="AB73" s="413"/>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0"/>
      <c r="H74" s="351"/>
      <c r="I74" s="351"/>
      <c r="J74" s="351"/>
      <c r="K74" s="352"/>
      <c r="L74" s="405"/>
      <c r="M74" s="406"/>
      <c r="N74" s="406"/>
      <c r="O74" s="406"/>
      <c r="P74" s="406"/>
      <c r="Q74" s="406"/>
      <c r="R74" s="406"/>
      <c r="S74" s="406"/>
      <c r="T74" s="406"/>
      <c r="U74" s="406"/>
      <c r="V74" s="406"/>
      <c r="W74" s="406"/>
      <c r="X74" s="407"/>
      <c r="Y74" s="402"/>
      <c r="Z74" s="403"/>
      <c r="AA74" s="403"/>
      <c r="AB74" s="413"/>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0"/>
      <c r="H75" s="351"/>
      <c r="I75" s="351"/>
      <c r="J75" s="351"/>
      <c r="K75" s="352"/>
      <c r="L75" s="405"/>
      <c r="M75" s="406"/>
      <c r="N75" s="406"/>
      <c r="O75" s="406"/>
      <c r="P75" s="406"/>
      <c r="Q75" s="406"/>
      <c r="R75" s="406"/>
      <c r="S75" s="406"/>
      <c r="T75" s="406"/>
      <c r="U75" s="406"/>
      <c r="V75" s="406"/>
      <c r="W75" s="406"/>
      <c r="X75" s="407"/>
      <c r="Y75" s="402"/>
      <c r="Z75" s="403"/>
      <c r="AA75" s="403"/>
      <c r="AB75" s="413"/>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0"/>
      <c r="H76" s="351"/>
      <c r="I76" s="351"/>
      <c r="J76" s="351"/>
      <c r="K76" s="352"/>
      <c r="L76" s="405"/>
      <c r="M76" s="406"/>
      <c r="N76" s="406"/>
      <c r="O76" s="406"/>
      <c r="P76" s="406"/>
      <c r="Q76" s="406"/>
      <c r="R76" s="406"/>
      <c r="S76" s="406"/>
      <c r="T76" s="406"/>
      <c r="U76" s="406"/>
      <c r="V76" s="406"/>
      <c r="W76" s="406"/>
      <c r="X76" s="407"/>
      <c r="Y76" s="402"/>
      <c r="Z76" s="403"/>
      <c r="AA76" s="403"/>
      <c r="AB76" s="413"/>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0"/>
      <c r="H77" s="351"/>
      <c r="I77" s="351"/>
      <c r="J77" s="351"/>
      <c r="K77" s="352"/>
      <c r="L77" s="405"/>
      <c r="M77" s="406"/>
      <c r="N77" s="406"/>
      <c r="O77" s="406"/>
      <c r="P77" s="406"/>
      <c r="Q77" s="406"/>
      <c r="R77" s="406"/>
      <c r="S77" s="406"/>
      <c r="T77" s="406"/>
      <c r="U77" s="406"/>
      <c r="V77" s="406"/>
      <c r="W77" s="406"/>
      <c r="X77" s="407"/>
      <c r="Y77" s="402"/>
      <c r="Z77" s="403"/>
      <c r="AA77" s="403"/>
      <c r="AB77" s="413"/>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0"/>
      <c r="H78" s="351"/>
      <c r="I78" s="351"/>
      <c r="J78" s="351"/>
      <c r="K78" s="352"/>
      <c r="L78" s="405"/>
      <c r="M78" s="406"/>
      <c r="N78" s="406"/>
      <c r="O78" s="406"/>
      <c r="P78" s="406"/>
      <c r="Q78" s="406"/>
      <c r="R78" s="406"/>
      <c r="S78" s="406"/>
      <c r="T78" s="406"/>
      <c r="U78" s="406"/>
      <c r="V78" s="406"/>
      <c r="W78" s="406"/>
      <c r="X78" s="407"/>
      <c r="Y78" s="402"/>
      <c r="Z78" s="403"/>
      <c r="AA78" s="403"/>
      <c r="AB78" s="413"/>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0"/>
      <c r="H79" s="351"/>
      <c r="I79" s="351"/>
      <c r="J79" s="351"/>
      <c r="K79" s="352"/>
      <c r="L79" s="405"/>
      <c r="M79" s="406"/>
      <c r="N79" s="406"/>
      <c r="O79" s="406"/>
      <c r="P79" s="406"/>
      <c r="Q79" s="406"/>
      <c r="R79" s="406"/>
      <c r="S79" s="406"/>
      <c r="T79" s="406"/>
      <c r="U79" s="406"/>
      <c r="V79" s="406"/>
      <c r="W79" s="406"/>
      <c r="X79" s="407"/>
      <c r="Y79" s="402"/>
      <c r="Z79" s="403"/>
      <c r="AA79" s="403"/>
      <c r="AB79" s="413"/>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8"/>
      <c r="B81" s="1049"/>
      <c r="C81" s="1049"/>
      <c r="D81" s="1049"/>
      <c r="E81" s="1049"/>
      <c r="F81" s="1050"/>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08" t="s">
        <v>17</v>
      </c>
      <c r="H82" s="409"/>
      <c r="I82" s="409"/>
      <c r="J82" s="409"/>
      <c r="K82" s="409"/>
      <c r="L82" s="410" t="s">
        <v>18</v>
      </c>
      <c r="M82" s="409"/>
      <c r="N82" s="409"/>
      <c r="O82" s="409"/>
      <c r="P82" s="409"/>
      <c r="Q82" s="409"/>
      <c r="R82" s="409"/>
      <c r="S82" s="409"/>
      <c r="T82" s="409"/>
      <c r="U82" s="409"/>
      <c r="V82" s="409"/>
      <c r="W82" s="409"/>
      <c r="X82" s="411"/>
      <c r="Y82" s="448" t="s">
        <v>19</v>
      </c>
      <c r="Z82" s="449"/>
      <c r="AA82" s="449"/>
      <c r="AB82" s="455"/>
      <c r="AC82" s="408" t="s">
        <v>17</v>
      </c>
      <c r="AD82" s="409"/>
      <c r="AE82" s="409"/>
      <c r="AF82" s="409"/>
      <c r="AG82" s="409"/>
      <c r="AH82" s="410" t="s">
        <v>18</v>
      </c>
      <c r="AI82" s="409"/>
      <c r="AJ82" s="409"/>
      <c r="AK82" s="409"/>
      <c r="AL82" s="409"/>
      <c r="AM82" s="409"/>
      <c r="AN82" s="409"/>
      <c r="AO82" s="409"/>
      <c r="AP82" s="409"/>
      <c r="AQ82" s="409"/>
      <c r="AR82" s="409"/>
      <c r="AS82" s="409"/>
      <c r="AT82" s="411"/>
      <c r="AU82" s="448" t="s">
        <v>19</v>
      </c>
      <c r="AV82" s="449"/>
      <c r="AW82" s="449"/>
      <c r="AX82" s="450"/>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50"/>
      <c r="H84" s="351"/>
      <c r="I84" s="351"/>
      <c r="J84" s="351"/>
      <c r="K84" s="352"/>
      <c r="L84" s="405"/>
      <c r="M84" s="406"/>
      <c r="N84" s="406"/>
      <c r="O84" s="406"/>
      <c r="P84" s="406"/>
      <c r="Q84" s="406"/>
      <c r="R84" s="406"/>
      <c r="S84" s="406"/>
      <c r="T84" s="406"/>
      <c r="U84" s="406"/>
      <c r="V84" s="406"/>
      <c r="W84" s="406"/>
      <c r="X84" s="407"/>
      <c r="Y84" s="402"/>
      <c r="Z84" s="403"/>
      <c r="AA84" s="403"/>
      <c r="AB84" s="413"/>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0"/>
      <c r="H85" s="351"/>
      <c r="I85" s="351"/>
      <c r="J85" s="351"/>
      <c r="K85" s="352"/>
      <c r="L85" s="405"/>
      <c r="M85" s="406"/>
      <c r="N85" s="406"/>
      <c r="O85" s="406"/>
      <c r="P85" s="406"/>
      <c r="Q85" s="406"/>
      <c r="R85" s="406"/>
      <c r="S85" s="406"/>
      <c r="T85" s="406"/>
      <c r="U85" s="406"/>
      <c r="V85" s="406"/>
      <c r="W85" s="406"/>
      <c r="X85" s="407"/>
      <c r="Y85" s="402"/>
      <c r="Z85" s="403"/>
      <c r="AA85" s="403"/>
      <c r="AB85" s="413"/>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0"/>
      <c r="H86" s="351"/>
      <c r="I86" s="351"/>
      <c r="J86" s="351"/>
      <c r="K86" s="352"/>
      <c r="L86" s="405"/>
      <c r="M86" s="406"/>
      <c r="N86" s="406"/>
      <c r="O86" s="406"/>
      <c r="P86" s="406"/>
      <c r="Q86" s="406"/>
      <c r="R86" s="406"/>
      <c r="S86" s="406"/>
      <c r="T86" s="406"/>
      <c r="U86" s="406"/>
      <c r="V86" s="406"/>
      <c r="W86" s="406"/>
      <c r="X86" s="407"/>
      <c r="Y86" s="402"/>
      <c r="Z86" s="403"/>
      <c r="AA86" s="403"/>
      <c r="AB86" s="413"/>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0"/>
      <c r="H87" s="351"/>
      <c r="I87" s="351"/>
      <c r="J87" s="351"/>
      <c r="K87" s="352"/>
      <c r="L87" s="405"/>
      <c r="M87" s="406"/>
      <c r="N87" s="406"/>
      <c r="O87" s="406"/>
      <c r="P87" s="406"/>
      <c r="Q87" s="406"/>
      <c r="R87" s="406"/>
      <c r="S87" s="406"/>
      <c r="T87" s="406"/>
      <c r="U87" s="406"/>
      <c r="V87" s="406"/>
      <c r="W87" s="406"/>
      <c r="X87" s="407"/>
      <c r="Y87" s="402"/>
      <c r="Z87" s="403"/>
      <c r="AA87" s="403"/>
      <c r="AB87" s="413"/>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0"/>
      <c r="H88" s="351"/>
      <c r="I88" s="351"/>
      <c r="J88" s="351"/>
      <c r="K88" s="352"/>
      <c r="L88" s="405"/>
      <c r="M88" s="406"/>
      <c r="N88" s="406"/>
      <c r="O88" s="406"/>
      <c r="P88" s="406"/>
      <c r="Q88" s="406"/>
      <c r="R88" s="406"/>
      <c r="S88" s="406"/>
      <c r="T88" s="406"/>
      <c r="U88" s="406"/>
      <c r="V88" s="406"/>
      <c r="W88" s="406"/>
      <c r="X88" s="407"/>
      <c r="Y88" s="402"/>
      <c r="Z88" s="403"/>
      <c r="AA88" s="403"/>
      <c r="AB88" s="413"/>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0"/>
      <c r="H89" s="351"/>
      <c r="I89" s="351"/>
      <c r="J89" s="351"/>
      <c r="K89" s="352"/>
      <c r="L89" s="405"/>
      <c r="M89" s="406"/>
      <c r="N89" s="406"/>
      <c r="O89" s="406"/>
      <c r="P89" s="406"/>
      <c r="Q89" s="406"/>
      <c r="R89" s="406"/>
      <c r="S89" s="406"/>
      <c r="T89" s="406"/>
      <c r="U89" s="406"/>
      <c r="V89" s="406"/>
      <c r="W89" s="406"/>
      <c r="X89" s="407"/>
      <c r="Y89" s="402"/>
      <c r="Z89" s="403"/>
      <c r="AA89" s="403"/>
      <c r="AB89" s="413"/>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0"/>
      <c r="H90" s="351"/>
      <c r="I90" s="351"/>
      <c r="J90" s="351"/>
      <c r="K90" s="352"/>
      <c r="L90" s="405"/>
      <c r="M90" s="406"/>
      <c r="N90" s="406"/>
      <c r="O90" s="406"/>
      <c r="P90" s="406"/>
      <c r="Q90" s="406"/>
      <c r="R90" s="406"/>
      <c r="S90" s="406"/>
      <c r="T90" s="406"/>
      <c r="U90" s="406"/>
      <c r="V90" s="406"/>
      <c r="W90" s="406"/>
      <c r="X90" s="407"/>
      <c r="Y90" s="402"/>
      <c r="Z90" s="403"/>
      <c r="AA90" s="403"/>
      <c r="AB90" s="413"/>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0"/>
      <c r="H91" s="351"/>
      <c r="I91" s="351"/>
      <c r="J91" s="351"/>
      <c r="K91" s="352"/>
      <c r="L91" s="405"/>
      <c r="M91" s="406"/>
      <c r="N91" s="406"/>
      <c r="O91" s="406"/>
      <c r="P91" s="406"/>
      <c r="Q91" s="406"/>
      <c r="R91" s="406"/>
      <c r="S91" s="406"/>
      <c r="T91" s="406"/>
      <c r="U91" s="406"/>
      <c r="V91" s="406"/>
      <c r="W91" s="406"/>
      <c r="X91" s="407"/>
      <c r="Y91" s="402"/>
      <c r="Z91" s="403"/>
      <c r="AA91" s="403"/>
      <c r="AB91" s="413"/>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0"/>
      <c r="H92" s="351"/>
      <c r="I92" s="351"/>
      <c r="J92" s="351"/>
      <c r="K92" s="352"/>
      <c r="L92" s="405"/>
      <c r="M92" s="406"/>
      <c r="N92" s="406"/>
      <c r="O92" s="406"/>
      <c r="P92" s="406"/>
      <c r="Q92" s="406"/>
      <c r="R92" s="406"/>
      <c r="S92" s="406"/>
      <c r="T92" s="406"/>
      <c r="U92" s="406"/>
      <c r="V92" s="406"/>
      <c r="W92" s="406"/>
      <c r="X92" s="407"/>
      <c r="Y92" s="402"/>
      <c r="Z92" s="403"/>
      <c r="AA92" s="403"/>
      <c r="AB92" s="413"/>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8"/>
      <c r="B94" s="1049"/>
      <c r="C94" s="1049"/>
      <c r="D94" s="1049"/>
      <c r="E94" s="1049"/>
      <c r="F94" s="1050"/>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08" t="s">
        <v>17</v>
      </c>
      <c r="H95" s="409"/>
      <c r="I95" s="409"/>
      <c r="J95" s="409"/>
      <c r="K95" s="409"/>
      <c r="L95" s="410" t="s">
        <v>18</v>
      </c>
      <c r="M95" s="409"/>
      <c r="N95" s="409"/>
      <c r="O95" s="409"/>
      <c r="P95" s="409"/>
      <c r="Q95" s="409"/>
      <c r="R95" s="409"/>
      <c r="S95" s="409"/>
      <c r="T95" s="409"/>
      <c r="U95" s="409"/>
      <c r="V95" s="409"/>
      <c r="W95" s="409"/>
      <c r="X95" s="411"/>
      <c r="Y95" s="448" t="s">
        <v>19</v>
      </c>
      <c r="Z95" s="449"/>
      <c r="AA95" s="449"/>
      <c r="AB95" s="455"/>
      <c r="AC95" s="408" t="s">
        <v>17</v>
      </c>
      <c r="AD95" s="409"/>
      <c r="AE95" s="409"/>
      <c r="AF95" s="409"/>
      <c r="AG95" s="409"/>
      <c r="AH95" s="410" t="s">
        <v>18</v>
      </c>
      <c r="AI95" s="409"/>
      <c r="AJ95" s="409"/>
      <c r="AK95" s="409"/>
      <c r="AL95" s="409"/>
      <c r="AM95" s="409"/>
      <c r="AN95" s="409"/>
      <c r="AO95" s="409"/>
      <c r="AP95" s="409"/>
      <c r="AQ95" s="409"/>
      <c r="AR95" s="409"/>
      <c r="AS95" s="409"/>
      <c r="AT95" s="411"/>
      <c r="AU95" s="448" t="s">
        <v>19</v>
      </c>
      <c r="AV95" s="449"/>
      <c r="AW95" s="449"/>
      <c r="AX95" s="450"/>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50"/>
      <c r="H97" s="351"/>
      <c r="I97" s="351"/>
      <c r="J97" s="351"/>
      <c r="K97" s="352"/>
      <c r="L97" s="405"/>
      <c r="M97" s="406"/>
      <c r="N97" s="406"/>
      <c r="O97" s="406"/>
      <c r="P97" s="406"/>
      <c r="Q97" s="406"/>
      <c r="R97" s="406"/>
      <c r="S97" s="406"/>
      <c r="T97" s="406"/>
      <c r="U97" s="406"/>
      <c r="V97" s="406"/>
      <c r="W97" s="406"/>
      <c r="X97" s="407"/>
      <c r="Y97" s="402"/>
      <c r="Z97" s="403"/>
      <c r="AA97" s="403"/>
      <c r="AB97" s="413"/>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0"/>
      <c r="H98" s="351"/>
      <c r="I98" s="351"/>
      <c r="J98" s="351"/>
      <c r="K98" s="352"/>
      <c r="L98" s="405"/>
      <c r="M98" s="406"/>
      <c r="N98" s="406"/>
      <c r="O98" s="406"/>
      <c r="P98" s="406"/>
      <c r="Q98" s="406"/>
      <c r="R98" s="406"/>
      <c r="S98" s="406"/>
      <c r="T98" s="406"/>
      <c r="U98" s="406"/>
      <c r="V98" s="406"/>
      <c r="W98" s="406"/>
      <c r="X98" s="407"/>
      <c r="Y98" s="402"/>
      <c r="Z98" s="403"/>
      <c r="AA98" s="403"/>
      <c r="AB98" s="413"/>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0"/>
      <c r="H99" s="351"/>
      <c r="I99" s="351"/>
      <c r="J99" s="351"/>
      <c r="K99" s="352"/>
      <c r="L99" s="405"/>
      <c r="M99" s="406"/>
      <c r="N99" s="406"/>
      <c r="O99" s="406"/>
      <c r="P99" s="406"/>
      <c r="Q99" s="406"/>
      <c r="R99" s="406"/>
      <c r="S99" s="406"/>
      <c r="T99" s="406"/>
      <c r="U99" s="406"/>
      <c r="V99" s="406"/>
      <c r="W99" s="406"/>
      <c r="X99" s="407"/>
      <c r="Y99" s="402"/>
      <c r="Z99" s="403"/>
      <c r="AA99" s="403"/>
      <c r="AB99" s="413"/>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13"/>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13"/>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13"/>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13"/>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13"/>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13"/>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08" t="s">
        <v>17</v>
      </c>
      <c r="H109" s="409"/>
      <c r="I109" s="409"/>
      <c r="J109" s="409"/>
      <c r="K109" s="409"/>
      <c r="L109" s="410" t="s">
        <v>18</v>
      </c>
      <c r="M109" s="409"/>
      <c r="N109" s="409"/>
      <c r="O109" s="409"/>
      <c r="P109" s="409"/>
      <c r="Q109" s="409"/>
      <c r="R109" s="409"/>
      <c r="S109" s="409"/>
      <c r="T109" s="409"/>
      <c r="U109" s="409"/>
      <c r="V109" s="409"/>
      <c r="W109" s="409"/>
      <c r="X109" s="411"/>
      <c r="Y109" s="448" t="s">
        <v>19</v>
      </c>
      <c r="Z109" s="449"/>
      <c r="AA109" s="449"/>
      <c r="AB109" s="455"/>
      <c r="AC109" s="408" t="s">
        <v>17</v>
      </c>
      <c r="AD109" s="409"/>
      <c r="AE109" s="409"/>
      <c r="AF109" s="409"/>
      <c r="AG109" s="409"/>
      <c r="AH109" s="410" t="s">
        <v>18</v>
      </c>
      <c r="AI109" s="409"/>
      <c r="AJ109" s="409"/>
      <c r="AK109" s="409"/>
      <c r="AL109" s="409"/>
      <c r="AM109" s="409"/>
      <c r="AN109" s="409"/>
      <c r="AO109" s="409"/>
      <c r="AP109" s="409"/>
      <c r="AQ109" s="409"/>
      <c r="AR109" s="409"/>
      <c r="AS109" s="409"/>
      <c r="AT109" s="411"/>
      <c r="AU109" s="448" t="s">
        <v>19</v>
      </c>
      <c r="AV109" s="449"/>
      <c r="AW109" s="449"/>
      <c r="AX109" s="450"/>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13"/>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13"/>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13"/>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13"/>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13"/>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13"/>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13"/>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13"/>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13"/>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8"/>
      <c r="B121" s="1049"/>
      <c r="C121" s="1049"/>
      <c r="D121" s="1049"/>
      <c r="E121" s="1049"/>
      <c r="F121" s="1050"/>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08" t="s">
        <v>17</v>
      </c>
      <c r="H122" s="409"/>
      <c r="I122" s="409"/>
      <c r="J122" s="409"/>
      <c r="K122" s="409"/>
      <c r="L122" s="410" t="s">
        <v>18</v>
      </c>
      <c r="M122" s="409"/>
      <c r="N122" s="409"/>
      <c r="O122" s="409"/>
      <c r="P122" s="409"/>
      <c r="Q122" s="409"/>
      <c r="R122" s="409"/>
      <c r="S122" s="409"/>
      <c r="T122" s="409"/>
      <c r="U122" s="409"/>
      <c r="V122" s="409"/>
      <c r="W122" s="409"/>
      <c r="X122" s="411"/>
      <c r="Y122" s="448" t="s">
        <v>19</v>
      </c>
      <c r="Z122" s="449"/>
      <c r="AA122" s="449"/>
      <c r="AB122" s="455"/>
      <c r="AC122" s="408" t="s">
        <v>17</v>
      </c>
      <c r="AD122" s="409"/>
      <c r="AE122" s="409"/>
      <c r="AF122" s="409"/>
      <c r="AG122" s="409"/>
      <c r="AH122" s="410" t="s">
        <v>18</v>
      </c>
      <c r="AI122" s="409"/>
      <c r="AJ122" s="409"/>
      <c r="AK122" s="409"/>
      <c r="AL122" s="409"/>
      <c r="AM122" s="409"/>
      <c r="AN122" s="409"/>
      <c r="AO122" s="409"/>
      <c r="AP122" s="409"/>
      <c r="AQ122" s="409"/>
      <c r="AR122" s="409"/>
      <c r="AS122" s="409"/>
      <c r="AT122" s="411"/>
      <c r="AU122" s="448" t="s">
        <v>19</v>
      </c>
      <c r="AV122" s="449"/>
      <c r="AW122" s="449"/>
      <c r="AX122" s="450"/>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13"/>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13"/>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13"/>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13"/>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13"/>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13"/>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13"/>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13"/>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13"/>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8"/>
      <c r="B134" s="1049"/>
      <c r="C134" s="1049"/>
      <c r="D134" s="1049"/>
      <c r="E134" s="1049"/>
      <c r="F134" s="1050"/>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08" t="s">
        <v>17</v>
      </c>
      <c r="H135" s="409"/>
      <c r="I135" s="409"/>
      <c r="J135" s="409"/>
      <c r="K135" s="409"/>
      <c r="L135" s="410" t="s">
        <v>18</v>
      </c>
      <c r="M135" s="409"/>
      <c r="N135" s="409"/>
      <c r="O135" s="409"/>
      <c r="P135" s="409"/>
      <c r="Q135" s="409"/>
      <c r="R135" s="409"/>
      <c r="S135" s="409"/>
      <c r="T135" s="409"/>
      <c r="U135" s="409"/>
      <c r="V135" s="409"/>
      <c r="W135" s="409"/>
      <c r="X135" s="411"/>
      <c r="Y135" s="448" t="s">
        <v>19</v>
      </c>
      <c r="Z135" s="449"/>
      <c r="AA135" s="449"/>
      <c r="AB135" s="455"/>
      <c r="AC135" s="408" t="s">
        <v>17</v>
      </c>
      <c r="AD135" s="409"/>
      <c r="AE135" s="409"/>
      <c r="AF135" s="409"/>
      <c r="AG135" s="409"/>
      <c r="AH135" s="410" t="s">
        <v>18</v>
      </c>
      <c r="AI135" s="409"/>
      <c r="AJ135" s="409"/>
      <c r="AK135" s="409"/>
      <c r="AL135" s="409"/>
      <c r="AM135" s="409"/>
      <c r="AN135" s="409"/>
      <c r="AO135" s="409"/>
      <c r="AP135" s="409"/>
      <c r="AQ135" s="409"/>
      <c r="AR135" s="409"/>
      <c r="AS135" s="409"/>
      <c r="AT135" s="411"/>
      <c r="AU135" s="448" t="s">
        <v>19</v>
      </c>
      <c r="AV135" s="449"/>
      <c r="AW135" s="449"/>
      <c r="AX135" s="450"/>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13"/>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13"/>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13"/>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13"/>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13"/>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13"/>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13"/>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13"/>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13"/>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8"/>
      <c r="B147" s="1049"/>
      <c r="C147" s="1049"/>
      <c r="D147" s="1049"/>
      <c r="E147" s="1049"/>
      <c r="F147" s="1050"/>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08" t="s">
        <v>17</v>
      </c>
      <c r="H148" s="409"/>
      <c r="I148" s="409"/>
      <c r="J148" s="409"/>
      <c r="K148" s="409"/>
      <c r="L148" s="410" t="s">
        <v>18</v>
      </c>
      <c r="M148" s="409"/>
      <c r="N148" s="409"/>
      <c r="O148" s="409"/>
      <c r="P148" s="409"/>
      <c r="Q148" s="409"/>
      <c r="R148" s="409"/>
      <c r="S148" s="409"/>
      <c r="T148" s="409"/>
      <c r="U148" s="409"/>
      <c r="V148" s="409"/>
      <c r="W148" s="409"/>
      <c r="X148" s="411"/>
      <c r="Y148" s="448" t="s">
        <v>19</v>
      </c>
      <c r="Z148" s="449"/>
      <c r="AA148" s="449"/>
      <c r="AB148" s="455"/>
      <c r="AC148" s="408" t="s">
        <v>17</v>
      </c>
      <c r="AD148" s="409"/>
      <c r="AE148" s="409"/>
      <c r="AF148" s="409"/>
      <c r="AG148" s="409"/>
      <c r="AH148" s="410" t="s">
        <v>18</v>
      </c>
      <c r="AI148" s="409"/>
      <c r="AJ148" s="409"/>
      <c r="AK148" s="409"/>
      <c r="AL148" s="409"/>
      <c r="AM148" s="409"/>
      <c r="AN148" s="409"/>
      <c r="AO148" s="409"/>
      <c r="AP148" s="409"/>
      <c r="AQ148" s="409"/>
      <c r="AR148" s="409"/>
      <c r="AS148" s="409"/>
      <c r="AT148" s="411"/>
      <c r="AU148" s="448" t="s">
        <v>19</v>
      </c>
      <c r="AV148" s="449"/>
      <c r="AW148" s="449"/>
      <c r="AX148" s="450"/>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13"/>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13"/>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13"/>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13"/>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13"/>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13"/>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13"/>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13"/>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13"/>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08" t="s">
        <v>17</v>
      </c>
      <c r="H162" s="409"/>
      <c r="I162" s="409"/>
      <c r="J162" s="409"/>
      <c r="K162" s="409"/>
      <c r="L162" s="410" t="s">
        <v>18</v>
      </c>
      <c r="M162" s="409"/>
      <c r="N162" s="409"/>
      <c r="O162" s="409"/>
      <c r="P162" s="409"/>
      <c r="Q162" s="409"/>
      <c r="R162" s="409"/>
      <c r="S162" s="409"/>
      <c r="T162" s="409"/>
      <c r="U162" s="409"/>
      <c r="V162" s="409"/>
      <c r="W162" s="409"/>
      <c r="X162" s="411"/>
      <c r="Y162" s="448" t="s">
        <v>19</v>
      </c>
      <c r="Z162" s="449"/>
      <c r="AA162" s="449"/>
      <c r="AB162" s="455"/>
      <c r="AC162" s="408" t="s">
        <v>17</v>
      </c>
      <c r="AD162" s="409"/>
      <c r="AE162" s="409"/>
      <c r="AF162" s="409"/>
      <c r="AG162" s="409"/>
      <c r="AH162" s="410" t="s">
        <v>18</v>
      </c>
      <c r="AI162" s="409"/>
      <c r="AJ162" s="409"/>
      <c r="AK162" s="409"/>
      <c r="AL162" s="409"/>
      <c r="AM162" s="409"/>
      <c r="AN162" s="409"/>
      <c r="AO162" s="409"/>
      <c r="AP162" s="409"/>
      <c r="AQ162" s="409"/>
      <c r="AR162" s="409"/>
      <c r="AS162" s="409"/>
      <c r="AT162" s="411"/>
      <c r="AU162" s="448" t="s">
        <v>19</v>
      </c>
      <c r="AV162" s="449"/>
      <c r="AW162" s="449"/>
      <c r="AX162" s="450"/>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13"/>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13"/>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13"/>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13"/>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13"/>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13"/>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13"/>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13"/>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13"/>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8"/>
      <c r="B174" s="1049"/>
      <c r="C174" s="1049"/>
      <c r="D174" s="1049"/>
      <c r="E174" s="1049"/>
      <c r="F174" s="1050"/>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08" t="s">
        <v>17</v>
      </c>
      <c r="H175" s="409"/>
      <c r="I175" s="409"/>
      <c r="J175" s="409"/>
      <c r="K175" s="409"/>
      <c r="L175" s="410" t="s">
        <v>18</v>
      </c>
      <c r="M175" s="409"/>
      <c r="N175" s="409"/>
      <c r="O175" s="409"/>
      <c r="P175" s="409"/>
      <c r="Q175" s="409"/>
      <c r="R175" s="409"/>
      <c r="S175" s="409"/>
      <c r="T175" s="409"/>
      <c r="U175" s="409"/>
      <c r="V175" s="409"/>
      <c r="W175" s="409"/>
      <c r="X175" s="411"/>
      <c r="Y175" s="448" t="s">
        <v>19</v>
      </c>
      <c r="Z175" s="449"/>
      <c r="AA175" s="449"/>
      <c r="AB175" s="455"/>
      <c r="AC175" s="408" t="s">
        <v>17</v>
      </c>
      <c r="AD175" s="409"/>
      <c r="AE175" s="409"/>
      <c r="AF175" s="409"/>
      <c r="AG175" s="409"/>
      <c r="AH175" s="410" t="s">
        <v>18</v>
      </c>
      <c r="AI175" s="409"/>
      <c r="AJ175" s="409"/>
      <c r="AK175" s="409"/>
      <c r="AL175" s="409"/>
      <c r="AM175" s="409"/>
      <c r="AN175" s="409"/>
      <c r="AO175" s="409"/>
      <c r="AP175" s="409"/>
      <c r="AQ175" s="409"/>
      <c r="AR175" s="409"/>
      <c r="AS175" s="409"/>
      <c r="AT175" s="411"/>
      <c r="AU175" s="448" t="s">
        <v>19</v>
      </c>
      <c r="AV175" s="449"/>
      <c r="AW175" s="449"/>
      <c r="AX175" s="450"/>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13"/>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13"/>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13"/>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13"/>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13"/>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13"/>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13"/>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13"/>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13"/>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8"/>
      <c r="B187" s="1049"/>
      <c r="C187" s="1049"/>
      <c r="D187" s="1049"/>
      <c r="E187" s="1049"/>
      <c r="F187" s="1050"/>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08" t="s">
        <v>17</v>
      </c>
      <c r="H188" s="409"/>
      <c r="I188" s="409"/>
      <c r="J188" s="409"/>
      <c r="K188" s="409"/>
      <c r="L188" s="410" t="s">
        <v>18</v>
      </c>
      <c r="M188" s="409"/>
      <c r="N188" s="409"/>
      <c r="O188" s="409"/>
      <c r="P188" s="409"/>
      <c r="Q188" s="409"/>
      <c r="R188" s="409"/>
      <c r="S188" s="409"/>
      <c r="T188" s="409"/>
      <c r="U188" s="409"/>
      <c r="V188" s="409"/>
      <c r="W188" s="409"/>
      <c r="X188" s="411"/>
      <c r="Y188" s="448" t="s">
        <v>19</v>
      </c>
      <c r="Z188" s="449"/>
      <c r="AA188" s="449"/>
      <c r="AB188" s="455"/>
      <c r="AC188" s="408" t="s">
        <v>17</v>
      </c>
      <c r="AD188" s="409"/>
      <c r="AE188" s="409"/>
      <c r="AF188" s="409"/>
      <c r="AG188" s="409"/>
      <c r="AH188" s="410" t="s">
        <v>18</v>
      </c>
      <c r="AI188" s="409"/>
      <c r="AJ188" s="409"/>
      <c r="AK188" s="409"/>
      <c r="AL188" s="409"/>
      <c r="AM188" s="409"/>
      <c r="AN188" s="409"/>
      <c r="AO188" s="409"/>
      <c r="AP188" s="409"/>
      <c r="AQ188" s="409"/>
      <c r="AR188" s="409"/>
      <c r="AS188" s="409"/>
      <c r="AT188" s="411"/>
      <c r="AU188" s="448" t="s">
        <v>19</v>
      </c>
      <c r="AV188" s="449"/>
      <c r="AW188" s="449"/>
      <c r="AX188" s="450"/>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13"/>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13"/>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13"/>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13"/>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13"/>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13"/>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13"/>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13"/>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13"/>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8"/>
      <c r="B200" s="1049"/>
      <c r="C200" s="1049"/>
      <c r="D200" s="1049"/>
      <c r="E200" s="1049"/>
      <c r="F200" s="1050"/>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08" t="s">
        <v>17</v>
      </c>
      <c r="H201" s="409"/>
      <c r="I201" s="409"/>
      <c r="J201" s="409"/>
      <c r="K201" s="409"/>
      <c r="L201" s="410" t="s">
        <v>18</v>
      </c>
      <c r="M201" s="409"/>
      <c r="N201" s="409"/>
      <c r="O201" s="409"/>
      <c r="P201" s="409"/>
      <c r="Q201" s="409"/>
      <c r="R201" s="409"/>
      <c r="S201" s="409"/>
      <c r="T201" s="409"/>
      <c r="U201" s="409"/>
      <c r="V201" s="409"/>
      <c r="W201" s="409"/>
      <c r="X201" s="411"/>
      <c r="Y201" s="448" t="s">
        <v>19</v>
      </c>
      <c r="Z201" s="449"/>
      <c r="AA201" s="449"/>
      <c r="AB201" s="455"/>
      <c r="AC201" s="408" t="s">
        <v>17</v>
      </c>
      <c r="AD201" s="409"/>
      <c r="AE201" s="409"/>
      <c r="AF201" s="409"/>
      <c r="AG201" s="409"/>
      <c r="AH201" s="410" t="s">
        <v>18</v>
      </c>
      <c r="AI201" s="409"/>
      <c r="AJ201" s="409"/>
      <c r="AK201" s="409"/>
      <c r="AL201" s="409"/>
      <c r="AM201" s="409"/>
      <c r="AN201" s="409"/>
      <c r="AO201" s="409"/>
      <c r="AP201" s="409"/>
      <c r="AQ201" s="409"/>
      <c r="AR201" s="409"/>
      <c r="AS201" s="409"/>
      <c r="AT201" s="411"/>
      <c r="AU201" s="448" t="s">
        <v>19</v>
      </c>
      <c r="AV201" s="449"/>
      <c r="AW201" s="449"/>
      <c r="AX201" s="450"/>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13"/>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13"/>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13"/>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13"/>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13"/>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13"/>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13"/>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13"/>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13"/>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08" t="s">
        <v>17</v>
      </c>
      <c r="H215" s="409"/>
      <c r="I215" s="409"/>
      <c r="J215" s="409"/>
      <c r="K215" s="409"/>
      <c r="L215" s="410" t="s">
        <v>18</v>
      </c>
      <c r="M215" s="409"/>
      <c r="N215" s="409"/>
      <c r="O215" s="409"/>
      <c r="P215" s="409"/>
      <c r="Q215" s="409"/>
      <c r="R215" s="409"/>
      <c r="S215" s="409"/>
      <c r="T215" s="409"/>
      <c r="U215" s="409"/>
      <c r="V215" s="409"/>
      <c r="W215" s="409"/>
      <c r="X215" s="411"/>
      <c r="Y215" s="448" t="s">
        <v>19</v>
      </c>
      <c r="Z215" s="449"/>
      <c r="AA215" s="449"/>
      <c r="AB215" s="455"/>
      <c r="AC215" s="408" t="s">
        <v>17</v>
      </c>
      <c r="AD215" s="409"/>
      <c r="AE215" s="409"/>
      <c r="AF215" s="409"/>
      <c r="AG215" s="409"/>
      <c r="AH215" s="410" t="s">
        <v>18</v>
      </c>
      <c r="AI215" s="409"/>
      <c r="AJ215" s="409"/>
      <c r="AK215" s="409"/>
      <c r="AL215" s="409"/>
      <c r="AM215" s="409"/>
      <c r="AN215" s="409"/>
      <c r="AO215" s="409"/>
      <c r="AP215" s="409"/>
      <c r="AQ215" s="409"/>
      <c r="AR215" s="409"/>
      <c r="AS215" s="409"/>
      <c r="AT215" s="411"/>
      <c r="AU215" s="448" t="s">
        <v>19</v>
      </c>
      <c r="AV215" s="449"/>
      <c r="AW215" s="449"/>
      <c r="AX215" s="450"/>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13"/>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13"/>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13"/>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13"/>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13"/>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13"/>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13"/>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13"/>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13"/>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8"/>
      <c r="B227" s="1049"/>
      <c r="C227" s="1049"/>
      <c r="D227" s="1049"/>
      <c r="E227" s="1049"/>
      <c r="F227" s="1050"/>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08" t="s">
        <v>17</v>
      </c>
      <c r="H228" s="409"/>
      <c r="I228" s="409"/>
      <c r="J228" s="409"/>
      <c r="K228" s="409"/>
      <c r="L228" s="410" t="s">
        <v>18</v>
      </c>
      <c r="M228" s="409"/>
      <c r="N228" s="409"/>
      <c r="O228" s="409"/>
      <c r="P228" s="409"/>
      <c r="Q228" s="409"/>
      <c r="R228" s="409"/>
      <c r="S228" s="409"/>
      <c r="T228" s="409"/>
      <c r="U228" s="409"/>
      <c r="V228" s="409"/>
      <c r="W228" s="409"/>
      <c r="X228" s="411"/>
      <c r="Y228" s="448" t="s">
        <v>19</v>
      </c>
      <c r="Z228" s="449"/>
      <c r="AA228" s="449"/>
      <c r="AB228" s="455"/>
      <c r="AC228" s="408" t="s">
        <v>17</v>
      </c>
      <c r="AD228" s="409"/>
      <c r="AE228" s="409"/>
      <c r="AF228" s="409"/>
      <c r="AG228" s="409"/>
      <c r="AH228" s="410" t="s">
        <v>18</v>
      </c>
      <c r="AI228" s="409"/>
      <c r="AJ228" s="409"/>
      <c r="AK228" s="409"/>
      <c r="AL228" s="409"/>
      <c r="AM228" s="409"/>
      <c r="AN228" s="409"/>
      <c r="AO228" s="409"/>
      <c r="AP228" s="409"/>
      <c r="AQ228" s="409"/>
      <c r="AR228" s="409"/>
      <c r="AS228" s="409"/>
      <c r="AT228" s="411"/>
      <c r="AU228" s="448" t="s">
        <v>19</v>
      </c>
      <c r="AV228" s="449"/>
      <c r="AW228" s="449"/>
      <c r="AX228" s="450"/>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13"/>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13"/>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13"/>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13"/>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13"/>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13"/>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13"/>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13"/>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13"/>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8"/>
      <c r="B240" s="1049"/>
      <c r="C240" s="1049"/>
      <c r="D240" s="1049"/>
      <c r="E240" s="1049"/>
      <c r="F240" s="1050"/>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08" t="s">
        <v>17</v>
      </c>
      <c r="H241" s="409"/>
      <c r="I241" s="409"/>
      <c r="J241" s="409"/>
      <c r="K241" s="409"/>
      <c r="L241" s="410" t="s">
        <v>18</v>
      </c>
      <c r="M241" s="409"/>
      <c r="N241" s="409"/>
      <c r="O241" s="409"/>
      <c r="P241" s="409"/>
      <c r="Q241" s="409"/>
      <c r="R241" s="409"/>
      <c r="S241" s="409"/>
      <c r="T241" s="409"/>
      <c r="U241" s="409"/>
      <c r="V241" s="409"/>
      <c r="W241" s="409"/>
      <c r="X241" s="411"/>
      <c r="Y241" s="448" t="s">
        <v>19</v>
      </c>
      <c r="Z241" s="449"/>
      <c r="AA241" s="449"/>
      <c r="AB241" s="455"/>
      <c r="AC241" s="408" t="s">
        <v>17</v>
      </c>
      <c r="AD241" s="409"/>
      <c r="AE241" s="409"/>
      <c r="AF241" s="409"/>
      <c r="AG241" s="409"/>
      <c r="AH241" s="410" t="s">
        <v>18</v>
      </c>
      <c r="AI241" s="409"/>
      <c r="AJ241" s="409"/>
      <c r="AK241" s="409"/>
      <c r="AL241" s="409"/>
      <c r="AM241" s="409"/>
      <c r="AN241" s="409"/>
      <c r="AO241" s="409"/>
      <c r="AP241" s="409"/>
      <c r="AQ241" s="409"/>
      <c r="AR241" s="409"/>
      <c r="AS241" s="409"/>
      <c r="AT241" s="411"/>
      <c r="AU241" s="448" t="s">
        <v>19</v>
      </c>
      <c r="AV241" s="449"/>
      <c r="AW241" s="449"/>
      <c r="AX241" s="450"/>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13"/>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13"/>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13"/>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13"/>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13"/>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13"/>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13"/>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13"/>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13"/>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8"/>
      <c r="B253" s="1049"/>
      <c r="C253" s="1049"/>
      <c r="D253" s="1049"/>
      <c r="E253" s="1049"/>
      <c r="F253" s="1050"/>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08" t="s">
        <v>17</v>
      </c>
      <c r="H254" s="409"/>
      <c r="I254" s="409"/>
      <c r="J254" s="409"/>
      <c r="K254" s="409"/>
      <c r="L254" s="410" t="s">
        <v>18</v>
      </c>
      <c r="M254" s="409"/>
      <c r="N254" s="409"/>
      <c r="O254" s="409"/>
      <c r="P254" s="409"/>
      <c r="Q254" s="409"/>
      <c r="R254" s="409"/>
      <c r="S254" s="409"/>
      <c r="T254" s="409"/>
      <c r="U254" s="409"/>
      <c r="V254" s="409"/>
      <c r="W254" s="409"/>
      <c r="X254" s="411"/>
      <c r="Y254" s="448" t="s">
        <v>19</v>
      </c>
      <c r="Z254" s="449"/>
      <c r="AA254" s="449"/>
      <c r="AB254" s="455"/>
      <c r="AC254" s="408" t="s">
        <v>17</v>
      </c>
      <c r="AD254" s="409"/>
      <c r="AE254" s="409"/>
      <c r="AF254" s="409"/>
      <c r="AG254" s="409"/>
      <c r="AH254" s="410" t="s">
        <v>18</v>
      </c>
      <c r="AI254" s="409"/>
      <c r="AJ254" s="409"/>
      <c r="AK254" s="409"/>
      <c r="AL254" s="409"/>
      <c r="AM254" s="409"/>
      <c r="AN254" s="409"/>
      <c r="AO254" s="409"/>
      <c r="AP254" s="409"/>
      <c r="AQ254" s="409"/>
      <c r="AR254" s="409"/>
      <c r="AS254" s="409"/>
      <c r="AT254" s="411"/>
      <c r="AU254" s="448" t="s">
        <v>19</v>
      </c>
      <c r="AV254" s="449"/>
      <c r="AW254" s="449"/>
      <c r="AX254" s="450"/>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13"/>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13"/>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13"/>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13"/>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13"/>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13"/>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13"/>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13"/>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13"/>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7"/>
      <c r="AP3" s="438" t="s">
        <v>433</v>
      </c>
      <c r="AQ3" s="438"/>
      <c r="AR3" s="438"/>
      <c r="AS3" s="438"/>
      <c r="AT3" s="438"/>
      <c r="AU3" s="438"/>
      <c r="AV3" s="438"/>
      <c r="AW3" s="438"/>
      <c r="AX3" s="438"/>
    </row>
    <row r="4" spans="1:50" ht="26.25" customHeight="1" x14ac:dyDescent="0.15">
      <c r="A4" s="1068">
        <v>1</v>
      </c>
      <c r="B4" s="1068">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8">
        <v>2</v>
      </c>
      <c r="B5" s="1068">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8">
        <v>3</v>
      </c>
      <c r="B6" s="1068">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8">
        <v>4</v>
      </c>
      <c r="B7" s="1068">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8">
        <v>5</v>
      </c>
      <c r="B8" s="1068">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8">
        <v>6</v>
      </c>
      <c r="B9" s="1068">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8">
        <v>7</v>
      </c>
      <c r="B10" s="1068">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8">
        <v>8</v>
      </c>
      <c r="B11" s="1068">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8">
        <v>9</v>
      </c>
      <c r="B12" s="1068">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8">
        <v>10</v>
      </c>
      <c r="B13" s="1068">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8">
        <v>11</v>
      </c>
      <c r="B14" s="1068">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8">
        <v>12</v>
      </c>
      <c r="B15" s="1068">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8">
        <v>13</v>
      </c>
      <c r="B16" s="1068">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8">
        <v>14</v>
      </c>
      <c r="B17" s="1068">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8">
        <v>15</v>
      </c>
      <c r="B18" s="1068">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8">
        <v>16</v>
      </c>
      <c r="B19" s="1068">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8">
        <v>17</v>
      </c>
      <c r="B20" s="1068">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8">
        <v>18</v>
      </c>
      <c r="B21" s="1068">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8">
        <v>19</v>
      </c>
      <c r="B22" s="1068">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8">
        <v>20</v>
      </c>
      <c r="B23" s="1068">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8">
        <v>21</v>
      </c>
      <c r="B24" s="1068">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8">
        <v>22</v>
      </c>
      <c r="B25" s="1068">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8">
        <v>23</v>
      </c>
      <c r="B26" s="1068">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8">
        <v>24</v>
      </c>
      <c r="B27" s="1068">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8">
        <v>25</v>
      </c>
      <c r="B28" s="1068">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8">
        <v>26</v>
      </c>
      <c r="B29" s="1068">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8">
        <v>27</v>
      </c>
      <c r="B30" s="1068">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8">
        <v>28</v>
      </c>
      <c r="B31" s="1068">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8">
        <v>29</v>
      </c>
      <c r="B32" s="1068">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8">
        <v>30</v>
      </c>
      <c r="B33" s="1068">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7"/>
      <c r="AP36" s="438" t="s">
        <v>433</v>
      </c>
      <c r="AQ36" s="438"/>
      <c r="AR36" s="438"/>
      <c r="AS36" s="438"/>
      <c r="AT36" s="438"/>
      <c r="AU36" s="438"/>
      <c r="AV36" s="438"/>
      <c r="AW36" s="438"/>
      <c r="AX36" s="438"/>
    </row>
    <row r="37" spans="1:50" ht="26.25" customHeight="1" x14ac:dyDescent="0.15">
      <c r="A37" s="1068">
        <v>1</v>
      </c>
      <c r="B37" s="1068">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8">
        <v>2</v>
      </c>
      <c r="B38" s="1068">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8">
        <v>3</v>
      </c>
      <c r="B39" s="1068">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8">
        <v>4</v>
      </c>
      <c r="B40" s="1068">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8">
        <v>5</v>
      </c>
      <c r="B41" s="1068">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8">
        <v>6</v>
      </c>
      <c r="B42" s="1068">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8">
        <v>7</v>
      </c>
      <c r="B43" s="1068">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8">
        <v>8</v>
      </c>
      <c r="B44" s="1068">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8">
        <v>9</v>
      </c>
      <c r="B45" s="1068">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8">
        <v>10</v>
      </c>
      <c r="B46" s="1068">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8">
        <v>11</v>
      </c>
      <c r="B47" s="1068">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8">
        <v>12</v>
      </c>
      <c r="B48" s="1068">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8">
        <v>13</v>
      </c>
      <c r="B49" s="1068">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8">
        <v>14</v>
      </c>
      <c r="B50" s="1068">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8">
        <v>15</v>
      </c>
      <c r="B51" s="1068">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8">
        <v>16</v>
      </c>
      <c r="B52" s="1068">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8">
        <v>17</v>
      </c>
      <c r="B53" s="1068">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8">
        <v>18</v>
      </c>
      <c r="B54" s="1068">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8">
        <v>19</v>
      </c>
      <c r="B55" s="1068">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8">
        <v>20</v>
      </c>
      <c r="B56" s="1068">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8">
        <v>21</v>
      </c>
      <c r="B57" s="1068">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8">
        <v>22</v>
      </c>
      <c r="B58" s="1068">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8">
        <v>23</v>
      </c>
      <c r="B59" s="1068">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8">
        <v>24</v>
      </c>
      <c r="B60" s="1068">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8">
        <v>25</v>
      </c>
      <c r="B61" s="1068">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8">
        <v>26</v>
      </c>
      <c r="B62" s="1068">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8">
        <v>27</v>
      </c>
      <c r="B63" s="1068">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8">
        <v>28</v>
      </c>
      <c r="B64" s="1068">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8">
        <v>29</v>
      </c>
      <c r="B65" s="1068">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8">
        <v>30</v>
      </c>
      <c r="B66" s="1068">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7"/>
      <c r="AP69" s="438" t="s">
        <v>433</v>
      </c>
      <c r="AQ69" s="438"/>
      <c r="AR69" s="438"/>
      <c r="AS69" s="438"/>
      <c r="AT69" s="438"/>
      <c r="AU69" s="438"/>
      <c r="AV69" s="438"/>
      <c r="AW69" s="438"/>
      <c r="AX69" s="438"/>
    </row>
    <row r="70" spans="1:50" ht="26.25" customHeight="1" x14ac:dyDescent="0.15">
      <c r="A70" s="1068">
        <v>1</v>
      </c>
      <c r="B70" s="1068">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8">
        <v>2</v>
      </c>
      <c r="B71" s="1068">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8">
        <v>3</v>
      </c>
      <c r="B72" s="1068">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8">
        <v>4</v>
      </c>
      <c r="B73" s="1068">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8">
        <v>5</v>
      </c>
      <c r="B74" s="1068">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8">
        <v>6</v>
      </c>
      <c r="B75" s="1068">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8">
        <v>7</v>
      </c>
      <c r="B76" s="1068">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8">
        <v>8</v>
      </c>
      <c r="B77" s="1068">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8">
        <v>9</v>
      </c>
      <c r="B78" s="1068">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8">
        <v>10</v>
      </c>
      <c r="B79" s="1068">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8">
        <v>11</v>
      </c>
      <c r="B80" s="1068">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8">
        <v>12</v>
      </c>
      <c r="B81" s="1068">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8">
        <v>13</v>
      </c>
      <c r="B82" s="1068">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8">
        <v>14</v>
      </c>
      <c r="B83" s="1068">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8">
        <v>15</v>
      </c>
      <c r="B84" s="1068">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8">
        <v>16</v>
      </c>
      <c r="B85" s="1068">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8">
        <v>17</v>
      </c>
      <c r="B86" s="1068">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8">
        <v>18</v>
      </c>
      <c r="B87" s="1068">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8">
        <v>19</v>
      </c>
      <c r="B88" s="1068">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8">
        <v>20</v>
      </c>
      <c r="B89" s="1068">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8">
        <v>21</v>
      </c>
      <c r="B90" s="1068">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8">
        <v>22</v>
      </c>
      <c r="B91" s="1068">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8">
        <v>23</v>
      </c>
      <c r="B92" s="1068">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8">
        <v>24</v>
      </c>
      <c r="B93" s="1068">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8">
        <v>25</v>
      </c>
      <c r="B94" s="1068">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8">
        <v>26</v>
      </c>
      <c r="B95" s="1068">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8">
        <v>27</v>
      </c>
      <c r="B96" s="1068">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8">
        <v>28</v>
      </c>
      <c r="B97" s="1068">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8">
        <v>29</v>
      </c>
      <c r="B98" s="1068">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8">
        <v>30</v>
      </c>
      <c r="B99" s="1068">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7"/>
      <c r="AP102" s="438" t="s">
        <v>433</v>
      </c>
      <c r="AQ102" s="438"/>
      <c r="AR102" s="438"/>
      <c r="AS102" s="438"/>
      <c r="AT102" s="438"/>
      <c r="AU102" s="438"/>
      <c r="AV102" s="438"/>
      <c r="AW102" s="438"/>
      <c r="AX102" s="438"/>
    </row>
    <row r="103" spans="1:50" ht="26.25" customHeight="1" x14ac:dyDescent="0.15">
      <c r="A103" s="1068">
        <v>1</v>
      </c>
      <c r="B103" s="1068">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8">
        <v>2</v>
      </c>
      <c r="B104" s="1068">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8">
        <v>3</v>
      </c>
      <c r="B105" s="1068">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8">
        <v>4</v>
      </c>
      <c r="B106" s="1068">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8">
        <v>5</v>
      </c>
      <c r="B107" s="1068">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8">
        <v>6</v>
      </c>
      <c r="B108" s="1068">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8">
        <v>7</v>
      </c>
      <c r="B109" s="1068">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8">
        <v>8</v>
      </c>
      <c r="B110" s="1068">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8">
        <v>9</v>
      </c>
      <c r="B111" s="1068">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8">
        <v>10</v>
      </c>
      <c r="B112" s="1068">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8">
        <v>11</v>
      </c>
      <c r="B113" s="1068">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8">
        <v>12</v>
      </c>
      <c r="B114" s="1068">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8">
        <v>13</v>
      </c>
      <c r="B115" s="1068">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8">
        <v>14</v>
      </c>
      <c r="B116" s="1068">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8">
        <v>15</v>
      </c>
      <c r="B117" s="1068">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8">
        <v>16</v>
      </c>
      <c r="B118" s="1068">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8">
        <v>17</v>
      </c>
      <c r="B119" s="1068">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8">
        <v>18</v>
      </c>
      <c r="B120" s="1068">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8">
        <v>19</v>
      </c>
      <c r="B121" s="1068">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8">
        <v>20</v>
      </c>
      <c r="B122" s="1068">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8">
        <v>21</v>
      </c>
      <c r="B123" s="1068">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8">
        <v>22</v>
      </c>
      <c r="B124" s="1068">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8">
        <v>23</v>
      </c>
      <c r="B125" s="1068">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8">
        <v>24</v>
      </c>
      <c r="B126" s="1068">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8">
        <v>25</v>
      </c>
      <c r="B127" s="1068">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8">
        <v>26</v>
      </c>
      <c r="B128" s="1068">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8">
        <v>27</v>
      </c>
      <c r="B129" s="1068">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8">
        <v>28</v>
      </c>
      <c r="B130" s="1068">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8">
        <v>29</v>
      </c>
      <c r="B131" s="1068">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8">
        <v>30</v>
      </c>
      <c r="B132" s="1068">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7"/>
      <c r="AP135" s="438" t="s">
        <v>433</v>
      </c>
      <c r="AQ135" s="438"/>
      <c r="AR135" s="438"/>
      <c r="AS135" s="438"/>
      <c r="AT135" s="438"/>
      <c r="AU135" s="438"/>
      <c r="AV135" s="438"/>
      <c r="AW135" s="438"/>
      <c r="AX135" s="438"/>
    </row>
    <row r="136" spans="1:50" ht="26.25" customHeight="1" x14ac:dyDescent="0.15">
      <c r="A136" s="1068">
        <v>1</v>
      </c>
      <c r="B136" s="1068">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8">
        <v>2</v>
      </c>
      <c r="B137" s="1068">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8">
        <v>3</v>
      </c>
      <c r="B138" s="1068">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8">
        <v>4</v>
      </c>
      <c r="B139" s="1068">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8">
        <v>5</v>
      </c>
      <c r="B140" s="1068">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8">
        <v>6</v>
      </c>
      <c r="B141" s="1068">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8">
        <v>7</v>
      </c>
      <c r="B142" s="1068">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8">
        <v>8</v>
      </c>
      <c r="B143" s="1068">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8">
        <v>9</v>
      </c>
      <c r="B144" s="1068">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8">
        <v>10</v>
      </c>
      <c r="B145" s="1068">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8">
        <v>11</v>
      </c>
      <c r="B146" s="1068">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8">
        <v>12</v>
      </c>
      <c r="B147" s="1068">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8">
        <v>13</v>
      </c>
      <c r="B148" s="1068">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8">
        <v>14</v>
      </c>
      <c r="B149" s="1068">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8">
        <v>15</v>
      </c>
      <c r="B150" s="1068">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8">
        <v>16</v>
      </c>
      <c r="B151" s="1068">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8">
        <v>17</v>
      </c>
      <c r="B152" s="1068">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8">
        <v>18</v>
      </c>
      <c r="B153" s="1068">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8">
        <v>19</v>
      </c>
      <c r="B154" s="1068">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8">
        <v>20</v>
      </c>
      <c r="B155" s="1068">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8">
        <v>21</v>
      </c>
      <c r="B156" s="1068">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8">
        <v>22</v>
      </c>
      <c r="B157" s="1068">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8">
        <v>23</v>
      </c>
      <c r="B158" s="1068">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8">
        <v>24</v>
      </c>
      <c r="B159" s="1068">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8">
        <v>25</v>
      </c>
      <c r="B160" s="1068">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8">
        <v>26</v>
      </c>
      <c r="B161" s="1068">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8">
        <v>27</v>
      </c>
      <c r="B162" s="1068">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8">
        <v>28</v>
      </c>
      <c r="B163" s="1068">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8">
        <v>29</v>
      </c>
      <c r="B164" s="1068">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8">
        <v>30</v>
      </c>
      <c r="B165" s="1068">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7"/>
      <c r="AP168" s="438" t="s">
        <v>433</v>
      </c>
      <c r="AQ168" s="438"/>
      <c r="AR168" s="438"/>
      <c r="AS168" s="438"/>
      <c r="AT168" s="438"/>
      <c r="AU168" s="438"/>
      <c r="AV168" s="438"/>
      <c r="AW168" s="438"/>
      <c r="AX168" s="438"/>
    </row>
    <row r="169" spans="1:50" ht="26.25" customHeight="1" x14ac:dyDescent="0.15">
      <c r="A169" s="1068">
        <v>1</v>
      </c>
      <c r="B169" s="1068">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8">
        <v>2</v>
      </c>
      <c r="B170" s="1068">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8">
        <v>3</v>
      </c>
      <c r="B171" s="1068">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8">
        <v>4</v>
      </c>
      <c r="B172" s="1068">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8">
        <v>5</v>
      </c>
      <c r="B173" s="1068">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8">
        <v>6</v>
      </c>
      <c r="B174" s="1068">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8">
        <v>7</v>
      </c>
      <c r="B175" s="1068">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8">
        <v>8</v>
      </c>
      <c r="B176" s="1068">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8">
        <v>9</v>
      </c>
      <c r="B177" s="1068">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8">
        <v>10</v>
      </c>
      <c r="B178" s="1068">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8">
        <v>11</v>
      </c>
      <c r="B179" s="1068">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8">
        <v>12</v>
      </c>
      <c r="B180" s="1068">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8">
        <v>13</v>
      </c>
      <c r="B181" s="1068">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8">
        <v>14</v>
      </c>
      <c r="B182" s="1068">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8">
        <v>15</v>
      </c>
      <c r="B183" s="1068">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8">
        <v>16</v>
      </c>
      <c r="B184" s="1068">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8">
        <v>17</v>
      </c>
      <c r="B185" s="1068">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8">
        <v>18</v>
      </c>
      <c r="B186" s="1068">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8">
        <v>19</v>
      </c>
      <c r="B187" s="1068">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8">
        <v>20</v>
      </c>
      <c r="B188" s="1068">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8">
        <v>21</v>
      </c>
      <c r="B189" s="1068">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8">
        <v>22</v>
      </c>
      <c r="B190" s="1068">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8">
        <v>23</v>
      </c>
      <c r="B191" s="1068">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8">
        <v>24</v>
      </c>
      <c r="B192" s="1068">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8">
        <v>25</v>
      </c>
      <c r="B193" s="1068">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8">
        <v>26</v>
      </c>
      <c r="B194" s="1068">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8">
        <v>27</v>
      </c>
      <c r="B195" s="1068">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8">
        <v>28</v>
      </c>
      <c r="B196" s="1068">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8">
        <v>29</v>
      </c>
      <c r="B197" s="1068">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8">
        <v>30</v>
      </c>
      <c r="B198" s="1068">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7"/>
      <c r="AP201" s="438" t="s">
        <v>433</v>
      </c>
      <c r="AQ201" s="438"/>
      <c r="AR201" s="438"/>
      <c r="AS201" s="438"/>
      <c r="AT201" s="438"/>
      <c r="AU201" s="438"/>
      <c r="AV201" s="438"/>
      <c r="AW201" s="438"/>
      <c r="AX201" s="438"/>
    </row>
    <row r="202" spans="1:50" ht="26.25" customHeight="1" x14ac:dyDescent="0.15">
      <c r="A202" s="1068">
        <v>1</v>
      </c>
      <c r="B202" s="1068">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8">
        <v>2</v>
      </c>
      <c r="B203" s="1068">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8">
        <v>3</v>
      </c>
      <c r="B204" s="1068">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8">
        <v>4</v>
      </c>
      <c r="B205" s="1068">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8">
        <v>5</v>
      </c>
      <c r="B206" s="1068">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8">
        <v>6</v>
      </c>
      <c r="B207" s="1068">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8">
        <v>7</v>
      </c>
      <c r="B208" s="1068">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8">
        <v>8</v>
      </c>
      <c r="B209" s="1068">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8">
        <v>9</v>
      </c>
      <c r="B210" s="1068">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8">
        <v>10</v>
      </c>
      <c r="B211" s="1068">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8">
        <v>11</v>
      </c>
      <c r="B212" s="1068">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8">
        <v>12</v>
      </c>
      <c r="B213" s="1068">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8">
        <v>13</v>
      </c>
      <c r="B214" s="1068">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8">
        <v>14</v>
      </c>
      <c r="B215" s="1068">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8">
        <v>15</v>
      </c>
      <c r="B216" s="1068">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8">
        <v>16</v>
      </c>
      <c r="B217" s="1068">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8">
        <v>17</v>
      </c>
      <c r="B218" s="1068">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8">
        <v>18</v>
      </c>
      <c r="B219" s="1068">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8">
        <v>19</v>
      </c>
      <c r="B220" s="1068">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8">
        <v>20</v>
      </c>
      <c r="B221" s="1068">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8">
        <v>21</v>
      </c>
      <c r="B222" s="1068">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8">
        <v>22</v>
      </c>
      <c r="B223" s="1068">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8">
        <v>23</v>
      </c>
      <c r="B224" s="1068">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8">
        <v>24</v>
      </c>
      <c r="B225" s="1068">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8">
        <v>25</v>
      </c>
      <c r="B226" s="1068">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8">
        <v>26</v>
      </c>
      <c r="B227" s="1068">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8">
        <v>27</v>
      </c>
      <c r="B228" s="1068">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8">
        <v>28</v>
      </c>
      <c r="B229" s="1068">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8">
        <v>29</v>
      </c>
      <c r="B230" s="1068">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8">
        <v>30</v>
      </c>
      <c r="B231" s="1068">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7"/>
      <c r="AP234" s="438" t="s">
        <v>433</v>
      </c>
      <c r="AQ234" s="438"/>
      <c r="AR234" s="438"/>
      <c r="AS234" s="438"/>
      <c r="AT234" s="438"/>
      <c r="AU234" s="438"/>
      <c r="AV234" s="438"/>
      <c r="AW234" s="438"/>
      <c r="AX234" s="438"/>
    </row>
    <row r="235" spans="1:50" ht="26.25" customHeight="1" x14ac:dyDescent="0.15">
      <c r="A235" s="1068">
        <v>1</v>
      </c>
      <c r="B235" s="1068">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8">
        <v>2</v>
      </c>
      <c r="B236" s="1068">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8">
        <v>3</v>
      </c>
      <c r="B237" s="1068">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8">
        <v>4</v>
      </c>
      <c r="B238" s="1068">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8">
        <v>5</v>
      </c>
      <c r="B239" s="1068">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8">
        <v>6</v>
      </c>
      <c r="B240" s="1068">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8">
        <v>7</v>
      </c>
      <c r="B241" s="1068">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8">
        <v>8</v>
      </c>
      <c r="B242" s="1068">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8">
        <v>9</v>
      </c>
      <c r="B243" s="1068">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8">
        <v>10</v>
      </c>
      <c r="B244" s="1068">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8">
        <v>11</v>
      </c>
      <c r="B245" s="1068">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8">
        <v>12</v>
      </c>
      <c r="B246" s="1068">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8">
        <v>13</v>
      </c>
      <c r="B247" s="1068">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8">
        <v>14</v>
      </c>
      <c r="B248" s="1068">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8">
        <v>15</v>
      </c>
      <c r="B249" s="1068">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8">
        <v>16</v>
      </c>
      <c r="B250" s="1068">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8">
        <v>17</v>
      </c>
      <c r="B251" s="1068">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8">
        <v>18</v>
      </c>
      <c r="B252" s="1068">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8">
        <v>19</v>
      </c>
      <c r="B253" s="1068">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8">
        <v>20</v>
      </c>
      <c r="B254" s="1068">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8">
        <v>21</v>
      </c>
      <c r="B255" s="1068">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8">
        <v>22</v>
      </c>
      <c r="B256" s="1068">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8">
        <v>23</v>
      </c>
      <c r="B257" s="1068">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8">
        <v>24</v>
      </c>
      <c r="B258" s="1068">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8">
        <v>25</v>
      </c>
      <c r="B259" s="1068">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8">
        <v>26</v>
      </c>
      <c r="B260" s="1068">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8">
        <v>27</v>
      </c>
      <c r="B261" s="1068">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8">
        <v>28</v>
      </c>
      <c r="B262" s="1068">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8">
        <v>29</v>
      </c>
      <c r="B263" s="1068">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8">
        <v>30</v>
      </c>
      <c r="B264" s="1068">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7"/>
      <c r="AP267" s="438" t="s">
        <v>433</v>
      </c>
      <c r="AQ267" s="438"/>
      <c r="AR267" s="438"/>
      <c r="AS267" s="438"/>
      <c r="AT267" s="438"/>
      <c r="AU267" s="438"/>
      <c r="AV267" s="438"/>
      <c r="AW267" s="438"/>
      <c r="AX267" s="438"/>
    </row>
    <row r="268" spans="1:50" ht="26.25" customHeight="1" x14ac:dyDescent="0.15">
      <c r="A268" s="1068">
        <v>1</v>
      </c>
      <c r="B268" s="1068">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8">
        <v>2</v>
      </c>
      <c r="B269" s="1068">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8">
        <v>3</v>
      </c>
      <c r="B270" s="1068">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8">
        <v>4</v>
      </c>
      <c r="B271" s="1068">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8">
        <v>5</v>
      </c>
      <c r="B272" s="1068">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8">
        <v>6</v>
      </c>
      <c r="B273" s="1068">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8">
        <v>7</v>
      </c>
      <c r="B274" s="1068">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8">
        <v>8</v>
      </c>
      <c r="B275" s="1068">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8">
        <v>9</v>
      </c>
      <c r="B276" s="1068">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8">
        <v>10</v>
      </c>
      <c r="B277" s="1068">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8">
        <v>11</v>
      </c>
      <c r="B278" s="1068">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8">
        <v>12</v>
      </c>
      <c r="B279" s="1068">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8">
        <v>13</v>
      </c>
      <c r="B280" s="1068">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8">
        <v>14</v>
      </c>
      <c r="B281" s="1068">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8">
        <v>15</v>
      </c>
      <c r="B282" s="1068">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8">
        <v>16</v>
      </c>
      <c r="B283" s="1068">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8">
        <v>17</v>
      </c>
      <c r="B284" s="1068">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8">
        <v>18</v>
      </c>
      <c r="B285" s="1068">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8">
        <v>19</v>
      </c>
      <c r="B286" s="1068">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8">
        <v>20</v>
      </c>
      <c r="B287" s="1068">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8">
        <v>21</v>
      </c>
      <c r="B288" s="1068">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8">
        <v>22</v>
      </c>
      <c r="B289" s="1068">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8">
        <v>23</v>
      </c>
      <c r="B290" s="1068">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8">
        <v>24</v>
      </c>
      <c r="B291" s="1068">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8">
        <v>25</v>
      </c>
      <c r="B292" s="1068">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8">
        <v>26</v>
      </c>
      <c r="B293" s="1068">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8">
        <v>27</v>
      </c>
      <c r="B294" s="1068">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8">
        <v>28</v>
      </c>
      <c r="B295" s="1068">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8">
        <v>29</v>
      </c>
      <c r="B296" s="1068">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8">
        <v>30</v>
      </c>
      <c r="B297" s="1068">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7"/>
      <c r="AP300" s="438" t="s">
        <v>433</v>
      </c>
      <c r="AQ300" s="438"/>
      <c r="AR300" s="438"/>
      <c r="AS300" s="438"/>
      <c r="AT300" s="438"/>
      <c r="AU300" s="438"/>
      <c r="AV300" s="438"/>
      <c r="AW300" s="438"/>
      <c r="AX300" s="438"/>
    </row>
    <row r="301" spans="1:50" ht="26.25" customHeight="1" x14ac:dyDescent="0.15">
      <c r="A301" s="1068">
        <v>1</v>
      </c>
      <c r="B301" s="1068">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8">
        <v>2</v>
      </c>
      <c r="B302" s="1068">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8">
        <v>3</v>
      </c>
      <c r="B303" s="1068">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8">
        <v>4</v>
      </c>
      <c r="B304" s="1068">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8">
        <v>5</v>
      </c>
      <c r="B305" s="1068">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8">
        <v>6</v>
      </c>
      <c r="B306" s="1068">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8">
        <v>7</v>
      </c>
      <c r="B307" s="1068">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8">
        <v>8</v>
      </c>
      <c r="B308" s="1068">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8">
        <v>9</v>
      </c>
      <c r="B309" s="1068">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8">
        <v>10</v>
      </c>
      <c r="B310" s="1068">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8">
        <v>11</v>
      </c>
      <c r="B311" s="1068">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8">
        <v>12</v>
      </c>
      <c r="B312" s="1068">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8">
        <v>13</v>
      </c>
      <c r="B313" s="1068">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8">
        <v>14</v>
      </c>
      <c r="B314" s="1068">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8">
        <v>15</v>
      </c>
      <c r="B315" s="1068">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8">
        <v>16</v>
      </c>
      <c r="B316" s="1068">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8">
        <v>17</v>
      </c>
      <c r="B317" s="1068">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8">
        <v>18</v>
      </c>
      <c r="B318" s="1068">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8">
        <v>19</v>
      </c>
      <c r="B319" s="1068">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8">
        <v>20</v>
      </c>
      <c r="B320" s="1068">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8">
        <v>21</v>
      </c>
      <c r="B321" s="1068">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8">
        <v>22</v>
      </c>
      <c r="B322" s="1068">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8">
        <v>23</v>
      </c>
      <c r="B323" s="1068">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8">
        <v>24</v>
      </c>
      <c r="B324" s="1068">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8">
        <v>25</v>
      </c>
      <c r="B325" s="1068">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8">
        <v>26</v>
      </c>
      <c r="B326" s="1068">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8">
        <v>27</v>
      </c>
      <c r="B327" s="1068">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8">
        <v>28</v>
      </c>
      <c r="B328" s="1068">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8">
        <v>29</v>
      </c>
      <c r="B329" s="1068">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8">
        <v>30</v>
      </c>
      <c r="B330" s="1068">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7"/>
      <c r="AP333" s="438" t="s">
        <v>433</v>
      </c>
      <c r="AQ333" s="438"/>
      <c r="AR333" s="438"/>
      <c r="AS333" s="438"/>
      <c r="AT333" s="438"/>
      <c r="AU333" s="438"/>
      <c r="AV333" s="438"/>
      <c r="AW333" s="438"/>
      <c r="AX333" s="438"/>
    </row>
    <row r="334" spans="1:50" ht="26.25" customHeight="1" x14ac:dyDescent="0.15">
      <c r="A334" s="1068">
        <v>1</v>
      </c>
      <c r="B334" s="1068">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8">
        <v>2</v>
      </c>
      <c r="B335" s="1068">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8">
        <v>3</v>
      </c>
      <c r="B336" s="1068">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8">
        <v>4</v>
      </c>
      <c r="B337" s="1068">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8">
        <v>5</v>
      </c>
      <c r="B338" s="1068">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8">
        <v>6</v>
      </c>
      <c r="B339" s="1068">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8">
        <v>7</v>
      </c>
      <c r="B340" s="1068">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8">
        <v>8</v>
      </c>
      <c r="B341" s="1068">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8">
        <v>9</v>
      </c>
      <c r="B342" s="1068">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8">
        <v>10</v>
      </c>
      <c r="B343" s="1068">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8">
        <v>11</v>
      </c>
      <c r="B344" s="1068">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8">
        <v>12</v>
      </c>
      <c r="B345" s="1068">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8">
        <v>13</v>
      </c>
      <c r="B346" s="1068">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8">
        <v>14</v>
      </c>
      <c r="B347" s="1068">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8">
        <v>15</v>
      </c>
      <c r="B348" s="1068">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8">
        <v>16</v>
      </c>
      <c r="B349" s="1068">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8">
        <v>17</v>
      </c>
      <c r="B350" s="1068">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8">
        <v>18</v>
      </c>
      <c r="B351" s="1068">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8">
        <v>19</v>
      </c>
      <c r="B352" s="1068">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8">
        <v>20</v>
      </c>
      <c r="B353" s="1068">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8">
        <v>21</v>
      </c>
      <c r="B354" s="1068">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8">
        <v>22</v>
      </c>
      <c r="B355" s="1068">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8">
        <v>23</v>
      </c>
      <c r="B356" s="1068">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8">
        <v>24</v>
      </c>
      <c r="B357" s="1068">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8">
        <v>25</v>
      </c>
      <c r="B358" s="1068">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8">
        <v>26</v>
      </c>
      <c r="B359" s="1068">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8">
        <v>27</v>
      </c>
      <c r="B360" s="1068">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8">
        <v>28</v>
      </c>
      <c r="B361" s="1068">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8">
        <v>29</v>
      </c>
      <c r="B362" s="1068">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8">
        <v>30</v>
      </c>
      <c r="B363" s="1068">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7"/>
      <c r="AP366" s="438" t="s">
        <v>433</v>
      </c>
      <c r="AQ366" s="438"/>
      <c r="AR366" s="438"/>
      <c r="AS366" s="438"/>
      <c r="AT366" s="438"/>
      <c r="AU366" s="438"/>
      <c r="AV366" s="438"/>
      <c r="AW366" s="438"/>
      <c r="AX366" s="438"/>
    </row>
    <row r="367" spans="1:50" ht="26.25" customHeight="1" x14ac:dyDescent="0.15">
      <c r="A367" s="1068">
        <v>1</v>
      </c>
      <c r="B367" s="1068">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8">
        <v>2</v>
      </c>
      <c r="B368" s="1068">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8">
        <v>3</v>
      </c>
      <c r="B369" s="1068">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8">
        <v>4</v>
      </c>
      <c r="B370" s="1068">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8">
        <v>5</v>
      </c>
      <c r="B371" s="1068">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8">
        <v>6</v>
      </c>
      <c r="B372" s="1068">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8">
        <v>7</v>
      </c>
      <c r="B373" s="1068">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8">
        <v>8</v>
      </c>
      <c r="B374" s="1068">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8">
        <v>9</v>
      </c>
      <c r="B375" s="1068">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8">
        <v>10</v>
      </c>
      <c r="B376" s="1068">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8">
        <v>11</v>
      </c>
      <c r="B377" s="1068">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8">
        <v>12</v>
      </c>
      <c r="B378" s="1068">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8">
        <v>13</v>
      </c>
      <c r="B379" s="1068">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8">
        <v>14</v>
      </c>
      <c r="B380" s="1068">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8">
        <v>15</v>
      </c>
      <c r="B381" s="1068">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8">
        <v>16</v>
      </c>
      <c r="B382" s="1068">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8">
        <v>17</v>
      </c>
      <c r="B383" s="1068">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8">
        <v>18</v>
      </c>
      <c r="B384" s="1068">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8">
        <v>19</v>
      </c>
      <c r="B385" s="1068">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8">
        <v>20</v>
      </c>
      <c r="B386" s="1068">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8">
        <v>21</v>
      </c>
      <c r="B387" s="1068">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8">
        <v>22</v>
      </c>
      <c r="B388" s="1068">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8">
        <v>23</v>
      </c>
      <c r="B389" s="1068">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8">
        <v>24</v>
      </c>
      <c r="B390" s="1068">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8">
        <v>25</v>
      </c>
      <c r="B391" s="1068">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8">
        <v>26</v>
      </c>
      <c r="B392" s="1068">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8">
        <v>27</v>
      </c>
      <c r="B393" s="1068">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8">
        <v>28</v>
      </c>
      <c r="B394" s="1068">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8">
        <v>29</v>
      </c>
      <c r="B395" s="1068">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8">
        <v>30</v>
      </c>
      <c r="B396" s="1068">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7"/>
      <c r="AP399" s="438" t="s">
        <v>433</v>
      </c>
      <c r="AQ399" s="438"/>
      <c r="AR399" s="438"/>
      <c r="AS399" s="438"/>
      <c r="AT399" s="438"/>
      <c r="AU399" s="438"/>
      <c r="AV399" s="438"/>
      <c r="AW399" s="438"/>
      <c r="AX399" s="438"/>
    </row>
    <row r="400" spans="1:50" ht="26.25" customHeight="1" x14ac:dyDescent="0.15">
      <c r="A400" s="1068">
        <v>1</v>
      </c>
      <c r="B400" s="1068">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8">
        <v>2</v>
      </c>
      <c r="B401" s="1068">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8">
        <v>3</v>
      </c>
      <c r="B402" s="1068">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8">
        <v>4</v>
      </c>
      <c r="B403" s="1068">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8">
        <v>5</v>
      </c>
      <c r="B404" s="1068">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8">
        <v>6</v>
      </c>
      <c r="B405" s="1068">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8">
        <v>7</v>
      </c>
      <c r="B406" s="1068">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8">
        <v>8</v>
      </c>
      <c r="B407" s="1068">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8">
        <v>9</v>
      </c>
      <c r="B408" s="1068">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8">
        <v>10</v>
      </c>
      <c r="B409" s="1068">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8">
        <v>11</v>
      </c>
      <c r="B410" s="1068">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8">
        <v>12</v>
      </c>
      <c r="B411" s="1068">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8">
        <v>13</v>
      </c>
      <c r="B412" s="1068">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8">
        <v>14</v>
      </c>
      <c r="B413" s="1068">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8">
        <v>15</v>
      </c>
      <c r="B414" s="1068">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8">
        <v>16</v>
      </c>
      <c r="B415" s="1068">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8">
        <v>17</v>
      </c>
      <c r="B416" s="1068">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8">
        <v>18</v>
      </c>
      <c r="B417" s="1068">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8">
        <v>19</v>
      </c>
      <c r="B418" s="1068">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8">
        <v>20</v>
      </c>
      <c r="B419" s="1068">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8">
        <v>21</v>
      </c>
      <c r="B420" s="1068">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8">
        <v>22</v>
      </c>
      <c r="B421" s="1068">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8">
        <v>23</v>
      </c>
      <c r="B422" s="1068">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8">
        <v>24</v>
      </c>
      <c r="B423" s="1068">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8">
        <v>25</v>
      </c>
      <c r="B424" s="1068">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8">
        <v>26</v>
      </c>
      <c r="B425" s="1068">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8">
        <v>27</v>
      </c>
      <c r="B426" s="1068">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8">
        <v>28</v>
      </c>
      <c r="B427" s="1068">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8">
        <v>29</v>
      </c>
      <c r="B428" s="1068">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8">
        <v>30</v>
      </c>
      <c r="B429" s="1068">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7"/>
      <c r="AP432" s="438" t="s">
        <v>433</v>
      </c>
      <c r="AQ432" s="438"/>
      <c r="AR432" s="438"/>
      <c r="AS432" s="438"/>
      <c r="AT432" s="438"/>
      <c r="AU432" s="438"/>
      <c r="AV432" s="438"/>
      <c r="AW432" s="438"/>
      <c r="AX432" s="438"/>
    </row>
    <row r="433" spans="1:50" ht="26.25" customHeight="1" x14ac:dyDescent="0.15">
      <c r="A433" s="1068">
        <v>1</v>
      </c>
      <c r="B433" s="1068">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8">
        <v>2</v>
      </c>
      <c r="B434" s="1068">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8">
        <v>3</v>
      </c>
      <c r="B435" s="1068">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8">
        <v>4</v>
      </c>
      <c r="B436" s="1068">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8">
        <v>5</v>
      </c>
      <c r="B437" s="1068">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8">
        <v>6</v>
      </c>
      <c r="B438" s="1068">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8">
        <v>7</v>
      </c>
      <c r="B439" s="1068">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8">
        <v>8</v>
      </c>
      <c r="B440" s="1068">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8">
        <v>9</v>
      </c>
      <c r="B441" s="1068">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8">
        <v>10</v>
      </c>
      <c r="B442" s="1068">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8">
        <v>11</v>
      </c>
      <c r="B443" s="1068">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8">
        <v>12</v>
      </c>
      <c r="B444" s="1068">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8">
        <v>13</v>
      </c>
      <c r="B445" s="1068">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8">
        <v>14</v>
      </c>
      <c r="B446" s="1068">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8">
        <v>15</v>
      </c>
      <c r="B447" s="1068">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8">
        <v>16</v>
      </c>
      <c r="B448" s="1068">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8">
        <v>17</v>
      </c>
      <c r="B449" s="1068">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8">
        <v>18</v>
      </c>
      <c r="B450" s="1068">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8">
        <v>19</v>
      </c>
      <c r="B451" s="1068">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8">
        <v>20</v>
      </c>
      <c r="B452" s="1068">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8">
        <v>21</v>
      </c>
      <c r="B453" s="1068">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8">
        <v>22</v>
      </c>
      <c r="B454" s="1068">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8">
        <v>23</v>
      </c>
      <c r="B455" s="1068">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8">
        <v>24</v>
      </c>
      <c r="B456" s="1068">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8">
        <v>25</v>
      </c>
      <c r="B457" s="1068">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8">
        <v>26</v>
      </c>
      <c r="B458" s="1068">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8">
        <v>27</v>
      </c>
      <c r="B459" s="1068">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8">
        <v>28</v>
      </c>
      <c r="B460" s="1068">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8">
        <v>29</v>
      </c>
      <c r="B461" s="1068">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8">
        <v>30</v>
      </c>
      <c r="B462" s="1068">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7"/>
      <c r="AP465" s="438" t="s">
        <v>433</v>
      </c>
      <c r="AQ465" s="438"/>
      <c r="AR465" s="438"/>
      <c r="AS465" s="438"/>
      <c r="AT465" s="438"/>
      <c r="AU465" s="438"/>
      <c r="AV465" s="438"/>
      <c r="AW465" s="438"/>
      <c r="AX465" s="438"/>
    </row>
    <row r="466" spans="1:50" ht="26.25" customHeight="1" x14ac:dyDescent="0.15">
      <c r="A466" s="1068">
        <v>1</v>
      </c>
      <c r="B466" s="1068">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8">
        <v>2</v>
      </c>
      <c r="B467" s="1068">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8">
        <v>3</v>
      </c>
      <c r="B468" s="1068">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8">
        <v>4</v>
      </c>
      <c r="B469" s="1068">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8">
        <v>5</v>
      </c>
      <c r="B470" s="1068">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8">
        <v>6</v>
      </c>
      <c r="B471" s="1068">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8">
        <v>7</v>
      </c>
      <c r="B472" s="1068">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8">
        <v>8</v>
      </c>
      <c r="B473" s="1068">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8">
        <v>9</v>
      </c>
      <c r="B474" s="1068">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8">
        <v>10</v>
      </c>
      <c r="B475" s="1068">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8">
        <v>11</v>
      </c>
      <c r="B476" s="1068">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8">
        <v>12</v>
      </c>
      <c r="B477" s="1068">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8">
        <v>13</v>
      </c>
      <c r="B478" s="1068">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8">
        <v>14</v>
      </c>
      <c r="B479" s="1068">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8">
        <v>15</v>
      </c>
      <c r="B480" s="1068">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8">
        <v>16</v>
      </c>
      <c r="B481" s="1068">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8">
        <v>17</v>
      </c>
      <c r="B482" s="1068">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8">
        <v>18</v>
      </c>
      <c r="B483" s="1068">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8">
        <v>19</v>
      </c>
      <c r="B484" s="1068">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8">
        <v>20</v>
      </c>
      <c r="B485" s="1068">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8">
        <v>21</v>
      </c>
      <c r="B486" s="1068">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8">
        <v>22</v>
      </c>
      <c r="B487" s="1068">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8">
        <v>23</v>
      </c>
      <c r="B488" s="1068">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8">
        <v>24</v>
      </c>
      <c r="B489" s="1068">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8">
        <v>25</v>
      </c>
      <c r="B490" s="1068">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8">
        <v>26</v>
      </c>
      <c r="B491" s="1068">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8">
        <v>27</v>
      </c>
      <c r="B492" s="1068">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8">
        <v>28</v>
      </c>
      <c r="B493" s="1068">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8">
        <v>29</v>
      </c>
      <c r="B494" s="1068">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8">
        <v>30</v>
      </c>
      <c r="B495" s="1068">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7"/>
      <c r="AP498" s="438" t="s">
        <v>433</v>
      </c>
      <c r="AQ498" s="438"/>
      <c r="AR498" s="438"/>
      <c r="AS498" s="438"/>
      <c r="AT498" s="438"/>
      <c r="AU498" s="438"/>
      <c r="AV498" s="438"/>
      <c r="AW498" s="438"/>
      <c r="AX498" s="438"/>
    </row>
    <row r="499" spans="1:50" ht="26.25" customHeight="1" x14ac:dyDescent="0.15">
      <c r="A499" s="1068">
        <v>1</v>
      </c>
      <c r="B499" s="1068">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8">
        <v>2</v>
      </c>
      <c r="B500" s="1068">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8">
        <v>3</v>
      </c>
      <c r="B501" s="1068">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8">
        <v>4</v>
      </c>
      <c r="B502" s="1068">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8">
        <v>5</v>
      </c>
      <c r="B503" s="1068">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8">
        <v>6</v>
      </c>
      <c r="B504" s="1068">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8">
        <v>7</v>
      </c>
      <c r="B505" s="1068">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8">
        <v>8</v>
      </c>
      <c r="B506" s="1068">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8">
        <v>9</v>
      </c>
      <c r="B507" s="1068">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8">
        <v>10</v>
      </c>
      <c r="B508" s="1068">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8">
        <v>11</v>
      </c>
      <c r="B509" s="1068">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8">
        <v>12</v>
      </c>
      <c r="B510" s="1068">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8">
        <v>13</v>
      </c>
      <c r="B511" s="1068">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8">
        <v>14</v>
      </c>
      <c r="B512" s="1068">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8">
        <v>15</v>
      </c>
      <c r="B513" s="1068">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8">
        <v>16</v>
      </c>
      <c r="B514" s="1068">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8">
        <v>17</v>
      </c>
      <c r="B515" s="1068">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8">
        <v>18</v>
      </c>
      <c r="B516" s="1068">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8">
        <v>19</v>
      </c>
      <c r="B517" s="1068">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8">
        <v>20</v>
      </c>
      <c r="B518" s="1068">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8">
        <v>21</v>
      </c>
      <c r="B519" s="1068">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8">
        <v>22</v>
      </c>
      <c r="B520" s="1068">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8">
        <v>23</v>
      </c>
      <c r="B521" s="1068">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8">
        <v>24</v>
      </c>
      <c r="B522" s="1068">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8">
        <v>25</v>
      </c>
      <c r="B523" s="1068">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8">
        <v>26</v>
      </c>
      <c r="B524" s="1068">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8">
        <v>27</v>
      </c>
      <c r="B525" s="1068">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8">
        <v>28</v>
      </c>
      <c r="B526" s="1068">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8">
        <v>29</v>
      </c>
      <c r="B527" s="1068">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8">
        <v>30</v>
      </c>
      <c r="B528" s="1068">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7"/>
      <c r="AP531" s="438" t="s">
        <v>433</v>
      </c>
      <c r="AQ531" s="438"/>
      <c r="AR531" s="438"/>
      <c r="AS531" s="438"/>
      <c r="AT531" s="438"/>
      <c r="AU531" s="438"/>
      <c r="AV531" s="438"/>
      <c r="AW531" s="438"/>
      <c r="AX531" s="438"/>
    </row>
    <row r="532" spans="1:50" ht="26.25" customHeight="1" x14ac:dyDescent="0.15">
      <c r="A532" s="1068">
        <v>1</v>
      </c>
      <c r="B532" s="1068">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8">
        <v>2</v>
      </c>
      <c r="B533" s="1068">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8">
        <v>3</v>
      </c>
      <c r="B534" s="1068">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8">
        <v>4</v>
      </c>
      <c r="B535" s="1068">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8">
        <v>5</v>
      </c>
      <c r="B536" s="1068">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8">
        <v>6</v>
      </c>
      <c r="B537" s="1068">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8">
        <v>7</v>
      </c>
      <c r="B538" s="1068">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8">
        <v>8</v>
      </c>
      <c r="B539" s="1068">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8">
        <v>9</v>
      </c>
      <c r="B540" s="1068">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8">
        <v>10</v>
      </c>
      <c r="B541" s="1068">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8">
        <v>11</v>
      </c>
      <c r="B542" s="1068">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8">
        <v>12</v>
      </c>
      <c r="B543" s="1068">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8">
        <v>13</v>
      </c>
      <c r="B544" s="1068">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8">
        <v>14</v>
      </c>
      <c r="B545" s="1068">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8">
        <v>15</v>
      </c>
      <c r="B546" s="1068">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8">
        <v>16</v>
      </c>
      <c r="B547" s="1068">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8">
        <v>17</v>
      </c>
      <c r="B548" s="1068">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8">
        <v>18</v>
      </c>
      <c r="B549" s="1068">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8">
        <v>19</v>
      </c>
      <c r="B550" s="1068">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8">
        <v>20</v>
      </c>
      <c r="B551" s="1068">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8">
        <v>21</v>
      </c>
      <c r="B552" s="1068">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8">
        <v>22</v>
      </c>
      <c r="B553" s="1068">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8">
        <v>23</v>
      </c>
      <c r="B554" s="1068">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8">
        <v>24</v>
      </c>
      <c r="B555" s="1068">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8">
        <v>25</v>
      </c>
      <c r="B556" s="1068">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8">
        <v>26</v>
      </c>
      <c r="B557" s="1068">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8">
        <v>27</v>
      </c>
      <c r="B558" s="1068">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8">
        <v>28</v>
      </c>
      <c r="B559" s="1068">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8">
        <v>29</v>
      </c>
      <c r="B560" s="1068">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8">
        <v>30</v>
      </c>
      <c r="B561" s="1068">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7"/>
      <c r="AP564" s="438" t="s">
        <v>433</v>
      </c>
      <c r="AQ564" s="438"/>
      <c r="AR564" s="438"/>
      <c r="AS564" s="438"/>
      <c r="AT564" s="438"/>
      <c r="AU564" s="438"/>
      <c r="AV564" s="438"/>
      <c r="AW564" s="438"/>
      <c r="AX564" s="438"/>
    </row>
    <row r="565" spans="1:50" ht="26.25" customHeight="1" x14ac:dyDescent="0.15">
      <c r="A565" s="1068">
        <v>1</v>
      </c>
      <c r="B565" s="1068">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8">
        <v>2</v>
      </c>
      <c r="B566" s="1068">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8">
        <v>3</v>
      </c>
      <c r="B567" s="1068">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8">
        <v>4</v>
      </c>
      <c r="B568" s="1068">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8">
        <v>5</v>
      </c>
      <c r="B569" s="1068">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8">
        <v>6</v>
      </c>
      <c r="B570" s="1068">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8">
        <v>7</v>
      </c>
      <c r="B571" s="1068">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8">
        <v>8</v>
      </c>
      <c r="B572" s="1068">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8">
        <v>9</v>
      </c>
      <c r="B573" s="1068">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8">
        <v>10</v>
      </c>
      <c r="B574" s="1068">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8">
        <v>11</v>
      </c>
      <c r="B575" s="1068">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8">
        <v>12</v>
      </c>
      <c r="B576" s="1068">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8">
        <v>13</v>
      </c>
      <c r="B577" s="1068">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8">
        <v>14</v>
      </c>
      <c r="B578" s="1068">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8">
        <v>15</v>
      </c>
      <c r="B579" s="1068">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8">
        <v>16</v>
      </c>
      <c r="B580" s="1068">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8">
        <v>17</v>
      </c>
      <c r="B581" s="1068">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8">
        <v>18</v>
      </c>
      <c r="B582" s="1068">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8">
        <v>19</v>
      </c>
      <c r="B583" s="1068">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8">
        <v>20</v>
      </c>
      <c r="B584" s="1068">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8">
        <v>21</v>
      </c>
      <c r="B585" s="1068">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8">
        <v>22</v>
      </c>
      <c r="B586" s="1068">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8">
        <v>23</v>
      </c>
      <c r="B587" s="1068">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8">
        <v>24</v>
      </c>
      <c r="B588" s="1068">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8">
        <v>25</v>
      </c>
      <c r="B589" s="1068">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8">
        <v>26</v>
      </c>
      <c r="B590" s="1068">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8">
        <v>27</v>
      </c>
      <c r="B591" s="1068">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8">
        <v>28</v>
      </c>
      <c r="B592" s="1068">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8">
        <v>29</v>
      </c>
      <c r="B593" s="1068">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8">
        <v>30</v>
      </c>
      <c r="B594" s="1068">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7"/>
      <c r="AP597" s="438" t="s">
        <v>433</v>
      </c>
      <c r="AQ597" s="438"/>
      <c r="AR597" s="438"/>
      <c r="AS597" s="438"/>
      <c r="AT597" s="438"/>
      <c r="AU597" s="438"/>
      <c r="AV597" s="438"/>
      <c r="AW597" s="438"/>
      <c r="AX597" s="438"/>
    </row>
    <row r="598" spans="1:50" ht="26.25" customHeight="1" x14ac:dyDescent="0.15">
      <c r="A598" s="1068">
        <v>1</v>
      </c>
      <c r="B598" s="1068">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8">
        <v>2</v>
      </c>
      <c r="B599" s="1068">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8">
        <v>3</v>
      </c>
      <c r="B600" s="1068">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8">
        <v>4</v>
      </c>
      <c r="B601" s="1068">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8">
        <v>5</v>
      </c>
      <c r="B602" s="1068">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8">
        <v>6</v>
      </c>
      <c r="B603" s="1068">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8">
        <v>7</v>
      </c>
      <c r="B604" s="1068">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8">
        <v>8</v>
      </c>
      <c r="B605" s="1068">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8">
        <v>9</v>
      </c>
      <c r="B606" s="1068">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8">
        <v>10</v>
      </c>
      <c r="B607" s="1068">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8">
        <v>11</v>
      </c>
      <c r="B608" s="1068">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8">
        <v>12</v>
      </c>
      <c r="B609" s="1068">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8">
        <v>13</v>
      </c>
      <c r="B610" s="1068">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8">
        <v>14</v>
      </c>
      <c r="B611" s="1068">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8">
        <v>15</v>
      </c>
      <c r="B612" s="1068">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8">
        <v>16</v>
      </c>
      <c r="B613" s="1068">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8">
        <v>17</v>
      </c>
      <c r="B614" s="1068">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8">
        <v>18</v>
      </c>
      <c r="B615" s="1068">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8">
        <v>19</v>
      </c>
      <c r="B616" s="1068">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8">
        <v>20</v>
      </c>
      <c r="B617" s="1068">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8">
        <v>21</v>
      </c>
      <c r="B618" s="1068">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8">
        <v>22</v>
      </c>
      <c r="B619" s="1068">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8">
        <v>23</v>
      </c>
      <c r="B620" s="1068">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8">
        <v>24</v>
      </c>
      <c r="B621" s="1068">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8">
        <v>25</v>
      </c>
      <c r="B622" s="1068">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8">
        <v>26</v>
      </c>
      <c r="B623" s="1068">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8">
        <v>27</v>
      </c>
      <c r="B624" s="1068">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8">
        <v>28</v>
      </c>
      <c r="B625" s="1068">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8">
        <v>29</v>
      </c>
      <c r="B626" s="1068">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8">
        <v>30</v>
      </c>
      <c r="B627" s="1068">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7"/>
      <c r="AP630" s="438" t="s">
        <v>433</v>
      </c>
      <c r="AQ630" s="438"/>
      <c r="AR630" s="438"/>
      <c r="AS630" s="438"/>
      <c r="AT630" s="438"/>
      <c r="AU630" s="438"/>
      <c r="AV630" s="438"/>
      <c r="AW630" s="438"/>
      <c r="AX630" s="438"/>
    </row>
    <row r="631" spans="1:50" ht="26.25" customHeight="1" x14ac:dyDescent="0.15">
      <c r="A631" s="1068">
        <v>1</v>
      </c>
      <c r="B631" s="1068">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8">
        <v>2</v>
      </c>
      <c r="B632" s="1068">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8">
        <v>3</v>
      </c>
      <c r="B633" s="1068">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8">
        <v>4</v>
      </c>
      <c r="B634" s="1068">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8">
        <v>5</v>
      </c>
      <c r="B635" s="1068">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8">
        <v>6</v>
      </c>
      <c r="B636" s="1068">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8">
        <v>7</v>
      </c>
      <c r="B637" s="1068">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8">
        <v>8</v>
      </c>
      <c r="B638" s="1068">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8">
        <v>9</v>
      </c>
      <c r="B639" s="1068">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8">
        <v>10</v>
      </c>
      <c r="B640" s="1068">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8">
        <v>11</v>
      </c>
      <c r="B641" s="1068">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8">
        <v>12</v>
      </c>
      <c r="B642" s="1068">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8">
        <v>13</v>
      </c>
      <c r="B643" s="1068">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8">
        <v>14</v>
      </c>
      <c r="B644" s="1068">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8">
        <v>15</v>
      </c>
      <c r="B645" s="1068">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8">
        <v>16</v>
      </c>
      <c r="B646" s="1068">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8">
        <v>17</v>
      </c>
      <c r="B647" s="1068">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8">
        <v>18</v>
      </c>
      <c r="B648" s="1068">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8">
        <v>19</v>
      </c>
      <c r="B649" s="1068">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8">
        <v>20</v>
      </c>
      <c r="B650" s="1068">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8">
        <v>21</v>
      </c>
      <c r="B651" s="1068">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8">
        <v>22</v>
      </c>
      <c r="B652" s="1068">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8">
        <v>23</v>
      </c>
      <c r="B653" s="1068">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8">
        <v>24</v>
      </c>
      <c r="B654" s="1068">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8">
        <v>25</v>
      </c>
      <c r="B655" s="1068">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8">
        <v>26</v>
      </c>
      <c r="B656" s="1068">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8">
        <v>27</v>
      </c>
      <c r="B657" s="1068">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8">
        <v>28</v>
      </c>
      <c r="B658" s="1068">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8">
        <v>29</v>
      </c>
      <c r="B659" s="1068">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8">
        <v>30</v>
      </c>
      <c r="B660" s="1068">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7"/>
      <c r="AP663" s="438" t="s">
        <v>433</v>
      </c>
      <c r="AQ663" s="438"/>
      <c r="AR663" s="438"/>
      <c r="AS663" s="438"/>
      <c r="AT663" s="438"/>
      <c r="AU663" s="438"/>
      <c r="AV663" s="438"/>
      <c r="AW663" s="438"/>
      <c r="AX663" s="438"/>
    </row>
    <row r="664" spans="1:50" ht="26.25" customHeight="1" x14ac:dyDescent="0.15">
      <c r="A664" s="1068">
        <v>1</v>
      </c>
      <c r="B664" s="1068">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8">
        <v>2</v>
      </c>
      <c r="B665" s="1068">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8">
        <v>3</v>
      </c>
      <c r="B666" s="1068">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8">
        <v>4</v>
      </c>
      <c r="B667" s="1068">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8">
        <v>5</v>
      </c>
      <c r="B668" s="1068">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8">
        <v>6</v>
      </c>
      <c r="B669" s="1068">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8">
        <v>7</v>
      </c>
      <c r="B670" s="1068">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8">
        <v>8</v>
      </c>
      <c r="B671" s="1068">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8">
        <v>9</v>
      </c>
      <c r="B672" s="1068">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8">
        <v>10</v>
      </c>
      <c r="B673" s="1068">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8">
        <v>11</v>
      </c>
      <c r="B674" s="1068">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8">
        <v>12</v>
      </c>
      <c r="B675" s="1068">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8">
        <v>13</v>
      </c>
      <c r="B676" s="1068">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8">
        <v>14</v>
      </c>
      <c r="B677" s="1068">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8">
        <v>15</v>
      </c>
      <c r="B678" s="1068">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8">
        <v>16</v>
      </c>
      <c r="B679" s="1068">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8">
        <v>17</v>
      </c>
      <c r="B680" s="1068">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8">
        <v>18</v>
      </c>
      <c r="B681" s="1068">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8">
        <v>19</v>
      </c>
      <c r="B682" s="1068">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8">
        <v>20</v>
      </c>
      <c r="B683" s="1068">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8">
        <v>21</v>
      </c>
      <c r="B684" s="1068">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8">
        <v>22</v>
      </c>
      <c r="B685" s="1068">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8">
        <v>23</v>
      </c>
      <c r="B686" s="1068">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8">
        <v>24</v>
      </c>
      <c r="B687" s="1068">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8">
        <v>25</v>
      </c>
      <c r="B688" s="1068">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8">
        <v>26</v>
      </c>
      <c r="B689" s="1068">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8">
        <v>27</v>
      </c>
      <c r="B690" s="1068">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8">
        <v>28</v>
      </c>
      <c r="B691" s="1068">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8">
        <v>29</v>
      </c>
      <c r="B692" s="1068">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8">
        <v>30</v>
      </c>
      <c r="B693" s="1068">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7"/>
      <c r="AP696" s="438" t="s">
        <v>433</v>
      </c>
      <c r="AQ696" s="438"/>
      <c r="AR696" s="438"/>
      <c r="AS696" s="438"/>
      <c r="AT696" s="438"/>
      <c r="AU696" s="438"/>
      <c r="AV696" s="438"/>
      <c r="AW696" s="438"/>
      <c r="AX696" s="438"/>
    </row>
    <row r="697" spans="1:50" ht="26.25" customHeight="1" x14ac:dyDescent="0.15">
      <c r="A697" s="1068">
        <v>1</v>
      </c>
      <c r="B697" s="1068">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8">
        <v>2</v>
      </c>
      <c r="B698" s="1068">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8">
        <v>3</v>
      </c>
      <c r="B699" s="1068">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8">
        <v>4</v>
      </c>
      <c r="B700" s="1068">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8">
        <v>5</v>
      </c>
      <c r="B701" s="1068">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8">
        <v>6</v>
      </c>
      <c r="B702" s="1068">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8">
        <v>7</v>
      </c>
      <c r="B703" s="1068">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8">
        <v>8</v>
      </c>
      <c r="B704" s="1068">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8">
        <v>9</v>
      </c>
      <c r="B705" s="1068">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8">
        <v>10</v>
      </c>
      <c r="B706" s="1068">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8">
        <v>11</v>
      </c>
      <c r="B707" s="1068">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8">
        <v>12</v>
      </c>
      <c r="B708" s="1068">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8">
        <v>13</v>
      </c>
      <c r="B709" s="1068">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8">
        <v>14</v>
      </c>
      <c r="B710" s="1068">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8">
        <v>15</v>
      </c>
      <c r="B711" s="1068">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8">
        <v>16</v>
      </c>
      <c r="B712" s="1068">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8">
        <v>17</v>
      </c>
      <c r="B713" s="1068">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8">
        <v>18</v>
      </c>
      <c r="B714" s="1068">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8">
        <v>19</v>
      </c>
      <c r="B715" s="1068">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8">
        <v>20</v>
      </c>
      <c r="B716" s="1068">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8">
        <v>21</v>
      </c>
      <c r="B717" s="1068">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8">
        <v>22</v>
      </c>
      <c r="B718" s="1068">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8">
        <v>23</v>
      </c>
      <c r="B719" s="1068">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8">
        <v>24</v>
      </c>
      <c r="B720" s="1068">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8">
        <v>25</v>
      </c>
      <c r="B721" s="1068">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8">
        <v>26</v>
      </c>
      <c r="B722" s="1068">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8">
        <v>27</v>
      </c>
      <c r="B723" s="1068">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8">
        <v>28</v>
      </c>
      <c r="B724" s="1068">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8">
        <v>29</v>
      </c>
      <c r="B725" s="1068">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8">
        <v>30</v>
      </c>
      <c r="B726" s="1068">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7"/>
      <c r="AP729" s="438" t="s">
        <v>433</v>
      </c>
      <c r="AQ729" s="438"/>
      <c r="AR729" s="438"/>
      <c r="AS729" s="438"/>
      <c r="AT729" s="438"/>
      <c r="AU729" s="438"/>
      <c r="AV729" s="438"/>
      <c r="AW729" s="438"/>
      <c r="AX729" s="438"/>
    </row>
    <row r="730" spans="1:50" ht="26.25" customHeight="1" x14ac:dyDescent="0.15">
      <c r="A730" s="1068">
        <v>1</v>
      </c>
      <c r="B730" s="1068">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8">
        <v>2</v>
      </c>
      <c r="B731" s="1068">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8">
        <v>3</v>
      </c>
      <c r="B732" s="1068">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8">
        <v>4</v>
      </c>
      <c r="B733" s="1068">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8">
        <v>5</v>
      </c>
      <c r="B734" s="1068">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8">
        <v>6</v>
      </c>
      <c r="B735" s="1068">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8">
        <v>7</v>
      </c>
      <c r="B736" s="1068">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8">
        <v>8</v>
      </c>
      <c r="B737" s="1068">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8">
        <v>9</v>
      </c>
      <c r="B738" s="1068">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8">
        <v>10</v>
      </c>
      <c r="B739" s="1068">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8">
        <v>11</v>
      </c>
      <c r="B740" s="1068">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8">
        <v>12</v>
      </c>
      <c r="B741" s="1068">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8">
        <v>13</v>
      </c>
      <c r="B742" s="1068">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8">
        <v>14</v>
      </c>
      <c r="B743" s="1068">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8">
        <v>15</v>
      </c>
      <c r="B744" s="1068">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8">
        <v>16</v>
      </c>
      <c r="B745" s="1068">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8">
        <v>17</v>
      </c>
      <c r="B746" s="1068">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8">
        <v>18</v>
      </c>
      <c r="B747" s="1068">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8">
        <v>19</v>
      </c>
      <c r="B748" s="1068">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8">
        <v>20</v>
      </c>
      <c r="B749" s="1068">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8">
        <v>21</v>
      </c>
      <c r="B750" s="1068">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8">
        <v>22</v>
      </c>
      <c r="B751" s="1068">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8">
        <v>23</v>
      </c>
      <c r="B752" s="1068">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8">
        <v>24</v>
      </c>
      <c r="B753" s="1068">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8">
        <v>25</v>
      </c>
      <c r="B754" s="1068">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8">
        <v>26</v>
      </c>
      <c r="B755" s="1068">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8">
        <v>27</v>
      </c>
      <c r="B756" s="1068">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8">
        <v>28</v>
      </c>
      <c r="B757" s="1068">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8">
        <v>29</v>
      </c>
      <c r="B758" s="1068">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8">
        <v>30</v>
      </c>
      <c r="B759" s="1068">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7"/>
      <c r="AP762" s="438" t="s">
        <v>433</v>
      </c>
      <c r="AQ762" s="438"/>
      <c r="AR762" s="438"/>
      <c r="AS762" s="438"/>
      <c r="AT762" s="438"/>
      <c r="AU762" s="438"/>
      <c r="AV762" s="438"/>
      <c r="AW762" s="438"/>
      <c r="AX762" s="438"/>
    </row>
    <row r="763" spans="1:50" ht="26.25" customHeight="1" x14ac:dyDescent="0.15">
      <c r="A763" s="1068">
        <v>1</v>
      </c>
      <c r="B763" s="1068">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8">
        <v>2</v>
      </c>
      <c r="B764" s="1068">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8">
        <v>3</v>
      </c>
      <c r="B765" s="1068">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8">
        <v>4</v>
      </c>
      <c r="B766" s="1068">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8">
        <v>5</v>
      </c>
      <c r="B767" s="1068">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8">
        <v>6</v>
      </c>
      <c r="B768" s="1068">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8">
        <v>7</v>
      </c>
      <c r="B769" s="1068">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8">
        <v>8</v>
      </c>
      <c r="B770" s="1068">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8">
        <v>9</v>
      </c>
      <c r="B771" s="1068">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8">
        <v>10</v>
      </c>
      <c r="B772" s="1068">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8">
        <v>11</v>
      </c>
      <c r="B773" s="1068">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8">
        <v>12</v>
      </c>
      <c r="B774" s="1068">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8">
        <v>13</v>
      </c>
      <c r="B775" s="1068">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8">
        <v>14</v>
      </c>
      <c r="B776" s="1068">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8">
        <v>15</v>
      </c>
      <c r="B777" s="1068">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8">
        <v>16</v>
      </c>
      <c r="B778" s="1068">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8">
        <v>17</v>
      </c>
      <c r="B779" s="1068">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8">
        <v>18</v>
      </c>
      <c r="B780" s="1068">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8">
        <v>19</v>
      </c>
      <c r="B781" s="1068">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8">
        <v>20</v>
      </c>
      <c r="B782" s="1068">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8">
        <v>21</v>
      </c>
      <c r="B783" s="1068">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8">
        <v>22</v>
      </c>
      <c r="B784" s="1068">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8">
        <v>23</v>
      </c>
      <c r="B785" s="1068">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8">
        <v>24</v>
      </c>
      <c r="B786" s="1068">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8">
        <v>25</v>
      </c>
      <c r="B787" s="1068">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8">
        <v>26</v>
      </c>
      <c r="B788" s="1068">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8">
        <v>27</v>
      </c>
      <c r="B789" s="1068">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8">
        <v>28</v>
      </c>
      <c r="B790" s="1068">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8">
        <v>29</v>
      </c>
      <c r="B791" s="1068">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8">
        <v>30</v>
      </c>
      <c r="B792" s="1068">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7"/>
      <c r="AP795" s="438" t="s">
        <v>433</v>
      </c>
      <c r="AQ795" s="438"/>
      <c r="AR795" s="438"/>
      <c r="AS795" s="438"/>
      <c r="AT795" s="438"/>
      <c r="AU795" s="438"/>
      <c r="AV795" s="438"/>
      <c r="AW795" s="438"/>
      <c r="AX795" s="438"/>
    </row>
    <row r="796" spans="1:50" ht="26.25" customHeight="1" x14ac:dyDescent="0.15">
      <c r="A796" s="1068">
        <v>1</v>
      </c>
      <c r="B796" s="1068">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8">
        <v>2</v>
      </c>
      <c r="B797" s="1068">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8">
        <v>3</v>
      </c>
      <c r="B798" s="1068">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8">
        <v>4</v>
      </c>
      <c r="B799" s="1068">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8">
        <v>5</v>
      </c>
      <c r="B800" s="1068">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8">
        <v>6</v>
      </c>
      <c r="B801" s="1068">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8">
        <v>7</v>
      </c>
      <c r="B802" s="1068">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8">
        <v>8</v>
      </c>
      <c r="B803" s="1068">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8">
        <v>9</v>
      </c>
      <c r="B804" s="1068">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8">
        <v>10</v>
      </c>
      <c r="B805" s="1068">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8">
        <v>11</v>
      </c>
      <c r="B806" s="1068">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8">
        <v>12</v>
      </c>
      <c r="B807" s="1068">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8">
        <v>13</v>
      </c>
      <c r="B808" s="1068">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8">
        <v>14</v>
      </c>
      <c r="B809" s="1068">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8">
        <v>15</v>
      </c>
      <c r="B810" s="1068">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8">
        <v>16</v>
      </c>
      <c r="B811" s="1068">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8">
        <v>17</v>
      </c>
      <c r="B812" s="1068">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8">
        <v>18</v>
      </c>
      <c r="B813" s="1068">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8">
        <v>19</v>
      </c>
      <c r="B814" s="1068">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8">
        <v>20</v>
      </c>
      <c r="B815" s="1068">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8">
        <v>21</v>
      </c>
      <c r="B816" s="1068">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8">
        <v>22</v>
      </c>
      <c r="B817" s="1068">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8">
        <v>23</v>
      </c>
      <c r="B818" s="1068">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8">
        <v>24</v>
      </c>
      <c r="B819" s="1068">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8">
        <v>25</v>
      </c>
      <c r="B820" s="1068">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8">
        <v>26</v>
      </c>
      <c r="B821" s="1068">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8">
        <v>27</v>
      </c>
      <c r="B822" s="1068">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8">
        <v>28</v>
      </c>
      <c r="B823" s="1068">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8">
        <v>29</v>
      </c>
      <c r="B824" s="1068">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8">
        <v>30</v>
      </c>
      <c r="B825" s="1068">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7"/>
      <c r="AP828" s="438" t="s">
        <v>433</v>
      </c>
      <c r="AQ828" s="438"/>
      <c r="AR828" s="438"/>
      <c r="AS828" s="438"/>
      <c r="AT828" s="438"/>
      <c r="AU828" s="438"/>
      <c r="AV828" s="438"/>
      <c r="AW828" s="438"/>
      <c r="AX828" s="438"/>
    </row>
    <row r="829" spans="1:50" ht="26.25" customHeight="1" x14ac:dyDescent="0.15">
      <c r="A829" s="1068">
        <v>1</v>
      </c>
      <c r="B829" s="1068">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8">
        <v>2</v>
      </c>
      <c r="B830" s="1068">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8">
        <v>3</v>
      </c>
      <c r="B831" s="1068">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8">
        <v>4</v>
      </c>
      <c r="B832" s="1068">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8">
        <v>5</v>
      </c>
      <c r="B833" s="1068">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8">
        <v>6</v>
      </c>
      <c r="B834" s="1068">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8">
        <v>7</v>
      </c>
      <c r="B835" s="1068">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8">
        <v>8</v>
      </c>
      <c r="B836" s="1068">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8">
        <v>9</v>
      </c>
      <c r="B837" s="1068">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8">
        <v>10</v>
      </c>
      <c r="B838" s="1068">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8">
        <v>11</v>
      </c>
      <c r="B839" s="1068">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8">
        <v>12</v>
      </c>
      <c r="B840" s="1068">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8">
        <v>13</v>
      </c>
      <c r="B841" s="1068">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8">
        <v>14</v>
      </c>
      <c r="B842" s="1068">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8">
        <v>15</v>
      </c>
      <c r="B843" s="1068">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8">
        <v>16</v>
      </c>
      <c r="B844" s="1068">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8">
        <v>17</v>
      </c>
      <c r="B845" s="1068">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8">
        <v>18</v>
      </c>
      <c r="B846" s="1068">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8">
        <v>19</v>
      </c>
      <c r="B847" s="1068">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8">
        <v>20</v>
      </c>
      <c r="B848" s="1068">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8">
        <v>21</v>
      </c>
      <c r="B849" s="1068">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8">
        <v>22</v>
      </c>
      <c r="B850" s="1068">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8">
        <v>23</v>
      </c>
      <c r="B851" s="1068">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8">
        <v>24</v>
      </c>
      <c r="B852" s="1068">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8">
        <v>25</v>
      </c>
      <c r="B853" s="1068">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8">
        <v>26</v>
      </c>
      <c r="B854" s="1068">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8">
        <v>27</v>
      </c>
      <c r="B855" s="1068">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8">
        <v>28</v>
      </c>
      <c r="B856" s="1068">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8">
        <v>29</v>
      </c>
      <c r="B857" s="1068">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8">
        <v>30</v>
      </c>
      <c r="B858" s="1068">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7"/>
      <c r="AP861" s="438" t="s">
        <v>433</v>
      </c>
      <c r="AQ861" s="438"/>
      <c r="AR861" s="438"/>
      <c r="AS861" s="438"/>
      <c r="AT861" s="438"/>
      <c r="AU861" s="438"/>
      <c r="AV861" s="438"/>
      <c r="AW861" s="438"/>
      <c r="AX861" s="438"/>
    </row>
    <row r="862" spans="1:50" ht="26.25" customHeight="1" x14ac:dyDescent="0.15">
      <c r="A862" s="1068">
        <v>1</v>
      </c>
      <c r="B862" s="1068">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8">
        <v>2</v>
      </c>
      <c r="B863" s="1068">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8">
        <v>3</v>
      </c>
      <c r="B864" s="1068">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8">
        <v>4</v>
      </c>
      <c r="B865" s="1068">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8">
        <v>5</v>
      </c>
      <c r="B866" s="1068">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8">
        <v>6</v>
      </c>
      <c r="B867" s="1068">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8">
        <v>7</v>
      </c>
      <c r="B868" s="1068">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8">
        <v>8</v>
      </c>
      <c r="B869" s="1068">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8">
        <v>9</v>
      </c>
      <c r="B870" s="1068">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8">
        <v>10</v>
      </c>
      <c r="B871" s="1068">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8">
        <v>11</v>
      </c>
      <c r="B872" s="1068">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8">
        <v>12</v>
      </c>
      <c r="B873" s="1068">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8">
        <v>13</v>
      </c>
      <c r="B874" s="1068">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8">
        <v>14</v>
      </c>
      <c r="B875" s="1068">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8">
        <v>15</v>
      </c>
      <c r="B876" s="1068">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8">
        <v>16</v>
      </c>
      <c r="B877" s="1068">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8">
        <v>17</v>
      </c>
      <c r="B878" s="1068">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8">
        <v>18</v>
      </c>
      <c r="B879" s="1068">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8">
        <v>19</v>
      </c>
      <c r="B880" s="1068">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8">
        <v>20</v>
      </c>
      <c r="B881" s="1068">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8">
        <v>21</v>
      </c>
      <c r="B882" s="1068">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8">
        <v>22</v>
      </c>
      <c r="B883" s="1068">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8">
        <v>23</v>
      </c>
      <c r="B884" s="1068">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8">
        <v>24</v>
      </c>
      <c r="B885" s="1068">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8">
        <v>25</v>
      </c>
      <c r="B886" s="1068">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8">
        <v>26</v>
      </c>
      <c r="B887" s="1068">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8">
        <v>27</v>
      </c>
      <c r="B888" s="1068">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8">
        <v>28</v>
      </c>
      <c r="B889" s="1068">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8">
        <v>29</v>
      </c>
      <c r="B890" s="1068">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8">
        <v>30</v>
      </c>
      <c r="B891" s="1068">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7"/>
      <c r="AP894" s="438" t="s">
        <v>433</v>
      </c>
      <c r="AQ894" s="438"/>
      <c r="AR894" s="438"/>
      <c r="AS894" s="438"/>
      <c r="AT894" s="438"/>
      <c r="AU894" s="438"/>
      <c r="AV894" s="438"/>
      <c r="AW894" s="438"/>
      <c r="AX894" s="438"/>
    </row>
    <row r="895" spans="1:50" ht="26.25" customHeight="1" x14ac:dyDescent="0.15">
      <c r="A895" s="1068">
        <v>1</v>
      </c>
      <c r="B895" s="1068">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8">
        <v>2</v>
      </c>
      <c r="B896" s="1068">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8">
        <v>3</v>
      </c>
      <c r="B897" s="1068">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8">
        <v>4</v>
      </c>
      <c r="B898" s="1068">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8">
        <v>5</v>
      </c>
      <c r="B899" s="1068">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8">
        <v>6</v>
      </c>
      <c r="B900" s="1068">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8">
        <v>7</v>
      </c>
      <c r="B901" s="1068">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8">
        <v>8</v>
      </c>
      <c r="B902" s="1068">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8">
        <v>9</v>
      </c>
      <c r="B903" s="1068">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8">
        <v>10</v>
      </c>
      <c r="B904" s="1068">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8">
        <v>11</v>
      </c>
      <c r="B905" s="1068">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8">
        <v>12</v>
      </c>
      <c r="B906" s="1068">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8">
        <v>13</v>
      </c>
      <c r="B907" s="1068">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8">
        <v>14</v>
      </c>
      <c r="B908" s="1068">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8">
        <v>15</v>
      </c>
      <c r="B909" s="1068">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8">
        <v>16</v>
      </c>
      <c r="B910" s="1068">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8">
        <v>17</v>
      </c>
      <c r="B911" s="1068">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8">
        <v>18</v>
      </c>
      <c r="B912" s="1068">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8">
        <v>19</v>
      </c>
      <c r="B913" s="1068">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8">
        <v>20</v>
      </c>
      <c r="B914" s="1068">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8">
        <v>21</v>
      </c>
      <c r="B915" s="1068">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8">
        <v>22</v>
      </c>
      <c r="B916" s="1068">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8">
        <v>23</v>
      </c>
      <c r="B917" s="1068">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8">
        <v>24</v>
      </c>
      <c r="B918" s="1068">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8">
        <v>25</v>
      </c>
      <c r="B919" s="1068">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8">
        <v>26</v>
      </c>
      <c r="B920" s="1068">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8">
        <v>27</v>
      </c>
      <c r="B921" s="1068">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8">
        <v>28</v>
      </c>
      <c r="B922" s="1068">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8">
        <v>29</v>
      </c>
      <c r="B923" s="1068">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8">
        <v>30</v>
      </c>
      <c r="B924" s="1068">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7"/>
      <c r="AP927" s="438" t="s">
        <v>433</v>
      </c>
      <c r="AQ927" s="438"/>
      <c r="AR927" s="438"/>
      <c r="AS927" s="438"/>
      <c r="AT927" s="438"/>
      <c r="AU927" s="438"/>
      <c r="AV927" s="438"/>
      <c r="AW927" s="438"/>
      <c r="AX927" s="438"/>
    </row>
    <row r="928" spans="1:50" ht="26.25" customHeight="1" x14ac:dyDescent="0.15">
      <c r="A928" s="1068">
        <v>1</v>
      </c>
      <c r="B928" s="1068">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8">
        <v>2</v>
      </c>
      <c r="B929" s="1068">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8">
        <v>3</v>
      </c>
      <c r="B930" s="1068">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8">
        <v>4</v>
      </c>
      <c r="B931" s="1068">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8">
        <v>5</v>
      </c>
      <c r="B932" s="1068">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8">
        <v>6</v>
      </c>
      <c r="B933" s="1068">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8">
        <v>7</v>
      </c>
      <c r="B934" s="1068">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8">
        <v>8</v>
      </c>
      <c r="B935" s="1068">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8">
        <v>9</v>
      </c>
      <c r="B936" s="1068">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8">
        <v>10</v>
      </c>
      <c r="B937" s="1068">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8">
        <v>11</v>
      </c>
      <c r="B938" s="1068">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8">
        <v>12</v>
      </c>
      <c r="B939" s="1068">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8">
        <v>13</v>
      </c>
      <c r="B940" s="1068">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8">
        <v>14</v>
      </c>
      <c r="B941" s="1068">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8">
        <v>15</v>
      </c>
      <c r="B942" s="1068">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8">
        <v>16</v>
      </c>
      <c r="B943" s="1068">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8">
        <v>17</v>
      </c>
      <c r="B944" s="1068">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8">
        <v>18</v>
      </c>
      <c r="B945" s="1068">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8">
        <v>19</v>
      </c>
      <c r="B946" s="1068">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8">
        <v>20</v>
      </c>
      <c r="B947" s="1068">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8">
        <v>21</v>
      </c>
      <c r="B948" s="1068">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8">
        <v>22</v>
      </c>
      <c r="B949" s="1068">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8">
        <v>23</v>
      </c>
      <c r="B950" s="1068">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8">
        <v>24</v>
      </c>
      <c r="B951" s="1068">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8">
        <v>25</v>
      </c>
      <c r="B952" s="1068">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8">
        <v>26</v>
      </c>
      <c r="B953" s="1068">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8">
        <v>27</v>
      </c>
      <c r="B954" s="1068">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8">
        <v>28</v>
      </c>
      <c r="B955" s="1068">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8">
        <v>29</v>
      </c>
      <c r="B956" s="1068">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8">
        <v>30</v>
      </c>
      <c r="B957" s="1068">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7"/>
      <c r="AP960" s="438" t="s">
        <v>433</v>
      </c>
      <c r="AQ960" s="438"/>
      <c r="AR960" s="438"/>
      <c r="AS960" s="438"/>
      <c r="AT960" s="438"/>
      <c r="AU960" s="438"/>
      <c r="AV960" s="438"/>
      <c r="AW960" s="438"/>
      <c r="AX960" s="438"/>
    </row>
    <row r="961" spans="1:50" ht="26.25" customHeight="1" x14ac:dyDescent="0.15">
      <c r="A961" s="1068">
        <v>1</v>
      </c>
      <c r="B961" s="1068">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8">
        <v>2</v>
      </c>
      <c r="B962" s="1068">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8">
        <v>3</v>
      </c>
      <c r="B963" s="1068">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8">
        <v>4</v>
      </c>
      <c r="B964" s="1068">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8">
        <v>5</v>
      </c>
      <c r="B965" s="1068">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8">
        <v>6</v>
      </c>
      <c r="B966" s="1068">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8">
        <v>7</v>
      </c>
      <c r="B967" s="1068">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8">
        <v>8</v>
      </c>
      <c r="B968" s="1068">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8">
        <v>9</v>
      </c>
      <c r="B969" s="1068">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8">
        <v>10</v>
      </c>
      <c r="B970" s="1068">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8">
        <v>11</v>
      </c>
      <c r="B971" s="1068">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8">
        <v>12</v>
      </c>
      <c r="B972" s="1068">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8">
        <v>13</v>
      </c>
      <c r="B973" s="1068">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8">
        <v>14</v>
      </c>
      <c r="B974" s="1068">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8">
        <v>15</v>
      </c>
      <c r="B975" s="1068">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8">
        <v>16</v>
      </c>
      <c r="B976" s="1068">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8">
        <v>17</v>
      </c>
      <c r="B977" s="1068">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8">
        <v>18</v>
      </c>
      <c r="B978" s="1068">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8">
        <v>19</v>
      </c>
      <c r="B979" s="1068">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8">
        <v>20</v>
      </c>
      <c r="B980" s="1068">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8">
        <v>21</v>
      </c>
      <c r="B981" s="1068">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8">
        <v>22</v>
      </c>
      <c r="B982" s="1068">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8">
        <v>23</v>
      </c>
      <c r="B983" s="1068">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8">
        <v>24</v>
      </c>
      <c r="B984" s="1068">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8">
        <v>25</v>
      </c>
      <c r="B985" s="1068">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8">
        <v>26</v>
      </c>
      <c r="B986" s="1068">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8">
        <v>27</v>
      </c>
      <c r="B987" s="1068">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8">
        <v>28</v>
      </c>
      <c r="B988" s="1068">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8">
        <v>29</v>
      </c>
      <c r="B989" s="1068">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8">
        <v>30</v>
      </c>
      <c r="B990" s="1068">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7"/>
      <c r="AP993" s="438" t="s">
        <v>433</v>
      </c>
      <c r="AQ993" s="438"/>
      <c r="AR993" s="438"/>
      <c r="AS993" s="438"/>
      <c r="AT993" s="438"/>
      <c r="AU993" s="438"/>
      <c r="AV993" s="438"/>
      <c r="AW993" s="438"/>
      <c r="AX993" s="438"/>
    </row>
    <row r="994" spans="1:50" ht="26.25" customHeight="1" x14ac:dyDescent="0.15">
      <c r="A994" s="1068">
        <v>1</v>
      </c>
      <c r="B994" s="1068">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8">
        <v>2</v>
      </c>
      <c r="B995" s="1068">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8">
        <v>3</v>
      </c>
      <c r="B996" s="1068">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8">
        <v>4</v>
      </c>
      <c r="B997" s="1068">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8">
        <v>5</v>
      </c>
      <c r="B998" s="1068">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8">
        <v>6</v>
      </c>
      <c r="B999" s="1068">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8">
        <v>7</v>
      </c>
      <c r="B1000" s="1068">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8">
        <v>8</v>
      </c>
      <c r="B1001" s="1068">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8">
        <v>9</v>
      </c>
      <c r="B1002" s="1068">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8">
        <v>10</v>
      </c>
      <c r="B1003" s="1068">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8">
        <v>11</v>
      </c>
      <c r="B1004" s="1068">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8">
        <v>12</v>
      </c>
      <c r="B1005" s="1068">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8">
        <v>13</v>
      </c>
      <c r="B1006" s="1068">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8">
        <v>14</v>
      </c>
      <c r="B1007" s="1068">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8">
        <v>15</v>
      </c>
      <c r="B1008" s="1068">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8">
        <v>16</v>
      </c>
      <c r="B1009" s="1068">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8">
        <v>17</v>
      </c>
      <c r="B1010" s="1068">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8">
        <v>18</v>
      </c>
      <c r="B1011" s="1068">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8">
        <v>19</v>
      </c>
      <c r="B1012" s="1068">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8">
        <v>20</v>
      </c>
      <c r="B1013" s="1068">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8">
        <v>21</v>
      </c>
      <c r="B1014" s="1068">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8">
        <v>22</v>
      </c>
      <c r="B1015" s="1068">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8">
        <v>23</v>
      </c>
      <c r="B1016" s="1068">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8">
        <v>24</v>
      </c>
      <c r="B1017" s="1068">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8">
        <v>25</v>
      </c>
      <c r="B1018" s="1068">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8">
        <v>26</v>
      </c>
      <c r="B1019" s="1068">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8">
        <v>27</v>
      </c>
      <c r="B1020" s="1068">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8">
        <v>28</v>
      </c>
      <c r="B1021" s="1068">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8">
        <v>29</v>
      </c>
      <c r="B1022" s="1068">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8">
        <v>30</v>
      </c>
      <c r="B1023" s="1068">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7"/>
      <c r="AP1026" s="438" t="s">
        <v>433</v>
      </c>
      <c r="AQ1026" s="438"/>
      <c r="AR1026" s="438"/>
      <c r="AS1026" s="438"/>
      <c r="AT1026" s="438"/>
      <c r="AU1026" s="438"/>
      <c r="AV1026" s="438"/>
      <c r="AW1026" s="438"/>
      <c r="AX1026" s="438"/>
    </row>
    <row r="1027" spans="1:50" ht="26.25" customHeight="1" x14ac:dyDescent="0.15">
      <c r="A1027" s="1068">
        <v>1</v>
      </c>
      <c r="B1027" s="1068">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8">
        <v>2</v>
      </c>
      <c r="B1028" s="1068">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8">
        <v>3</v>
      </c>
      <c r="B1029" s="1068">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8">
        <v>4</v>
      </c>
      <c r="B1030" s="1068">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8">
        <v>5</v>
      </c>
      <c r="B1031" s="1068">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8">
        <v>6</v>
      </c>
      <c r="B1032" s="1068">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8">
        <v>7</v>
      </c>
      <c r="B1033" s="1068">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8">
        <v>8</v>
      </c>
      <c r="B1034" s="1068">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8">
        <v>9</v>
      </c>
      <c r="B1035" s="1068">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8">
        <v>10</v>
      </c>
      <c r="B1036" s="1068">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8">
        <v>11</v>
      </c>
      <c r="B1037" s="1068">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8">
        <v>12</v>
      </c>
      <c r="B1038" s="1068">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8">
        <v>13</v>
      </c>
      <c r="B1039" s="1068">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8">
        <v>14</v>
      </c>
      <c r="B1040" s="1068">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8">
        <v>15</v>
      </c>
      <c r="B1041" s="1068">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8">
        <v>16</v>
      </c>
      <c r="B1042" s="1068">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8">
        <v>17</v>
      </c>
      <c r="B1043" s="1068">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8">
        <v>18</v>
      </c>
      <c r="B1044" s="1068">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8">
        <v>19</v>
      </c>
      <c r="B1045" s="1068">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8">
        <v>20</v>
      </c>
      <c r="B1046" s="1068">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8">
        <v>21</v>
      </c>
      <c r="B1047" s="1068">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8">
        <v>22</v>
      </c>
      <c r="B1048" s="1068">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8">
        <v>23</v>
      </c>
      <c r="B1049" s="1068">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8">
        <v>24</v>
      </c>
      <c r="B1050" s="1068">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8">
        <v>25</v>
      </c>
      <c r="B1051" s="1068">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8">
        <v>26</v>
      </c>
      <c r="B1052" s="1068">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8">
        <v>27</v>
      </c>
      <c r="B1053" s="1068">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8">
        <v>28</v>
      </c>
      <c r="B1054" s="1068">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8">
        <v>29</v>
      </c>
      <c r="B1055" s="1068">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8">
        <v>30</v>
      </c>
      <c r="B1056" s="1068">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7"/>
      <c r="AP1059" s="438" t="s">
        <v>433</v>
      </c>
      <c r="AQ1059" s="438"/>
      <c r="AR1059" s="438"/>
      <c r="AS1059" s="438"/>
      <c r="AT1059" s="438"/>
      <c r="AU1059" s="438"/>
      <c r="AV1059" s="438"/>
      <c r="AW1059" s="438"/>
      <c r="AX1059" s="438"/>
    </row>
    <row r="1060" spans="1:50" ht="26.25" customHeight="1" x14ac:dyDescent="0.15">
      <c r="A1060" s="1068">
        <v>1</v>
      </c>
      <c r="B1060" s="1068">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8">
        <v>2</v>
      </c>
      <c r="B1061" s="1068">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8">
        <v>3</v>
      </c>
      <c r="B1062" s="1068">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8">
        <v>4</v>
      </c>
      <c r="B1063" s="1068">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8">
        <v>5</v>
      </c>
      <c r="B1064" s="1068">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8">
        <v>6</v>
      </c>
      <c r="B1065" s="1068">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8">
        <v>7</v>
      </c>
      <c r="B1066" s="1068">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8">
        <v>8</v>
      </c>
      <c r="B1067" s="1068">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8">
        <v>9</v>
      </c>
      <c r="B1068" s="1068">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8">
        <v>10</v>
      </c>
      <c r="B1069" s="1068">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8">
        <v>11</v>
      </c>
      <c r="B1070" s="1068">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8">
        <v>12</v>
      </c>
      <c r="B1071" s="1068">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8">
        <v>13</v>
      </c>
      <c r="B1072" s="1068">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8">
        <v>14</v>
      </c>
      <c r="B1073" s="1068">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8">
        <v>15</v>
      </c>
      <c r="B1074" s="1068">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8">
        <v>16</v>
      </c>
      <c r="B1075" s="1068">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8">
        <v>17</v>
      </c>
      <c r="B1076" s="1068">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8">
        <v>18</v>
      </c>
      <c r="B1077" s="1068">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8">
        <v>19</v>
      </c>
      <c r="B1078" s="1068">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8">
        <v>20</v>
      </c>
      <c r="B1079" s="1068">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8">
        <v>21</v>
      </c>
      <c r="B1080" s="1068">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8">
        <v>22</v>
      </c>
      <c r="B1081" s="1068">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8">
        <v>23</v>
      </c>
      <c r="B1082" s="1068">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8">
        <v>24</v>
      </c>
      <c r="B1083" s="1068">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8">
        <v>25</v>
      </c>
      <c r="B1084" s="1068">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8">
        <v>26</v>
      </c>
      <c r="B1085" s="1068">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8">
        <v>27</v>
      </c>
      <c r="B1086" s="1068">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8">
        <v>28</v>
      </c>
      <c r="B1087" s="1068">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8">
        <v>29</v>
      </c>
      <c r="B1088" s="1068">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8">
        <v>30</v>
      </c>
      <c r="B1089" s="1068">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7"/>
      <c r="AP1092" s="438" t="s">
        <v>433</v>
      </c>
      <c r="AQ1092" s="438"/>
      <c r="AR1092" s="438"/>
      <c r="AS1092" s="438"/>
      <c r="AT1092" s="438"/>
      <c r="AU1092" s="438"/>
      <c r="AV1092" s="438"/>
      <c r="AW1092" s="438"/>
      <c r="AX1092" s="438"/>
    </row>
    <row r="1093" spans="1:50" ht="26.25" customHeight="1" x14ac:dyDescent="0.15">
      <c r="A1093" s="1068">
        <v>1</v>
      </c>
      <c r="B1093" s="1068">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8">
        <v>2</v>
      </c>
      <c r="B1094" s="1068">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8">
        <v>3</v>
      </c>
      <c r="B1095" s="1068">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8">
        <v>4</v>
      </c>
      <c r="B1096" s="1068">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8">
        <v>5</v>
      </c>
      <c r="B1097" s="1068">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8">
        <v>6</v>
      </c>
      <c r="B1098" s="1068">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8">
        <v>7</v>
      </c>
      <c r="B1099" s="1068">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8">
        <v>8</v>
      </c>
      <c r="B1100" s="1068">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8">
        <v>9</v>
      </c>
      <c r="B1101" s="1068">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8">
        <v>10</v>
      </c>
      <c r="B1102" s="1068">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8">
        <v>11</v>
      </c>
      <c r="B1103" s="1068">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8">
        <v>12</v>
      </c>
      <c r="B1104" s="1068">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8">
        <v>13</v>
      </c>
      <c r="B1105" s="1068">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8">
        <v>14</v>
      </c>
      <c r="B1106" s="1068">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8">
        <v>15</v>
      </c>
      <c r="B1107" s="1068">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8">
        <v>16</v>
      </c>
      <c r="B1108" s="1068">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8">
        <v>17</v>
      </c>
      <c r="B1109" s="1068">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8">
        <v>18</v>
      </c>
      <c r="B1110" s="1068">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8">
        <v>19</v>
      </c>
      <c r="B1111" s="1068">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8">
        <v>20</v>
      </c>
      <c r="B1112" s="1068">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8">
        <v>21</v>
      </c>
      <c r="B1113" s="1068">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8">
        <v>22</v>
      </c>
      <c r="B1114" s="1068">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8">
        <v>23</v>
      </c>
      <c r="B1115" s="1068">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8">
        <v>24</v>
      </c>
      <c r="B1116" s="1068">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8">
        <v>25</v>
      </c>
      <c r="B1117" s="1068">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8">
        <v>26</v>
      </c>
      <c r="B1118" s="1068">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8">
        <v>27</v>
      </c>
      <c r="B1119" s="1068">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8">
        <v>28</v>
      </c>
      <c r="B1120" s="1068">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8">
        <v>29</v>
      </c>
      <c r="B1121" s="1068">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8">
        <v>30</v>
      </c>
      <c r="B1122" s="1068">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7"/>
      <c r="AP1125" s="438" t="s">
        <v>433</v>
      </c>
      <c r="AQ1125" s="438"/>
      <c r="AR1125" s="438"/>
      <c r="AS1125" s="438"/>
      <c r="AT1125" s="438"/>
      <c r="AU1125" s="438"/>
      <c r="AV1125" s="438"/>
      <c r="AW1125" s="438"/>
      <c r="AX1125" s="438"/>
    </row>
    <row r="1126" spans="1:50" ht="26.25" customHeight="1" x14ac:dyDescent="0.15">
      <c r="A1126" s="1068">
        <v>1</v>
      </c>
      <c r="B1126" s="1068">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8">
        <v>2</v>
      </c>
      <c r="B1127" s="1068">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8">
        <v>3</v>
      </c>
      <c r="B1128" s="1068">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8">
        <v>4</v>
      </c>
      <c r="B1129" s="1068">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8">
        <v>5</v>
      </c>
      <c r="B1130" s="1068">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8">
        <v>6</v>
      </c>
      <c r="B1131" s="1068">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8">
        <v>7</v>
      </c>
      <c r="B1132" s="1068">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8">
        <v>8</v>
      </c>
      <c r="B1133" s="1068">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8">
        <v>9</v>
      </c>
      <c r="B1134" s="1068">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8">
        <v>10</v>
      </c>
      <c r="B1135" s="1068">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8">
        <v>11</v>
      </c>
      <c r="B1136" s="1068">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8">
        <v>12</v>
      </c>
      <c r="B1137" s="1068">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8">
        <v>13</v>
      </c>
      <c r="B1138" s="1068">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8">
        <v>14</v>
      </c>
      <c r="B1139" s="1068">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8">
        <v>15</v>
      </c>
      <c r="B1140" s="1068">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8">
        <v>16</v>
      </c>
      <c r="B1141" s="1068">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8">
        <v>17</v>
      </c>
      <c r="B1142" s="1068">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8">
        <v>18</v>
      </c>
      <c r="B1143" s="1068">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8">
        <v>19</v>
      </c>
      <c r="B1144" s="1068">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8">
        <v>20</v>
      </c>
      <c r="B1145" s="1068">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8">
        <v>21</v>
      </c>
      <c r="B1146" s="1068">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8">
        <v>22</v>
      </c>
      <c r="B1147" s="1068">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8">
        <v>23</v>
      </c>
      <c r="B1148" s="1068">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8">
        <v>24</v>
      </c>
      <c r="B1149" s="1068">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8">
        <v>25</v>
      </c>
      <c r="B1150" s="1068">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8">
        <v>26</v>
      </c>
      <c r="B1151" s="1068">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8">
        <v>27</v>
      </c>
      <c r="B1152" s="1068">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8">
        <v>28</v>
      </c>
      <c r="B1153" s="1068">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8">
        <v>29</v>
      </c>
      <c r="B1154" s="1068">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8">
        <v>30</v>
      </c>
      <c r="B1155" s="1068">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7"/>
      <c r="AP1158" s="438" t="s">
        <v>433</v>
      </c>
      <c r="AQ1158" s="438"/>
      <c r="AR1158" s="438"/>
      <c r="AS1158" s="438"/>
      <c r="AT1158" s="438"/>
      <c r="AU1158" s="438"/>
      <c r="AV1158" s="438"/>
      <c r="AW1158" s="438"/>
      <c r="AX1158" s="438"/>
    </row>
    <row r="1159" spans="1:50" ht="26.25" customHeight="1" x14ac:dyDescent="0.15">
      <c r="A1159" s="1068">
        <v>1</v>
      </c>
      <c r="B1159" s="1068">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8">
        <v>2</v>
      </c>
      <c r="B1160" s="1068">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8">
        <v>3</v>
      </c>
      <c r="B1161" s="1068">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8">
        <v>4</v>
      </c>
      <c r="B1162" s="1068">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8">
        <v>5</v>
      </c>
      <c r="B1163" s="1068">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8">
        <v>6</v>
      </c>
      <c r="B1164" s="1068">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8">
        <v>7</v>
      </c>
      <c r="B1165" s="1068">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8">
        <v>8</v>
      </c>
      <c r="B1166" s="1068">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8">
        <v>9</v>
      </c>
      <c r="B1167" s="1068">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8">
        <v>10</v>
      </c>
      <c r="B1168" s="1068">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8">
        <v>11</v>
      </c>
      <c r="B1169" s="1068">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8">
        <v>12</v>
      </c>
      <c r="B1170" s="1068">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8">
        <v>13</v>
      </c>
      <c r="B1171" s="1068">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8">
        <v>14</v>
      </c>
      <c r="B1172" s="1068">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8">
        <v>15</v>
      </c>
      <c r="B1173" s="1068">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8">
        <v>16</v>
      </c>
      <c r="B1174" s="1068">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8">
        <v>17</v>
      </c>
      <c r="B1175" s="1068">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8">
        <v>18</v>
      </c>
      <c r="B1176" s="1068">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8">
        <v>19</v>
      </c>
      <c r="B1177" s="1068">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8">
        <v>20</v>
      </c>
      <c r="B1178" s="1068">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8">
        <v>21</v>
      </c>
      <c r="B1179" s="1068">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8">
        <v>22</v>
      </c>
      <c r="B1180" s="1068">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8">
        <v>23</v>
      </c>
      <c r="B1181" s="1068">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8">
        <v>24</v>
      </c>
      <c r="B1182" s="1068">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8">
        <v>25</v>
      </c>
      <c r="B1183" s="1068">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8">
        <v>26</v>
      </c>
      <c r="B1184" s="1068">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8">
        <v>27</v>
      </c>
      <c r="B1185" s="1068">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8">
        <v>28</v>
      </c>
      <c r="B1186" s="1068">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8">
        <v>29</v>
      </c>
      <c r="B1187" s="1068">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8">
        <v>30</v>
      </c>
      <c r="B1188" s="1068">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7"/>
      <c r="AP1191" s="438" t="s">
        <v>433</v>
      </c>
      <c r="AQ1191" s="438"/>
      <c r="AR1191" s="438"/>
      <c r="AS1191" s="438"/>
      <c r="AT1191" s="438"/>
      <c r="AU1191" s="438"/>
      <c r="AV1191" s="438"/>
      <c r="AW1191" s="438"/>
      <c r="AX1191" s="438"/>
    </row>
    <row r="1192" spans="1:50" ht="26.25" customHeight="1" x14ac:dyDescent="0.15">
      <c r="A1192" s="1068">
        <v>1</v>
      </c>
      <c r="B1192" s="1068">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8">
        <v>2</v>
      </c>
      <c r="B1193" s="1068">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8">
        <v>3</v>
      </c>
      <c r="B1194" s="1068">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8">
        <v>4</v>
      </c>
      <c r="B1195" s="1068">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8">
        <v>5</v>
      </c>
      <c r="B1196" s="1068">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8">
        <v>6</v>
      </c>
      <c r="B1197" s="1068">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8">
        <v>7</v>
      </c>
      <c r="B1198" s="1068">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8">
        <v>8</v>
      </c>
      <c r="B1199" s="1068">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8">
        <v>9</v>
      </c>
      <c r="B1200" s="1068">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8">
        <v>10</v>
      </c>
      <c r="B1201" s="1068">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8">
        <v>11</v>
      </c>
      <c r="B1202" s="1068">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8">
        <v>12</v>
      </c>
      <c r="B1203" s="1068">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8">
        <v>13</v>
      </c>
      <c r="B1204" s="1068">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8">
        <v>14</v>
      </c>
      <c r="B1205" s="1068">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8">
        <v>15</v>
      </c>
      <c r="B1206" s="1068">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8">
        <v>16</v>
      </c>
      <c r="B1207" s="1068">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8">
        <v>17</v>
      </c>
      <c r="B1208" s="1068">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8">
        <v>18</v>
      </c>
      <c r="B1209" s="1068">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8">
        <v>19</v>
      </c>
      <c r="B1210" s="1068">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8">
        <v>20</v>
      </c>
      <c r="B1211" s="1068">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8">
        <v>21</v>
      </c>
      <c r="B1212" s="1068">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8">
        <v>22</v>
      </c>
      <c r="B1213" s="1068">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8">
        <v>23</v>
      </c>
      <c r="B1214" s="1068">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8">
        <v>24</v>
      </c>
      <c r="B1215" s="1068">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8">
        <v>25</v>
      </c>
      <c r="B1216" s="1068">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8">
        <v>26</v>
      </c>
      <c r="B1217" s="1068">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8">
        <v>27</v>
      </c>
      <c r="B1218" s="1068">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8">
        <v>28</v>
      </c>
      <c r="B1219" s="1068">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8">
        <v>29</v>
      </c>
      <c r="B1220" s="1068">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8">
        <v>30</v>
      </c>
      <c r="B1221" s="1068">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7"/>
      <c r="AP1224" s="438" t="s">
        <v>433</v>
      </c>
      <c r="AQ1224" s="438"/>
      <c r="AR1224" s="438"/>
      <c r="AS1224" s="438"/>
      <c r="AT1224" s="438"/>
      <c r="AU1224" s="438"/>
      <c r="AV1224" s="438"/>
      <c r="AW1224" s="438"/>
      <c r="AX1224" s="438"/>
    </row>
    <row r="1225" spans="1:50" ht="26.25" customHeight="1" x14ac:dyDescent="0.15">
      <c r="A1225" s="1068">
        <v>1</v>
      </c>
      <c r="B1225" s="1068">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8">
        <v>2</v>
      </c>
      <c r="B1226" s="1068">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8">
        <v>3</v>
      </c>
      <c r="B1227" s="1068">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8">
        <v>4</v>
      </c>
      <c r="B1228" s="1068">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8">
        <v>5</v>
      </c>
      <c r="B1229" s="1068">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8">
        <v>6</v>
      </c>
      <c r="B1230" s="1068">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8">
        <v>7</v>
      </c>
      <c r="B1231" s="1068">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8">
        <v>8</v>
      </c>
      <c r="B1232" s="1068">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8">
        <v>9</v>
      </c>
      <c r="B1233" s="1068">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8">
        <v>10</v>
      </c>
      <c r="B1234" s="1068">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8">
        <v>11</v>
      </c>
      <c r="B1235" s="1068">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8">
        <v>12</v>
      </c>
      <c r="B1236" s="1068">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8">
        <v>13</v>
      </c>
      <c r="B1237" s="1068">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8">
        <v>14</v>
      </c>
      <c r="B1238" s="1068">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8">
        <v>15</v>
      </c>
      <c r="B1239" s="1068">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8">
        <v>16</v>
      </c>
      <c r="B1240" s="1068">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8">
        <v>17</v>
      </c>
      <c r="B1241" s="1068">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8">
        <v>18</v>
      </c>
      <c r="B1242" s="1068">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8">
        <v>19</v>
      </c>
      <c r="B1243" s="1068">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8">
        <v>20</v>
      </c>
      <c r="B1244" s="1068">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8">
        <v>21</v>
      </c>
      <c r="B1245" s="1068">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8">
        <v>22</v>
      </c>
      <c r="B1246" s="1068">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8">
        <v>23</v>
      </c>
      <c r="B1247" s="1068">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8">
        <v>24</v>
      </c>
      <c r="B1248" s="1068">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8">
        <v>25</v>
      </c>
      <c r="B1249" s="1068">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8">
        <v>26</v>
      </c>
      <c r="B1250" s="1068">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8">
        <v>27</v>
      </c>
      <c r="B1251" s="1068">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8">
        <v>28</v>
      </c>
      <c r="B1252" s="1068">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8">
        <v>29</v>
      </c>
      <c r="B1253" s="1068">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8">
        <v>30</v>
      </c>
      <c r="B1254" s="1068">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7"/>
      <c r="AP1257" s="438" t="s">
        <v>433</v>
      </c>
      <c r="AQ1257" s="438"/>
      <c r="AR1257" s="438"/>
      <c r="AS1257" s="438"/>
      <c r="AT1257" s="438"/>
      <c r="AU1257" s="438"/>
      <c r="AV1257" s="438"/>
      <c r="AW1257" s="438"/>
      <c r="AX1257" s="438"/>
    </row>
    <row r="1258" spans="1:50" ht="26.25" customHeight="1" x14ac:dyDescent="0.15">
      <c r="A1258" s="1068">
        <v>1</v>
      </c>
      <c r="B1258" s="1068">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8">
        <v>2</v>
      </c>
      <c r="B1259" s="1068">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8">
        <v>3</v>
      </c>
      <c r="B1260" s="1068">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8">
        <v>4</v>
      </c>
      <c r="B1261" s="1068">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8">
        <v>5</v>
      </c>
      <c r="B1262" s="1068">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8">
        <v>6</v>
      </c>
      <c r="B1263" s="1068">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8">
        <v>7</v>
      </c>
      <c r="B1264" s="1068">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8">
        <v>8</v>
      </c>
      <c r="B1265" s="1068">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8">
        <v>9</v>
      </c>
      <c r="B1266" s="1068">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8">
        <v>10</v>
      </c>
      <c r="B1267" s="1068">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8">
        <v>11</v>
      </c>
      <c r="B1268" s="1068">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8">
        <v>12</v>
      </c>
      <c r="B1269" s="1068">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8">
        <v>13</v>
      </c>
      <c r="B1270" s="1068">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8">
        <v>14</v>
      </c>
      <c r="B1271" s="1068">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8">
        <v>15</v>
      </c>
      <c r="B1272" s="1068">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8">
        <v>16</v>
      </c>
      <c r="B1273" s="1068">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8">
        <v>17</v>
      </c>
      <c r="B1274" s="1068">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8">
        <v>18</v>
      </c>
      <c r="B1275" s="1068">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8">
        <v>19</v>
      </c>
      <c r="B1276" s="1068">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8">
        <v>20</v>
      </c>
      <c r="B1277" s="1068">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8">
        <v>21</v>
      </c>
      <c r="B1278" s="1068">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8">
        <v>22</v>
      </c>
      <c r="B1279" s="1068">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8">
        <v>23</v>
      </c>
      <c r="B1280" s="1068">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8">
        <v>24</v>
      </c>
      <c r="B1281" s="1068">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8">
        <v>25</v>
      </c>
      <c r="B1282" s="1068">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8">
        <v>26</v>
      </c>
      <c r="B1283" s="1068">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8">
        <v>27</v>
      </c>
      <c r="B1284" s="1068">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8">
        <v>28</v>
      </c>
      <c r="B1285" s="1068">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8">
        <v>29</v>
      </c>
      <c r="B1286" s="1068">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8">
        <v>30</v>
      </c>
      <c r="B1287" s="1068">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7"/>
      <c r="AP1290" s="438" t="s">
        <v>433</v>
      </c>
      <c r="AQ1290" s="438"/>
      <c r="AR1290" s="438"/>
      <c r="AS1290" s="438"/>
      <c r="AT1290" s="438"/>
      <c r="AU1290" s="438"/>
      <c r="AV1290" s="438"/>
      <c r="AW1290" s="438"/>
      <c r="AX1290" s="438"/>
    </row>
    <row r="1291" spans="1:50" ht="26.25" customHeight="1" x14ac:dyDescent="0.15">
      <c r="A1291" s="1068">
        <v>1</v>
      </c>
      <c r="B1291" s="1068">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8">
        <v>2</v>
      </c>
      <c r="B1292" s="1068">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8">
        <v>3</v>
      </c>
      <c r="B1293" s="1068">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8">
        <v>4</v>
      </c>
      <c r="B1294" s="1068">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8">
        <v>5</v>
      </c>
      <c r="B1295" s="1068">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8">
        <v>6</v>
      </c>
      <c r="B1296" s="1068">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8">
        <v>7</v>
      </c>
      <c r="B1297" s="1068">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8">
        <v>8</v>
      </c>
      <c r="B1298" s="1068">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8">
        <v>9</v>
      </c>
      <c r="B1299" s="1068">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8">
        <v>10</v>
      </c>
      <c r="B1300" s="1068">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8">
        <v>11</v>
      </c>
      <c r="B1301" s="1068">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8">
        <v>12</v>
      </c>
      <c r="B1302" s="1068">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8">
        <v>13</v>
      </c>
      <c r="B1303" s="1068">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8">
        <v>14</v>
      </c>
      <c r="B1304" s="1068">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8">
        <v>15</v>
      </c>
      <c r="B1305" s="1068">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8">
        <v>16</v>
      </c>
      <c r="B1306" s="1068">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8">
        <v>17</v>
      </c>
      <c r="B1307" s="1068">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8">
        <v>18</v>
      </c>
      <c r="B1308" s="1068">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8">
        <v>19</v>
      </c>
      <c r="B1309" s="1068">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8">
        <v>20</v>
      </c>
      <c r="B1310" s="1068">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8">
        <v>21</v>
      </c>
      <c r="B1311" s="1068">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8">
        <v>22</v>
      </c>
      <c r="B1312" s="1068">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8">
        <v>23</v>
      </c>
      <c r="B1313" s="1068">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8">
        <v>24</v>
      </c>
      <c r="B1314" s="1068">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8">
        <v>25</v>
      </c>
      <c r="B1315" s="1068">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8">
        <v>26</v>
      </c>
      <c r="B1316" s="1068">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8">
        <v>27</v>
      </c>
      <c r="B1317" s="1068">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8">
        <v>28</v>
      </c>
      <c r="B1318" s="1068">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8">
        <v>29</v>
      </c>
      <c r="B1319" s="1068">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8">
        <v>30</v>
      </c>
      <c r="B1320" s="1068">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2018-07-04T04:05:12Z</dcterms:modified>
</cp:coreProperties>
</file>