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<sst xmlns="http://schemas.openxmlformats.org/spreadsheetml/2006/main" count="2920" uniqueCount="639">
  <si>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</si>
  <si>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</si>
  <si>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</si>
  <si>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</si>
  <si>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</si>
  <si>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</si>
  <si>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</si>
  <si>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</si>
  <si>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</si>
  <si>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</si>
  <si>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</si>
  <si>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</si>
  <si>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</si>
  <si>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</si>
  <si>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</si>
  <si>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</si>
  <si>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</si>
  <si>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</si>
  <si>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</si>
  <si>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</si>
  <si>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</si>
  <si>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</si>
  <si>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</si>
  <si>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</si>
  <si>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</si>
  <si>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</si>
  <si>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</si>
  <si>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</si>
  <si>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</si>
  <si>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</si>
  <si>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</si>
  <si>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</si>
  <si>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</si>
  <si>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</si>
  <si>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</si>
  <si>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</si>
  <si>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</si>
  <si>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</si>
  <si>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</si>
  <si>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</si>
  <si>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</si>
  <si>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</si>
  <si>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</si>
  <si>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</si>
  <si>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</si>
  <si>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</si>
  <si>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</si>
  <si>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</si>
  <si>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</si>
  <si>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</si>
  <si>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</si>
  <si>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</si>
  <si>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</si>
  <si>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</si>
  <si>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</si>
  <si>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</si>
  <si>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</si>
  <si>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</si>
  <si>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</si>
  <si>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</si>
  <si>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</si>
  <si>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</si>
  <si>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</si>
  <si>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</si>
  <si>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</si>
  <si>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</si>
  <si>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</si>
  <si>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</si>
  <si>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</si>
  <si>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</si>
  <si>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</si>
  <si>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</si>
  <si>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</si>
  <si>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</si>
  <si>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</si>
  <si>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</si>
  <si>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</si>
  <si>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</si>
  <si>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</si>
  <si>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</si>
  <si>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</si>
  <si>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</si>
  <si>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</si>
  <si>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</si>
  <si>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</si>
  <si>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</si>
  <si>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</si>
  <si>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</si>
  <si>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</si>
  <si>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</si>
  <si>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</si>
  <si>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</si>
  <si>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</si>
  <si>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</si>
  <si>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</si>
  <si>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</si>
  <si>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</si>
  <si>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</si>
  <si>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</si>
  <si>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</si>
  <si>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</si>
  <si>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</si>
  <si>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</si>
  <si>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</si>
  <si>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</si>
  <si>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</si>
  <si>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</si>
  <si>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</si>
  <si>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</si>
  <si>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</si>
  <si>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</si>
  <si>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</si>
  <si>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</si>
  <si>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</si>
  <si>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</si>
  <si>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</si>
  <si>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</si>
  <si>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</si>
  <si>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</si>
  <si>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</si>
  <si>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</si>
  <si>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</si>
  <si>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</si>
  <si>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</si>
  <si>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</si>
  <si>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</si>
  <si>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</si>
  <si>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</si>
  <si>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</si>
  <si>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</si>
  <si>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</si>
  <si>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</si>
  <si>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</si>
  <si>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</si>
  <si>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</si>
  <si>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</si>
  <si>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</si>
  <si>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</si>
  <si>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</si>
  <si>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</si>
  <si>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</si>
  <si>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</si>
  <si>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</si>
  <si>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</si>
  <si>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</si>
  <si>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</si>
  <si>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</si>
  <si>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</si>
  <si>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</si>
  <si>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</si>
  <si>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</si>
  <si>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</si>
  <si>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</si>
  <si>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</si>
  <si>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</si>
  <si>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</si>
  <si>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</si>
  <si>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</si>
  <si>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</si>
  <si>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</si>
  <si>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</si>
  <si>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</si>
  <si>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</si>
  <si>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</si>
  <si>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</si>
  <si>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</si>
  <si>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</si>
  <si>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</si>
  <si>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</si>
  <si>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</si>
  <si>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</si>
  <si>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</si>
  <si>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</si>
  <si>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</si>
  <si>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</si>
  <si>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</si>
  <si>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</si>
  <si>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</si>
  <si>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</si>
  <si>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</si>
  <si>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</si>
  <si>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</si>
  <si>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</si>
  <si>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</si>
  <si>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</si>
  <si>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</si>
  <si>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</si>
  <si>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</si>
  <si>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</si>
  <si>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</si>
  <si>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</si>
  <si>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</si>
  <si>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</si>
  <si>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</si>
  <si>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</si>
  <si>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</si>
  <si>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</si>
  <si>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</si>
  <si>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</si>
  <si>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</si>
  <si>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</si>
  <si>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</si>
  <si>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</si>
  <si>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</si>
  <si>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</si>
  <si>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</si>
  <si>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</si>
  <si>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</si>
  <si>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</si>
  <si>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</si>
  <si>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</si>
  <si>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</si>
  <si>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</si>
  <si>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</si>
  <si>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</si>
  <si>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</si>
  <si>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</si>
  <si>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</si>
  <si>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</si>
  <si>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</si>
  <si>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</si>
  <si>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</si>
  <si>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</si>
  <si>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</si>
  <si>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</si>
  <si>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</si>
  <si>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</si>
  <si>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</si>
  <si>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</si>
  <si>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</si>
  <si>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</si>
  <si>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</si>
  <si>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</si>
  <si>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</si>
  <si>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</si>
  <si>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</si>
  <si>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</si>
  <si>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</si>
  <si>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</si>
  <si>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</si>
  <si>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</si>
  <si>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</si>
  <si>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</si>
  <si>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</si>
  <si>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</si>
  <si>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</si>
  <si>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</si>
  <si>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</si>
  <si>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</si>
  <si>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</si>
  <si>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</si>
  <si>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</si>
  <si>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</si>
  <si>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</si>
  <si>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</si>
  <si>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</si>
  <si>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</si>
  <si>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</si>
  <si>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</si>
  <si>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</si>
  <si>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</si>
  <si>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</si>
  <si>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</si>
  <si>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</si>
  <si>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</si>
  <si>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</si>
  <si>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</si>
  <si>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</si>
  <si>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</si>
  <si>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</si>
  <si>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</si>
  <si>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</si>
  <si>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</si>
  <si>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</si>
  <si>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</si>
  <si>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</si>
  <si>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</si>
  <si>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</si>
  <si>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</si>
  <si>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</si>
  <si>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</si>
  <si>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</si>
  <si>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</si>
  <si>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</si>
  <si>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</si>
  <si>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</si>
  <si>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</si>
  <si>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</si>
  <si>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</si>
  <si>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</si>
  <si>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</si>
  <si>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</si>
  <si>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</si>
  <si>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</si>
  <si>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</si>
  <si>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</si>
  <si>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</si>
  <si>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</si>
  <si>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</si>
  <si>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</si>
  <si>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</si>
  <si>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</si>
  <si>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</si>
  <si>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</si>
  <si>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</si>
  <si>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</si>
  <si>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</si>
  <si>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</si>
  <si>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</si>
  <si>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</si>
  <si>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</si>
  <si>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</si>
  <si>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</si>
  <si>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</si>
  <si>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</si>
  <si>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</si>
  <si>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</si>
  <si>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</si>
  <si>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</si>
  <si>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</si>
  <si>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</si>
  <si>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</si>
  <si>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</si>
  <si>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</si>
  <si>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</si>
  <si>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</si>
  <si>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</si>
  <si>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</si>
  <si>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</si>
  <si>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</si>
  <si>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</si>
  <si>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</si>
  <si>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</si>
  <si>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</si>
  <si>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</si>
  <si>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</si>
  <si>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</si>
  <si>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</si>
  <si>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</si>
  <si>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</si>
  <si>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</si>
  <si>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</si>
  <si>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</si>
  <si>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</si>
  <si>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</si>
  <si>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</si>
  <si>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</si>
  <si>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</si>
  <si>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</si>
  <si>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</si>
  <si>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</si>
  <si>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</si>
  <si>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</si>
  <si>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</si>
  <si>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</si>
  <si>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</si>
  <si>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</si>
  <si>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</si>
  <si>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</si>
  <si>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</si>
  <si>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</si>
  <si>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</si>
  <si>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</si>
  <si>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</si>
  <si>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</si>
  <si>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</si>
  <si>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</si>
  <si>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</si>
  <si>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</si>
  <si>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</si>
  <si>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</si>
  <si>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</si>
  <si>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</si>
  <si>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</si>
  <si>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</si>
  <si>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</si>
  <si>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</si>
  <si>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</si>
  <si>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</si>
  <si>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</si>
  <si>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</si>
  <si>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</si>
  <si>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</si>
  <si>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</si>
  <si>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</si>
  <si>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</si>
  <si>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</si>
  <si>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</si>
  <si>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</si>
  <si>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</si>
  <si>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</si>
  <si>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</si>
  <si>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</si>
  <si>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</si>
  <si>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</si>
  <si>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</si>
  <si>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</si>
  <si>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</si>
  <si>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</si>
  <si>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</si>
  <si>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</si>
  <si>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</si>
  <si>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</si>
  <si>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</si>
  <si>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</si>
  <si>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</si>
  <si>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</si>
  <si>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</si>
  <si>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</si>
  <si>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</si>
  <si>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</si>
  <si>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</si>
  <si>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</si>
  <si>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</si>
  <si>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</si>
  <si>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</si>
  <si>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</si>
  <si>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</si>
  <si>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</si>
  <si>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</si>
  <si>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</si>
  <si>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</si>
  <si>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</si>
  <si>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</si>
  <si>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</si>
  <si>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</si>
  <si>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</si>
  <si>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</si>
  <si>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</si>
  <si>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</si>
  <si>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</si>
  <si>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</si>
  <si>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</si>
  <si>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</si>
  <si>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</si>
  <si>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</si>
  <si>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</si>
  <si>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</si>
  <si>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</si>
  <si>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</si>
  <si>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</si>
  <si>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</si>
  <si>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</si>
  <si>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</si>
  <si>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</si>
  <si>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</si>
  <si>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</si>
  <si>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</si>
  <si>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</si>
  <si>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</si>
  <si>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</si>
  <si>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</si>
  <si>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</si>
  <si>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</si>
  <si>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</si>
  <si>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</si>
  <si>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</si>
  <si>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</si>
  <si>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</si>
  <si>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</si>
  <si>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</si>
  <si>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</si>
  <si>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</si>
  <si>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</si>
  <si>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</si>
  <si>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</si>
  <si>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</si>
  <si>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</si>
  <si>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</si>
  <si>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</si>
  <si>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</si>
  <si>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</si>
  <si>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</si>
  <si>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</si>
  <si>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</si>
  <si>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</si>
  <si>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</si>
  <si>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</si>
  <si>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</si>
  <si>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</si>
  <si>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</si>
  <si>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</si>
  <si>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</si>
  <si>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</si>
  <si>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</si>
  <si>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</si>
  <si>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</si>
  <si>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</si>
  <si>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</si>
  <si>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</si>
  <si>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</si>
  <si>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</si>
  <si>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</si>
  <si>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</si>
  <si>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</si>
  <si>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</si>
  <si>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</si>
  <si>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</si>
  <si>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</si>
  <si>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</si>
  <si>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</si>
  <si>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</si>
  <si>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</si>
  <si>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</si>
  <si>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</si>
  <si>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</si>
  <si>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</si>
  <si>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</si>
  <si>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</si>
  <si>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</si>
  <si>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</si>
  <si>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</si>
  <si>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</si>
  <si>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</si>
  <si>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</si>
  <si>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</si>
  <si>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</si>
  <si>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</si>
  <si>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</si>
  <si>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</si>
  <si>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</si>
  <si>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</si>
  <si>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</si>
  <si>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</si>
  <si>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</si>
  <si>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</si>
  <si>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</si>
  <si>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</si>
  <si>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</si>
  <si>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</si>
  <si>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</si>
  <si>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</si>
  <si>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</si>
  <si>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</si>
  <si>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</si>
  <si>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</si>
  <si>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</si>
  <si>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</si>
  <si>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</si>
  <si>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</si>
  <si>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</si>
  <si>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</si>
  <si>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</si>
  <si>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</si>
  <si>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</si>
  <si>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</si>
  <si>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</si>
  <si>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</si>
  <si>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</si>
  <si>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</si>
  <si>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女性医師キャリア支援モデル普及推進事業</t>
    <phoneticPr fontId="5"/>
  </si>
  <si>
    <t>平成２７年度</t>
  </si>
  <si>
    <t>終了予定なし</t>
    <rPh sb="0" eb="2">
      <t>シュウリョウ</t>
    </rPh>
    <rPh sb="2" eb="4">
      <t>ヨテイ</t>
    </rPh>
    <phoneticPr fontId="5"/>
  </si>
  <si>
    <t>医政局</t>
  </si>
  <si>
    <t>医事課</t>
  </si>
  <si>
    <t>女性がキャリアと家庭を両立できるよう、女性医師支援の先駆的な取組を行う医療機関を「女性医師等キャリア支援モデル推進医療機関」として選定し、効果的な取組を地域の他医療機関に普及するための経費を支援することで全国の医療機関の支援策の充実を図り、女性医師の離職防止や再就業を促進し、もって医師確保対策に資することを目的とする。</t>
  </si>
  <si>
    <t xml:space="preserve">以下の事業を実施する。
　・女性医師キャリア支援モデル普及推進事業…地域の医療機関に普及可能な効果的支援策モデルの構築及び普及推進
　・女性医師キャリア支援モデル普及推進事業に関する評価会議…女性医師等キャリア支援モデル推進医療機関の選定及び評価を実施
委託先：医療機関
</t>
    <phoneticPr fontId="5"/>
  </si>
  <si>
    <t>○</t>
  </si>
  <si>
    <t>-</t>
  </si>
  <si>
    <t>-</t>
    <phoneticPr fontId="5"/>
  </si>
  <si>
    <t>-</t>
    <phoneticPr fontId="5"/>
  </si>
  <si>
    <t>-</t>
    <phoneticPr fontId="5"/>
  </si>
  <si>
    <t>衛生関係指導者養成等委託費</t>
    <phoneticPr fontId="5"/>
  </si>
  <si>
    <t>新27-3</t>
    <phoneticPr fontId="5"/>
  </si>
  <si>
    <t>47</t>
    <phoneticPr fontId="5"/>
  </si>
  <si>
    <t>A.国立大学法人佐賀大学</t>
    <rPh sb="2" eb="4">
      <t>コクリツ</t>
    </rPh>
    <rPh sb="4" eb="6">
      <t>ダイガク</t>
    </rPh>
    <rPh sb="6" eb="8">
      <t>ホウジン</t>
    </rPh>
    <rPh sb="8" eb="10">
      <t>サガ</t>
    </rPh>
    <rPh sb="10" eb="12">
      <t>ダイガク</t>
    </rPh>
    <phoneticPr fontId="5"/>
  </si>
  <si>
    <t>人件費</t>
    <rPh sb="0" eb="3">
      <t>ジンケンヒ</t>
    </rPh>
    <phoneticPr fontId="5"/>
  </si>
  <si>
    <t>その他</t>
    <rPh sb="2" eb="3">
      <t>タ</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</si>
  <si>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</si>
  <si>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t>
    <phoneticPr fontId="5"/>
  </si>
  <si>
    <t>-</t>
    <phoneticPr fontId="5"/>
  </si>
  <si>
    <t>給与費、諸手当等</t>
    <rPh sb="0" eb="3">
      <t>キュウヨヒ</t>
    </rPh>
    <rPh sb="4" eb="7">
      <t>ショテアテ</t>
    </rPh>
    <rPh sb="7" eb="8">
      <t>トウ</t>
    </rPh>
    <phoneticPr fontId="5"/>
  </si>
  <si>
    <t>国立大学法人佐賀大学</t>
    <phoneticPr fontId="5"/>
  </si>
  <si>
    <t>国立大学法人広島大学病院</t>
    <phoneticPr fontId="5"/>
  </si>
  <si>
    <t>地域の医療機関で普及可能な女性医師支援の「効果的支援策モデル」の作成及び普及推進の実施</t>
    <phoneticPr fontId="5"/>
  </si>
  <si>
    <t>地域の医療機関で普及可能な女性医師支援の「効果的支援策モデル」の作成及び普及推進の実施</t>
    <phoneticPr fontId="5"/>
  </si>
  <si>
    <t>補助金等交付</t>
  </si>
  <si>
    <t>-</t>
    <phoneticPr fontId="5"/>
  </si>
  <si>
    <t>－</t>
    <phoneticPr fontId="5"/>
  </si>
  <si>
    <t>実施団体数を2団体とすること</t>
    <phoneticPr fontId="5"/>
  </si>
  <si>
    <t>実施団体数</t>
    <phoneticPr fontId="5"/>
  </si>
  <si>
    <t>箇所</t>
    <rPh sb="0" eb="2">
      <t>カショ</t>
    </rPh>
    <phoneticPr fontId="5"/>
  </si>
  <si>
    <t>-</t>
    <phoneticPr fontId="5"/>
  </si>
  <si>
    <t>-</t>
    <phoneticPr fontId="5"/>
  </si>
  <si>
    <t>担当課による推計</t>
    <phoneticPr fontId="5"/>
  </si>
  <si>
    <t>復職支援活動（相談業務実施、研修実施など）</t>
    <phoneticPr fontId="5"/>
  </si>
  <si>
    <t>人</t>
    <rPh sb="0" eb="1">
      <t>ニン</t>
    </rPh>
    <phoneticPr fontId="5"/>
  </si>
  <si>
    <t>単位当たりコスト＝Ｘ／Ｙ
Ｘ：執行額
Ｙ：復職支援活動　　　　　　　　　　　　　　</t>
    <phoneticPr fontId="5"/>
  </si>
  <si>
    <t>千円</t>
    <rPh sb="0" eb="2">
      <t>センエン</t>
    </rPh>
    <phoneticPr fontId="5"/>
  </si>
  <si>
    <t>16,000/285</t>
    <phoneticPr fontId="5"/>
  </si>
  <si>
    <t>11,000/346</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</si>
  <si>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</si>
  <si>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</si>
  <si>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人口10万人対医師数（前回調査時以上／調査時）
調査名：医師・歯科医師・薬剤師調査
調査主体：厚生労働省大臣官房統計情報部</t>
    <phoneticPr fontId="5"/>
  </si>
  <si>
    <t>人</t>
    <rPh sb="0" eb="1">
      <t>ニン</t>
    </rPh>
    <phoneticPr fontId="5"/>
  </si>
  <si>
    <t>就業女性医師数（前回調査時以上／調査時）
調査名：医師・歯科医師・薬剤師調査
調査主体：厚生労働省大臣官房統計情報部</t>
    <phoneticPr fontId="5"/>
  </si>
  <si>
    <t>-</t>
    <phoneticPr fontId="5"/>
  </si>
  <si>
    <t>-</t>
    <phoneticPr fontId="5"/>
  </si>
  <si>
    <t>-</t>
    <phoneticPr fontId="5"/>
  </si>
  <si>
    <t>女性医師の離職防止や再就業を促進し、もって医師確保対策に資することにより必要な医療従事者を確保するとともに、資質の向上を図ることを目的とする。</t>
    <phoneticPr fontId="5"/>
  </si>
  <si>
    <t>-</t>
    <phoneticPr fontId="5"/>
  </si>
  <si>
    <t>-</t>
    <phoneticPr fontId="5"/>
  </si>
  <si>
    <t>-</t>
    <phoneticPr fontId="5"/>
  </si>
  <si>
    <t>-</t>
    <phoneticPr fontId="5"/>
  </si>
  <si>
    <t>-</t>
    <phoneticPr fontId="5"/>
  </si>
  <si>
    <t>年々女性医師の割合が増えている状況の中で、女性医師が結婚、出産、子育てなど、様々なライフステージに応じて就業できる環境作りは、医師確保の一環として求められている。</t>
    <phoneticPr fontId="5"/>
  </si>
  <si>
    <t>女性医師支援事業のうち、特に効果的な取り組みについて、地域に普及することをモデル的に行うものであり、引き続き、国が実施すべき事業である。</t>
    <phoneticPr fontId="5"/>
  </si>
  <si>
    <t>年々女性医師の割合が増えている状況の中で、女性医師が結婚、出産、子育てなど、様々なライフステージに応じて就業できる環境作りは、医師確保の一環として優先度が高い事業である。</t>
    <phoneticPr fontId="5"/>
  </si>
  <si>
    <t>‐</t>
  </si>
  <si>
    <t>無</t>
  </si>
  <si>
    <t>交付要綱において補助対象、補助率等を定めており、負担関係は妥当である。</t>
    <phoneticPr fontId="5"/>
  </si>
  <si>
    <t>交付要綱に定められた合理的でかつ必要な経費に限られているため、単位当たりのコスト水準は妥当である。</t>
    <phoneticPr fontId="5"/>
  </si>
  <si>
    <t>交付要綱等において、真に必要なものに限定している。</t>
    <phoneticPr fontId="5"/>
  </si>
  <si>
    <t>各事業主体において効率的な予算執行につとめたこと等による。</t>
    <phoneticPr fontId="5"/>
  </si>
  <si>
    <t>-</t>
    <phoneticPr fontId="5"/>
  </si>
  <si>
    <t>事業実施機関は当初の見込みどおり2カ所となっている。</t>
    <phoneticPr fontId="5"/>
  </si>
  <si>
    <t>女性医師のキャリア支援等につながる事業であり、実効性の高い手段となっている。</t>
    <phoneticPr fontId="5"/>
  </si>
  <si>
    <t>当初見込みより実績が上回っており、実効性がある事業となっている。</t>
    <phoneticPr fontId="5"/>
  </si>
  <si>
    <t>実施機関より実績報告を提出させ、外部有識者に評価してもらうことにしている。</t>
    <phoneticPr fontId="5"/>
  </si>
  <si>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phoneticPr fontId="5"/>
  </si>
  <si>
    <t>・女性医師の働き続けやすい環境整備の一環として、引き続き適正な執行に努めたい。</t>
    <phoneticPr fontId="5"/>
  </si>
  <si>
    <t>B.検討会出席委員（複数名）</t>
    <rPh sb="2" eb="5">
      <t>ケントウカイ</t>
    </rPh>
    <rPh sb="5" eb="7">
      <t>シュッセキ</t>
    </rPh>
    <rPh sb="7" eb="9">
      <t>イイン</t>
    </rPh>
    <rPh sb="10" eb="12">
      <t>フクスウ</t>
    </rPh>
    <rPh sb="12" eb="13">
      <t>メイ</t>
    </rPh>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</si>
  <si>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</si>
  <si>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</si>
  <si>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諸謝金</t>
    <rPh sb="0" eb="1">
      <t>ショ</t>
    </rPh>
    <rPh sb="1" eb="3">
      <t>シャキン</t>
    </rPh>
    <phoneticPr fontId="5"/>
  </si>
  <si>
    <t>検討会出席謝金</t>
    <rPh sb="0" eb="3">
      <t>ケントウカイ</t>
    </rPh>
    <rPh sb="3" eb="5">
      <t>シュッセキ</t>
    </rPh>
    <rPh sb="5" eb="7">
      <t>シャキン</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</si>
  <si>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</si>
  <si>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</si>
  <si>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</si>
  <si>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友愛十字会友愛書房</t>
    <phoneticPr fontId="5"/>
  </si>
  <si>
    <t>書籍販売</t>
    <rPh sb="0" eb="2">
      <t>ショセキ</t>
    </rPh>
    <rPh sb="2" eb="4">
      <t>ハンバイ</t>
    </rPh>
    <phoneticPr fontId="5"/>
  </si>
  <si>
    <t>公益社団法人日本産科婦人科学会</t>
    <phoneticPr fontId="5"/>
  </si>
  <si>
    <t>-</t>
    <phoneticPr fontId="5"/>
  </si>
  <si>
    <t>課長：武井　貞治</t>
    <rPh sb="0" eb="2">
      <t>カチョウ</t>
    </rPh>
    <rPh sb="3" eb="5">
      <t>タケイ</t>
    </rPh>
    <rPh sb="6" eb="8">
      <t>サダハル</t>
    </rPh>
    <phoneticPr fontId="5"/>
  </si>
  <si>
    <t>-</t>
    <phoneticPr fontId="5"/>
  </si>
  <si>
    <t>-</t>
    <phoneticPr fontId="5"/>
  </si>
  <si>
    <t>-</t>
    <phoneticPr fontId="5"/>
  </si>
  <si>
    <t>14,000/635</t>
    <phoneticPr fontId="5"/>
  </si>
  <si>
    <t>44,000/346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</si>
</sst>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33617</xdr:colOff>
      <xdr:row>741</xdr:row>
      <xdr:rowOff>326466</xdr:rowOff>
    </xdr:from>
    <xdr:to>
      <xdr:col>36</xdr:col>
      <xdr:colOff>33617</xdr:colOff>
      <xdr:row>743</xdr:row>
      <xdr:rowOff>194983</xdr:rowOff>
    </xdr:to>
    <xdr:sp macro="" textlink="">
      <xdr:nvSpPr>
        <xdr:cNvPr id="2" name="正方形/長方形 1"/>
        <xdr:cNvSpPr/>
      </xdr:nvSpPr>
      <xdr:spPr>
        <a:xfrm>
          <a:off x="4034117" y="44503416"/>
          <a:ext cx="3200400"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21</xdr:col>
      <xdr:colOff>149679</xdr:colOff>
      <xdr:row>745</xdr:row>
      <xdr:rowOff>168088</xdr:rowOff>
    </xdr:from>
    <xdr:to>
      <xdr:col>28</xdr:col>
      <xdr:colOff>0</xdr:colOff>
      <xdr:row>747</xdr:row>
      <xdr:rowOff>27215</xdr:rowOff>
    </xdr:to>
    <xdr:cxnSp macro="">
      <xdr:nvCxnSpPr>
        <xdr:cNvPr id="3" name="直線矢印コネクタ 2"/>
        <xdr:cNvCxnSpPr/>
      </xdr:nvCxnSpPr>
      <xdr:spPr>
        <a:xfrm flipH="1">
          <a:off x="4350204" y="45754738"/>
          <a:ext cx="1250496" cy="5639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747</xdr:row>
      <xdr:rowOff>40822</xdr:rowOff>
    </xdr:from>
    <xdr:to>
      <xdr:col>25</xdr:col>
      <xdr:colOff>190499</xdr:colOff>
      <xdr:row>749</xdr:row>
      <xdr:rowOff>242528</xdr:rowOff>
    </xdr:to>
    <xdr:sp macro="" textlink="">
      <xdr:nvSpPr>
        <xdr:cNvPr id="4" name="正方形/長方形 3"/>
        <xdr:cNvSpPr/>
      </xdr:nvSpPr>
      <xdr:spPr>
        <a:xfrm>
          <a:off x="1990725" y="46332322"/>
          <a:ext cx="3200399" cy="9065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Ａ．国立大学法人佐賀大学（７百万円）、</a:t>
          </a:r>
          <a:endParaRPr kumimoji="1" lang="en-US" altLang="ja-JP" sz="1100">
            <a:solidFill>
              <a:schemeClr val="tx1"/>
            </a:solidFill>
          </a:endParaRPr>
        </a:p>
        <a:p>
          <a:pPr algn="ctr"/>
          <a:r>
            <a:rPr kumimoji="1" lang="ja-JP" altLang="en-US" sz="1100">
              <a:solidFill>
                <a:schemeClr val="tx1"/>
              </a:solidFill>
            </a:rPr>
            <a:t>国立大学法人広島大学病院（６百万円）</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１３</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88900</xdr:colOff>
      <xdr:row>745</xdr:row>
      <xdr:rowOff>337004</xdr:rowOff>
    </xdr:from>
    <xdr:to>
      <xdr:col>22</xdr:col>
      <xdr:colOff>49893</xdr:colOff>
      <xdr:row>746</xdr:row>
      <xdr:rowOff>254000</xdr:rowOff>
    </xdr:to>
    <xdr:sp macro="" textlink="">
      <xdr:nvSpPr>
        <xdr:cNvPr id="5" name="テキスト ボックス 4"/>
        <xdr:cNvSpPr txBox="1"/>
      </xdr:nvSpPr>
      <xdr:spPr>
        <a:xfrm>
          <a:off x="2889250" y="45923654"/>
          <a:ext cx="1561193" cy="269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168088</xdr:colOff>
      <xdr:row>743</xdr:row>
      <xdr:rowOff>272141</xdr:rowOff>
    </xdr:from>
    <xdr:to>
      <xdr:col>36</xdr:col>
      <xdr:colOff>0</xdr:colOff>
      <xdr:row>745</xdr:row>
      <xdr:rowOff>134470</xdr:rowOff>
    </xdr:to>
    <xdr:sp macro="" textlink="">
      <xdr:nvSpPr>
        <xdr:cNvPr id="6" name="大かっこ 5"/>
        <xdr:cNvSpPr/>
      </xdr:nvSpPr>
      <xdr:spPr>
        <a:xfrm>
          <a:off x="3968563" y="45153941"/>
          <a:ext cx="3232337"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10</xdr:col>
      <xdr:colOff>3629</xdr:colOff>
      <xdr:row>749</xdr:row>
      <xdr:rowOff>302556</xdr:rowOff>
    </xdr:from>
    <xdr:to>
      <xdr:col>26</xdr:col>
      <xdr:colOff>118835</xdr:colOff>
      <xdr:row>752</xdr:row>
      <xdr:rowOff>12004</xdr:rowOff>
    </xdr:to>
    <xdr:sp macro="" textlink="">
      <xdr:nvSpPr>
        <xdr:cNvPr id="7" name="大かっこ 6"/>
        <xdr:cNvSpPr/>
      </xdr:nvSpPr>
      <xdr:spPr>
        <a:xfrm>
          <a:off x="2003879" y="47298906"/>
          <a:ext cx="3315606" cy="76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都道府県、関係団体等ともに地域の医療機関で普及可能な女性医師支援の「効果的支援策モデル」の作成及び普及推進の実施</a:t>
          </a:r>
          <a:endParaRPr lang="en-US" altLang="ja-JP">
            <a:effectLst/>
          </a:endParaRPr>
        </a:p>
      </xdr:txBody>
    </xdr:sp>
    <xdr:clientData/>
  </xdr:twoCellAnchor>
  <xdr:twoCellAnchor>
    <xdr:from>
      <xdr:col>29</xdr:col>
      <xdr:colOff>122464</xdr:colOff>
      <xdr:row>747</xdr:row>
      <xdr:rowOff>81643</xdr:rowOff>
    </xdr:from>
    <xdr:to>
      <xdr:col>45</xdr:col>
      <xdr:colOff>122464</xdr:colOff>
      <xdr:row>749</xdr:row>
      <xdr:rowOff>283349</xdr:rowOff>
    </xdr:to>
    <xdr:sp macro="" textlink="">
      <xdr:nvSpPr>
        <xdr:cNvPr id="8" name="正方形/長方形 7"/>
        <xdr:cNvSpPr/>
      </xdr:nvSpPr>
      <xdr:spPr>
        <a:xfrm>
          <a:off x="5923189" y="46373143"/>
          <a:ext cx="3200400" cy="9065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Ｂ．検討会出席委員（複数名）　等</a:t>
          </a:r>
          <a:endParaRPr kumimoji="1" lang="en-US" altLang="ja-JP" sz="1100">
            <a:solidFill>
              <a:schemeClr val="tx1"/>
            </a:solidFill>
          </a:endParaRPr>
        </a:p>
        <a:p>
          <a:pPr algn="ctr"/>
          <a:r>
            <a:rPr kumimoji="1" lang="ja-JP" altLang="en-US" sz="1100">
              <a:solidFill>
                <a:schemeClr val="tx1"/>
              </a:solidFill>
            </a:rPr>
            <a:t>　１百万円</a:t>
          </a:r>
          <a:endParaRPr kumimoji="1" lang="en-US" altLang="ja-JP" sz="1100">
            <a:solidFill>
              <a:schemeClr val="tx1"/>
            </a:solidFill>
          </a:endParaRPr>
        </a:p>
      </xdr:txBody>
    </xdr:sp>
    <xdr:clientData/>
  </xdr:twoCellAnchor>
  <xdr:twoCellAnchor>
    <xdr:from>
      <xdr:col>28</xdr:col>
      <xdr:colOff>13607</xdr:colOff>
      <xdr:row>745</xdr:row>
      <xdr:rowOff>149679</xdr:rowOff>
    </xdr:from>
    <xdr:to>
      <xdr:col>33</xdr:col>
      <xdr:colOff>40821</xdr:colOff>
      <xdr:row>747</xdr:row>
      <xdr:rowOff>54429</xdr:rowOff>
    </xdr:to>
    <xdr:cxnSp macro="">
      <xdr:nvCxnSpPr>
        <xdr:cNvPr id="9" name="直線矢印コネクタ 8"/>
        <xdr:cNvCxnSpPr/>
      </xdr:nvCxnSpPr>
      <xdr:spPr>
        <a:xfrm>
          <a:off x="5614307" y="45736329"/>
          <a:ext cx="1027339" cy="609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108858</xdr:colOff>
      <xdr:row>750</xdr:row>
      <xdr:rowOff>54428</xdr:rowOff>
    </xdr:from>
    <xdr:to>
      <xdr:col>46</xdr:col>
      <xdr:colOff>19957</xdr:colOff>
      <xdr:row>752</xdr:row>
      <xdr:rowOff>117662</xdr:rowOff>
    </xdr:to>
    <xdr:sp macro="" textlink="">
      <xdr:nvSpPr>
        <xdr:cNvPr id="10" name="大かっこ 9"/>
        <xdr:cNvSpPr/>
      </xdr:nvSpPr>
      <xdr:spPr>
        <a:xfrm>
          <a:off x="5909583" y="47403203"/>
          <a:ext cx="3311524" cy="768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女性医師キャリア支援モデル普及推進にかかる検討会の旅費、会議費　等</a:t>
          </a:r>
          <a:endParaRPr lang="en-US" altLang="ja-JP">
            <a:effectLst/>
          </a:endParaRPr>
        </a:p>
      </xdr:txBody>
    </xdr:sp>
    <xdr:clientData/>
  </xdr:twoCellAnchor>
  <xdr:twoCellAnchor>
    <xdr:from>
      <xdr:col>34</xdr:col>
      <xdr:colOff>88900</xdr:colOff>
      <xdr:row>745</xdr:row>
      <xdr:rowOff>266700</xdr:rowOff>
    </xdr:from>
    <xdr:to>
      <xdr:col>42</xdr:col>
      <xdr:colOff>49893</xdr:colOff>
      <xdr:row>746</xdr:row>
      <xdr:rowOff>183696</xdr:rowOff>
    </xdr:to>
    <xdr:sp macro="" textlink="">
      <xdr:nvSpPr>
        <xdr:cNvPr id="11" name="テキスト ボックス 10"/>
        <xdr:cNvSpPr txBox="1"/>
      </xdr:nvSpPr>
      <xdr:spPr>
        <a:xfrm>
          <a:off x="6997700" y="41846500"/>
          <a:ext cx="1586593" cy="2725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633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21</v>
      </c>
      <c r="Q13" s="98"/>
      <c r="R13" s="98"/>
      <c r="S13" s="98"/>
      <c r="T13" s="98"/>
      <c r="U13" s="98"/>
      <c r="V13" s="99"/>
      <c r="W13" s="94">
        <v>20</v>
      </c>
      <c r="X13" s="95"/>
      <c r="Y13" s="95"/>
      <c r="Z13" s="95"/>
      <c r="AA13" s="95"/>
      <c r="AB13" s="95"/>
      <c r="AC13" s="96"/>
      <c r="AD13" s="97">
        <v>20</v>
      </c>
      <c r="AE13" s="98"/>
      <c r="AF13" s="98"/>
      <c r="AG13" s="98"/>
      <c r="AH13" s="98"/>
      <c r="AI13" s="98"/>
      <c r="AJ13" s="99"/>
      <c r="AK13" s="97">
        <v>44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561</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561</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561</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561</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21</v>
      </c>
      <c r="Q18" s="104"/>
      <c r="R18" s="104"/>
      <c r="S18" s="104"/>
      <c r="T18" s="104"/>
      <c r="U18" s="104"/>
      <c r="V18" s="105"/>
      <c r="W18" s="103">
        <f>SUM(W13:AC17)</f>
        <v>20</v>
      </c>
      <c r="X18" s="104"/>
      <c r="Y18" s="104"/>
      <c r="Z18" s="104"/>
      <c r="AA18" s="104"/>
      <c r="AB18" s="104"/>
      <c r="AC18" s="105"/>
      <c r="AD18" s="103">
        <f>SUM(AD13:AJ17)</f>
        <v>20</v>
      </c>
      <c r="AE18" s="104"/>
      <c r="AF18" s="104"/>
      <c r="AG18" s="104"/>
      <c r="AH18" s="104"/>
      <c r="AI18" s="104"/>
      <c r="AJ18" s="105"/>
      <c r="AK18" s="103">
        <f>SUM(AK13:AQ17)</f>
        <v>44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v>
      </c>
      <c r="Q19" s="98"/>
      <c r="R19" s="98"/>
      <c r="S19" s="98"/>
      <c r="T19" s="98"/>
      <c r="U19" s="98"/>
      <c r="V19" s="99"/>
      <c r="W19" s="97">
        <v>11</v>
      </c>
      <c r="X19" s="98"/>
      <c r="Y19" s="98"/>
      <c r="Z19" s="98"/>
      <c r="AA19" s="98"/>
      <c r="AB19" s="98"/>
      <c r="AC19" s="99"/>
      <c r="AD19" s="97">
        <v>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0.76190476190476186</v>
      </c>
      <c r="Q20" s="539"/>
      <c r="R20" s="539"/>
      <c r="S20" s="539"/>
      <c r="T20" s="539"/>
      <c r="U20" s="539"/>
      <c r="V20" s="539"/>
      <c r="W20" s="539">
        <f t="shared" ref="W20" si="0">IF(W18=0, "-", SUM(W19)/W18)</f>
        <v>0.55000000000000004</v>
      </c>
      <c r="X20" s="539"/>
      <c r="Y20" s="539"/>
      <c r="Z20" s="539"/>
      <c r="AA20" s="539"/>
      <c r="AB20" s="539"/>
      <c r="AC20" s="539"/>
      <c r="AD20" s="539">
        <f t="shared" ref="AD20" si="1">IF(AD18=0, "-", SUM(AD19)/AD18)</f>
        <v>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0.76190476190476186</v>
      </c>
      <c r="Q21" s="539"/>
      <c r="R21" s="539"/>
      <c r="S21" s="539"/>
      <c r="T21" s="539"/>
      <c r="U21" s="539"/>
      <c r="V21" s="539"/>
      <c r="W21" s="539">
        <f t="shared" ref="W21" si="2">IF(W19=0, "-", SUM(W19)/SUM(W13,W14))</f>
        <v>0.55000000000000004</v>
      </c>
      <c r="X21" s="539"/>
      <c r="Y21" s="539"/>
      <c r="Z21" s="539"/>
      <c r="AA21" s="539"/>
      <c r="AB21" s="539"/>
      <c r="AC21" s="539"/>
      <c r="AD21" s="539">
        <f t="shared" ref="AD21" si="3">IF(AD19=0, "-", SUM(AD19)/SUM(AD13,AD14))</f>
        <v>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44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582</v>
      </c>
      <c r="AR31" s="133"/>
      <c r="AS31" s="134" t="s">
        <v>356</v>
      </c>
      <c r="AT31" s="169"/>
      <c r="AU31" s="269">
        <v>30</v>
      </c>
      <c r="AV31" s="269"/>
      <c r="AW31" s="377" t="s">
        <v>300</v>
      </c>
      <c r="AX31" s="378"/>
    </row>
    <row r="32" spans="1:50" ht="23.25" customHeight="1" x14ac:dyDescent="0.15">
      <c r="A32" s="515"/>
      <c r="B32" s="513"/>
      <c r="C32" s="513"/>
      <c r="D32" s="513"/>
      <c r="E32" s="513"/>
      <c r="F32" s="514"/>
      <c r="G32" s="540" t="s">
        <v>579</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581</v>
      </c>
      <c r="AC32" s="551"/>
      <c r="AD32" s="551"/>
      <c r="AE32" s="362">
        <v>2</v>
      </c>
      <c r="AF32" s="363"/>
      <c r="AG32" s="363"/>
      <c r="AH32" s="363"/>
      <c r="AI32" s="362">
        <v>2</v>
      </c>
      <c r="AJ32" s="363"/>
      <c r="AK32" s="363"/>
      <c r="AL32" s="363"/>
      <c r="AM32" s="362">
        <v>2</v>
      </c>
      <c r="AN32" s="363"/>
      <c r="AO32" s="363"/>
      <c r="AP32" s="363"/>
      <c r="AQ32" s="100" t="s">
        <v>583</v>
      </c>
      <c r="AR32" s="101"/>
      <c r="AS32" s="101"/>
      <c r="AT32" s="102"/>
      <c r="AU32" s="363" t="s">
        <v>583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581</v>
      </c>
      <c r="AC33" s="522"/>
      <c r="AD33" s="522"/>
      <c r="AE33" s="362">
        <v>2</v>
      </c>
      <c r="AF33" s="363"/>
      <c r="AG33" s="363"/>
      <c r="AH33" s="363"/>
      <c r="AI33" s="362">
        <v>2</v>
      </c>
      <c r="AJ33" s="363"/>
      <c r="AK33" s="363"/>
      <c r="AL33" s="363"/>
      <c r="AM33" s="362">
        <v>2</v>
      </c>
      <c r="AN33" s="363"/>
      <c r="AO33" s="363"/>
      <c r="AP33" s="363"/>
      <c r="AQ33" s="100" t="s">
        <v>583</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582</v>
      </c>
      <c r="AR34" s="101"/>
      <c r="AS34" s="101"/>
      <c r="AT34" s="102"/>
      <c r="AU34" s="363" t="s">
        <v>583</v>
      </c>
      <c r="AV34" s="363"/>
      <c r="AW34" s="363"/>
      <c r="AX34" s="365"/>
    </row>
    <row r="35" spans="1:50" ht="23.25" customHeight="1" x14ac:dyDescent="0.15">
      <c r="A35" s="900" t="s">
        <v>527</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586</v>
      </c>
      <c r="AC101" s="551"/>
      <c r="AD101" s="551"/>
      <c r="AE101" s="362">
        <v>285</v>
      </c>
      <c r="AF101" s="363"/>
      <c r="AG101" s="363"/>
      <c r="AH101" s="364"/>
      <c r="AI101" s="362">
        <v>346</v>
      </c>
      <c r="AJ101" s="363"/>
      <c r="AK101" s="363"/>
      <c r="AL101" s="364"/>
      <c r="AM101" s="362">
        <v>635</v>
      </c>
      <c r="AN101" s="363"/>
      <c r="AO101" s="363"/>
      <c r="AP101" s="364"/>
      <c r="AQ101" s="362" t="s">
        <v>583</v>
      </c>
      <c r="AR101" s="363"/>
      <c r="AS101" s="363"/>
      <c r="AT101" s="364"/>
      <c r="AU101" s="362" t="s">
        <v>582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586</v>
      </c>
      <c r="AC102" s="551"/>
      <c r="AD102" s="551"/>
      <c r="AE102" s="356">
        <v>200</v>
      </c>
      <c r="AF102" s="356"/>
      <c r="AG102" s="356"/>
      <c r="AH102" s="356"/>
      <c r="AI102" s="356">
        <v>285</v>
      </c>
      <c r="AJ102" s="356"/>
      <c r="AK102" s="356"/>
      <c r="AL102" s="356"/>
      <c r="AM102" s="356">
        <v>346</v>
      </c>
      <c r="AN102" s="356"/>
      <c r="AO102" s="356"/>
      <c r="AP102" s="356"/>
      <c r="AQ102" s="817">
        <v>346</v>
      </c>
      <c r="AR102" s="818"/>
      <c r="AS102" s="818"/>
      <c r="AT102" s="819"/>
      <c r="AU102" s="817">
        <v>346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f>16000/285</f>
        <v>56.140350877192979</v>
      </c>
      <c r="AF116" s="356"/>
      <c r="AG116" s="356"/>
      <c r="AH116" s="356"/>
      <c r="AI116" s="356">
        <f>11000/346</f>
        <v>31.791907514450866</v>
      </c>
      <c r="AJ116" s="356"/>
      <c r="AK116" s="356"/>
      <c r="AL116" s="356"/>
      <c r="AM116" s="356">
        <v>22</v>
      </c>
      <c r="AN116" s="356"/>
      <c r="AO116" s="356"/>
      <c r="AP116" s="356"/>
      <c r="AQ116" s="362">
        <v>127.2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589</v>
      </c>
      <c r="AF117" s="304"/>
      <c r="AG117" s="304"/>
      <c r="AH117" s="304"/>
      <c r="AI117" s="304" t="s">
        <v>590</v>
      </c>
      <c r="AJ117" s="304"/>
      <c r="AK117" s="304"/>
      <c r="AL117" s="304"/>
      <c r="AM117" s="304" t="s">
        <v>637</v>
      </c>
      <c r="AN117" s="304"/>
      <c r="AO117" s="304"/>
      <c r="AP117" s="304"/>
      <c r="AQ117" s="304"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591</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592</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597</v>
      </c>
      <c r="AR193" s="269"/>
      <c r="AS193" s="134" t="s">
        <v>356</v>
      </c>
      <c r="AT193" s="169"/>
      <c r="AU193" s="133">
        <v>30</v>
      </c>
      <c r="AV193" s="133"/>
      <c r="AW193" s="134" t="s">
        <v>300</v>
      </c>
      <c r="AX193" s="135"/>
    </row>
    <row r="194" spans="1:50" ht="39.75" customHeight="1" x14ac:dyDescent="0.15">
      <c r="A194" s="997"/>
      <c r="B194" s="250"/>
      <c r="C194" s="249"/>
      <c r="D194" s="250"/>
      <c r="E194" s="249"/>
      <c r="F194" s="312"/>
      <c r="G194" s="228" t="s">
        <v>593</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594</v>
      </c>
      <c r="AC194" s="219"/>
      <c r="AD194" s="219"/>
      <c r="AE194" s="264" t="s">
        <v>466</v>
      </c>
      <c r="AF194" s="101"/>
      <c r="AG194" s="101"/>
      <c r="AH194" s="101"/>
      <c r="AI194" s="264">
        <v>251.7</v>
      </c>
      <c r="AJ194" s="101"/>
      <c r="AK194" s="101"/>
      <c r="AL194" s="101"/>
      <c r="AM194" s="264" t="s">
        <v>466</v>
      </c>
      <c r="AN194" s="101"/>
      <c r="AO194" s="101"/>
      <c r="AP194" s="101"/>
      <c r="AQ194" s="264" t="s">
        <v>466</v>
      </c>
      <c r="AR194" s="101"/>
      <c r="AS194" s="101"/>
      <c r="AT194" s="101"/>
      <c r="AU194" s="264" t="s">
        <v>466</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594</v>
      </c>
      <c r="AC195" s="130"/>
      <c r="AD195" s="130"/>
      <c r="AE195" s="264" t="s">
        <v>466</v>
      </c>
      <c r="AF195" s="101"/>
      <c r="AG195" s="101"/>
      <c r="AH195" s="101"/>
      <c r="AI195" s="264">
        <v>244.9</v>
      </c>
      <c r="AJ195" s="101"/>
      <c r="AK195" s="101"/>
      <c r="AL195" s="101"/>
      <c r="AM195" s="264" t="s">
        <v>466</v>
      </c>
      <c r="AN195" s="101"/>
      <c r="AO195" s="101"/>
      <c r="AP195" s="101"/>
      <c r="AQ195" s="264" t="s">
        <v>466</v>
      </c>
      <c r="AR195" s="101"/>
      <c r="AS195" s="101"/>
      <c r="AT195" s="101"/>
      <c r="AU195" s="264">
        <v>251.7</v>
      </c>
      <c r="AV195" s="101"/>
      <c r="AW195" s="101"/>
      <c r="AX195" s="220"/>
    </row>
    <row r="196" spans="1:50" ht="18.75"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598</v>
      </c>
      <c r="AR197" s="269"/>
      <c r="AS197" s="134" t="s">
        <v>356</v>
      </c>
      <c r="AT197" s="169"/>
      <c r="AU197" s="133">
        <v>30</v>
      </c>
      <c r="AV197" s="133"/>
      <c r="AW197" s="134" t="s">
        <v>300</v>
      </c>
      <c r="AX197" s="135"/>
    </row>
    <row r="198" spans="1:50" ht="39.75" customHeight="1" x14ac:dyDescent="0.15">
      <c r="A198" s="997"/>
      <c r="B198" s="250"/>
      <c r="C198" s="249"/>
      <c r="D198" s="250"/>
      <c r="E198" s="249"/>
      <c r="F198" s="312"/>
      <c r="G198" s="228" t="s">
        <v>595</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594</v>
      </c>
      <c r="AC198" s="219"/>
      <c r="AD198" s="219"/>
      <c r="AE198" s="264" t="s">
        <v>596</v>
      </c>
      <c r="AF198" s="101"/>
      <c r="AG198" s="101"/>
      <c r="AH198" s="101"/>
      <c r="AI198" s="264">
        <v>67035</v>
      </c>
      <c r="AJ198" s="101"/>
      <c r="AK198" s="101"/>
      <c r="AL198" s="101"/>
      <c r="AM198" s="264" t="s">
        <v>596</v>
      </c>
      <c r="AN198" s="101"/>
      <c r="AO198" s="101"/>
      <c r="AP198" s="101"/>
      <c r="AQ198" s="264" t="s">
        <v>596</v>
      </c>
      <c r="AR198" s="101"/>
      <c r="AS198" s="101"/>
      <c r="AT198" s="101"/>
      <c r="AU198" s="264" t="s">
        <v>596</v>
      </c>
      <c r="AV198" s="101"/>
      <c r="AW198" s="101"/>
      <c r="AX198" s="220"/>
    </row>
    <row r="199" spans="1:50" ht="39.75"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594</v>
      </c>
      <c r="AC199" s="130"/>
      <c r="AD199" s="130"/>
      <c r="AE199" s="264" t="s">
        <v>596</v>
      </c>
      <c r="AF199" s="101"/>
      <c r="AG199" s="101"/>
      <c r="AH199" s="101"/>
      <c r="AI199" s="264">
        <v>62970</v>
      </c>
      <c r="AJ199" s="101"/>
      <c r="AK199" s="101"/>
      <c r="AL199" s="101"/>
      <c r="AM199" s="264" t="s">
        <v>596</v>
      </c>
      <c r="AN199" s="101"/>
      <c r="AO199" s="101"/>
      <c r="AP199" s="101"/>
      <c r="AQ199" s="264" t="s">
        <v>596</v>
      </c>
      <c r="AR199" s="101"/>
      <c r="AS199" s="101"/>
      <c r="AT199" s="101"/>
      <c r="AU199" s="264">
        <v>67035</v>
      </c>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599</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601</v>
      </c>
      <c r="AR432" s="133"/>
      <c r="AS432" s="134" t="s">
        <v>356</v>
      </c>
      <c r="AT432" s="169"/>
      <c r="AU432" s="133" t="s">
        <v>602</v>
      </c>
      <c r="AV432" s="133"/>
      <c r="AW432" s="134" t="s">
        <v>300</v>
      </c>
      <c r="AX432" s="135"/>
    </row>
    <row r="433" spans="1:50" ht="23.25" customHeight="1" x14ac:dyDescent="0.15">
      <c r="A433" s="997"/>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601</v>
      </c>
      <c r="AF433" s="101"/>
      <c r="AG433" s="101"/>
      <c r="AH433" s="101"/>
      <c r="AI433" s="100" t="s">
        <v>602</v>
      </c>
      <c r="AJ433" s="101"/>
      <c r="AK433" s="101"/>
      <c r="AL433" s="101"/>
      <c r="AM433" s="100" t="s">
        <v>601</v>
      </c>
      <c r="AN433" s="101"/>
      <c r="AO433" s="101"/>
      <c r="AP433" s="102"/>
      <c r="AQ433" s="100" t="s">
        <v>583</v>
      </c>
      <c r="AR433" s="101"/>
      <c r="AS433" s="101"/>
      <c r="AT433" s="102"/>
      <c r="AU433" s="101" t="s">
        <v>601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583</v>
      </c>
      <c r="AF434" s="101"/>
      <c r="AG434" s="101"/>
      <c r="AH434" s="102"/>
      <c r="AI434" s="100" t="s">
        <v>583</v>
      </c>
      <c r="AJ434" s="101"/>
      <c r="AK434" s="101"/>
      <c r="AL434" s="101"/>
      <c r="AM434" s="100" t="s">
        <v>583</v>
      </c>
      <c r="AN434" s="101"/>
      <c r="AO434" s="101"/>
      <c r="AP434" s="102"/>
      <c r="AQ434" s="100" t="s">
        <v>582</v>
      </c>
      <c r="AR434" s="101"/>
      <c r="AS434" s="101"/>
      <c r="AT434" s="102"/>
      <c r="AU434" s="101" t="s">
        <v>583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582</v>
      </c>
      <c r="AF435" s="101"/>
      <c r="AG435" s="101"/>
      <c r="AH435" s="102"/>
      <c r="AI435" s="100" t="s">
        <v>583</v>
      </c>
      <c r="AJ435" s="101"/>
      <c r="AK435" s="101"/>
      <c r="AL435" s="101"/>
      <c r="AM435" s="100" t="s">
        <v>582</v>
      </c>
      <c r="AN435" s="101"/>
      <c r="AO435" s="101"/>
      <c r="AP435" s="102"/>
      <c r="AQ435" s="100" t="s">
        <v>583</v>
      </c>
      <c r="AR435" s="101"/>
      <c r="AS435" s="101"/>
      <c r="AT435" s="102"/>
      <c r="AU435" s="101" t="s">
        <v>582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597</v>
      </c>
      <c r="AF457" s="133"/>
      <c r="AG457" s="134" t="s">
        <v>356</v>
      </c>
      <c r="AH457" s="169"/>
      <c r="AI457" s="179"/>
      <c r="AJ457" s="179"/>
      <c r="AK457" s="179"/>
      <c r="AL457" s="174"/>
      <c r="AM457" s="179"/>
      <c r="AN457" s="179"/>
      <c r="AO457" s="179"/>
      <c r="AP457" s="174"/>
      <c r="AQ457" s="215" t="s">
        <v>604</v>
      </c>
      <c r="AR457" s="133"/>
      <c r="AS457" s="134" t="s">
        <v>356</v>
      </c>
      <c r="AT457" s="169"/>
      <c r="AU457" s="133" t="s">
        <v>582</v>
      </c>
      <c r="AV457" s="133"/>
      <c r="AW457" s="134" t="s">
        <v>300</v>
      </c>
      <c r="AX457" s="135"/>
    </row>
    <row r="458" spans="1:50" ht="23.25" customHeight="1" x14ac:dyDescent="0.15">
      <c r="A458" s="997"/>
      <c r="B458" s="250"/>
      <c r="C458" s="249"/>
      <c r="D458" s="250"/>
      <c r="E458" s="163"/>
      <c r="F458" s="164"/>
      <c r="G458" s="228" t="s">
        <v>603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601</v>
      </c>
      <c r="AF458" s="101"/>
      <c r="AG458" s="101"/>
      <c r="AH458" s="101"/>
      <c r="AI458" s="100" t="s">
        <v>602</v>
      </c>
      <c r="AJ458" s="101"/>
      <c r="AK458" s="101"/>
      <c r="AL458" s="101"/>
      <c r="AM458" s="100" t="s">
        <v>601</v>
      </c>
      <c r="AN458" s="101"/>
      <c r="AO458" s="101"/>
      <c r="AP458" s="102"/>
      <c r="AQ458" s="100" t="s">
        <v>583</v>
      </c>
      <c r="AR458" s="101"/>
      <c r="AS458" s="101"/>
      <c r="AT458" s="102"/>
      <c r="AU458" s="101" t="s">
        <v>601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604</v>
      </c>
      <c r="AC459" s="219"/>
      <c r="AD459" s="219"/>
      <c r="AE459" s="100" t="s">
        <v>583</v>
      </c>
      <c r="AF459" s="101"/>
      <c r="AG459" s="101"/>
      <c r="AH459" s="102"/>
      <c r="AI459" s="100" t="s">
        <v>583</v>
      </c>
      <c r="AJ459" s="101"/>
      <c r="AK459" s="101"/>
      <c r="AL459" s="101"/>
      <c r="AM459" s="100" t="s">
        <v>583</v>
      </c>
      <c r="AN459" s="101"/>
      <c r="AO459" s="101"/>
      <c r="AP459" s="102"/>
      <c r="AQ459" s="100" t="s">
        <v>582</v>
      </c>
      <c r="AR459" s="101"/>
      <c r="AS459" s="101"/>
      <c r="AT459" s="102"/>
      <c r="AU459" s="101" t="s">
        <v>583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582</v>
      </c>
      <c r="AF460" s="101"/>
      <c r="AG460" s="101"/>
      <c r="AH460" s="102"/>
      <c r="AI460" s="100" t="s">
        <v>583</v>
      </c>
      <c r="AJ460" s="101"/>
      <c r="AK460" s="101"/>
      <c r="AL460" s="101"/>
      <c r="AM460" s="100" t="s">
        <v>582</v>
      </c>
      <c r="AN460" s="101"/>
      <c r="AO460" s="101"/>
      <c r="AP460" s="102"/>
      <c r="AQ460" s="100" t="s">
        <v>583</v>
      </c>
      <c r="AR460" s="101"/>
      <c r="AS460" s="101"/>
      <c r="AT460" s="102"/>
      <c r="AU460" s="101" t="s">
        <v>582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608</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557</v>
      </c>
      <c r="AE712" s="586"/>
      <c r="AF712" s="586"/>
      <c r="AG712" s="594" t="s">
        <v>613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4" t="s">
        <v>614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565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567</v>
      </c>
      <c r="H781" s="450"/>
      <c r="I781" s="450"/>
      <c r="J781" s="450"/>
      <c r="K781" s="451"/>
      <c r="L781" s="452" t="s">
        <v>568</v>
      </c>
      <c r="M781" s="453"/>
      <c r="N781" s="453"/>
      <c r="O781" s="453"/>
      <c r="P781" s="453"/>
      <c r="Q781" s="453"/>
      <c r="R781" s="453"/>
      <c r="S781" s="453"/>
      <c r="T781" s="453"/>
      <c r="U781" s="453"/>
      <c r="V781" s="453"/>
      <c r="W781" s="453"/>
      <c r="X781" s="454"/>
      <c r="Y781" s="455">
        <v>5</v>
      </c>
      <c r="Z781" s="456"/>
      <c r="AA781" s="456"/>
      <c r="AB781" s="557"/>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0.6</v>
      </c>
      <c r="AV781" s="456"/>
      <c r="AW781" s="456"/>
      <c r="AX781" s="457"/>
    </row>
    <row r="782" spans="1:50" ht="24.75" customHeight="1" x14ac:dyDescent="0.15">
      <c r="A782" s="556"/>
      <c r="B782" s="763"/>
      <c r="C782" s="763"/>
      <c r="D782" s="763"/>
      <c r="E782" s="763"/>
      <c r="F782" s="764"/>
      <c r="G782" s="346" t="s">
        <v>566</v>
      </c>
      <c r="H782" s="347"/>
      <c r="I782" s="347"/>
      <c r="J782" s="347"/>
      <c r="K782" s="348"/>
      <c r="L782" s="399" t="s">
        <v>571</v>
      </c>
      <c r="M782" s="400"/>
      <c r="N782" s="400"/>
      <c r="O782" s="400"/>
      <c r="P782" s="400"/>
      <c r="Q782" s="400"/>
      <c r="R782" s="400"/>
      <c r="S782" s="400"/>
      <c r="T782" s="400"/>
      <c r="U782" s="400"/>
      <c r="V782" s="400"/>
      <c r="W782" s="400"/>
      <c r="X782" s="401"/>
      <c r="Y782" s="396">
        <v>1.8</v>
      </c>
      <c r="Z782" s="397"/>
      <c r="AA782" s="397"/>
      <c r="AB782" s="403"/>
      <c r="AC782" s="346" t="s">
        <v>624</v>
      </c>
      <c r="AD782" s="347"/>
      <c r="AE782" s="347"/>
      <c r="AF782" s="347"/>
      <c r="AG782" s="348"/>
      <c r="AH782" s="399" t="s">
        <v>625</v>
      </c>
      <c r="AI782" s="400"/>
      <c r="AJ782" s="400"/>
      <c r="AK782" s="400"/>
      <c r="AL782" s="400"/>
      <c r="AM782" s="400"/>
      <c r="AN782" s="400"/>
      <c r="AO782" s="400"/>
      <c r="AP782" s="400"/>
      <c r="AQ782" s="400"/>
      <c r="AR782" s="400"/>
      <c r="AS782" s="400"/>
      <c r="AT782" s="401"/>
      <c r="AU782" s="396">
        <v>0.1</v>
      </c>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0.7</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t="s">
        <v>572</v>
      </c>
      <c r="D837" s="416"/>
      <c r="E837" s="416"/>
      <c r="F837" s="416"/>
      <c r="G837" s="416"/>
      <c r="H837" s="416"/>
      <c r="I837" s="416"/>
      <c r="J837" s="417">
        <v>1300005002712</v>
      </c>
      <c r="K837" s="418"/>
      <c r="L837" s="418"/>
      <c r="M837" s="418"/>
      <c r="N837" s="418"/>
      <c r="O837" s="418"/>
      <c r="P837" s="426" t="s">
        <v>574</v>
      </c>
      <c r="Q837" s="315"/>
      <c r="R837" s="315"/>
      <c r="S837" s="315"/>
      <c r="T837" s="315"/>
      <c r="U837" s="315"/>
      <c r="V837" s="315"/>
      <c r="W837" s="315"/>
      <c r="X837" s="315"/>
      <c r="Y837" s="316">
        <v>7</v>
      </c>
      <c r="Z837" s="317"/>
      <c r="AA837" s="317"/>
      <c r="AB837" s="318"/>
      <c r="AC837" s="326" t="s">
        <v>576</v>
      </c>
      <c r="AD837" s="424"/>
      <c r="AE837" s="424"/>
      <c r="AF837" s="424"/>
      <c r="AG837" s="424"/>
      <c r="AH837" s="419" t="s">
        <v>570</v>
      </c>
      <c r="AI837" s="420"/>
      <c r="AJ837" s="420"/>
      <c r="AK837" s="420"/>
      <c r="AL837" s="323" t="s">
        <v>577</v>
      </c>
      <c r="AM837" s="324"/>
      <c r="AN837" s="324"/>
      <c r="AO837" s="325"/>
      <c r="AP837" s="319" t="s">
        <v>578</v>
      </c>
      <c r="AQ837" s="319"/>
      <c r="AR837" s="319"/>
      <c r="AS837" s="319"/>
      <c r="AT837" s="319"/>
      <c r="AU837" s="319"/>
      <c r="AV837" s="319"/>
      <c r="AW837" s="319"/>
      <c r="AX837" s="319"/>
    </row>
    <row r="838" spans="1:50" ht="72.75" customHeight="1" x14ac:dyDescent="0.15">
      <c r="A838" s="402">
        <v>2</v>
      </c>
      <c r="B838" s="402">
        <v>1</v>
      </c>
      <c r="C838" s="425" t="s">
        <v>573</v>
      </c>
      <c r="D838" s="416"/>
      <c r="E838" s="416"/>
      <c r="F838" s="416"/>
      <c r="G838" s="416"/>
      <c r="H838" s="416"/>
      <c r="I838" s="416"/>
      <c r="J838" s="417">
        <v>1240005004054</v>
      </c>
      <c r="K838" s="418"/>
      <c r="L838" s="418"/>
      <c r="M838" s="418"/>
      <c r="N838" s="418"/>
      <c r="O838" s="418"/>
      <c r="P838" s="426" t="s">
        <v>575</v>
      </c>
      <c r="Q838" s="315"/>
      <c r="R838" s="315"/>
      <c r="S838" s="315"/>
      <c r="T838" s="315"/>
      <c r="U838" s="315"/>
      <c r="V838" s="315"/>
      <c r="W838" s="315"/>
      <c r="X838" s="315"/>
      <c r="Y838" s="316">
        <v>6</v>
      </c>
      <c r="Z838" s="317"/>
      <c r="AA838" s="317"/>
      <c r="AB838" s="318"/>
      <c r="AC838" s="326" t="s">
        <v>576</v>
      </c>
      <c r="AD838" s="326"/>
      <c r="AE838" s="326"/>
      <c r="AF838" s="326"/>
      <c r="AG838" s="326"/>
      <c r="AH838" s="419" t="s">
        <v>570</v>
      </c>
      <c r="AI838" s="420"/>
      <c r="AJ838" s="420"/>
      <c r="AK838" s="420"/>
      <c r="AL838" s="421" t="s">
        <v>577</v>
      </c>
      <c r="AM838" s="422"/>
      <c r="AN838" s="422"/>
      <c r="AO838" s="423"/>
      <c r="AP838" s="319" t="s">
        <v>569</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626</v>
      </c>
      <c r="D870" s="416"/>
      <c r="E870" s="416"/>
      <c r="F870" s="416"/>
      <c r="G870" s="416"/>
      <c r="H870" s="416"/>
      <c r="I870" s="416"/>
      <c r="J870" s="417" t="s">
        <v>627</v>
      </c>
      <c r="K870" s="418"/>
      <c r="L870" s="418"/>
      <c r="M870" s="418"/>
      <c r="N870" s="418"/>
      <c r="O870" s="418"/>
      <c r="P870" s="426" t="s">
        <v>623</v>
      </c>
      <c r="Q870" s="315"/>
      <c r="R870" s="315"/>
      <c r="S870" s="315"/>
      <c r="T870" s="315"/>
      <c r="U870" s="315"/>
      <c r="V870" s="315"/>
      <c r="W870" s="315"/>
      <c r="X870" s="315"/>
      <c r="Y870" s="316">
        <v>0.6</v>
      </c>
      <c r="Z870" s="317"/>
      <c r="AA870" s="317"/>
      <c r="AB870" s="318"/>
      <c r="AC870" s="326" t="s">
        <v>196</v>
      </c>
      <c r="AD870" s="424"/>
      <c r="AE870" s="424"/>
      <c r="AF870" s="424"/>
      <c r="AG870" s="424"/>
      <c r="AH870" s="419" t="s">
        <v>627</v>
      </c>
      <c r="AI870" s="420"/>
      <c r="AJ870" s="420"/>
      <c r="AK870" s="420"/>
      <c r="AL870" s="323" t="s">
        <v>627</v>
      </c>
      <c r="AM870" s="324"/>
      <c r="AN870" s="324"/>
      <c r="AO870" s="325"/>
      <c r="AP870" s="319" t="s">
        <v>628</v>
      </c>
      <c r="AQ870" s="319"/>
      <c r="AR870" s="319"/>
      <c r="AS870" s="319"/>
      <c r="AT870" s="319"/>
      <c r="AU870" s="319"/>
      <c r="AV870" s="319"/>
      <c r="AW870" s="319"/>
      <c r="AX870" s="319"/>
    </row>
    <row r="871" spans="1:50" ht="30" customHeight="1" x14ac:dyDescent="0.15">
      <c r="A871" s="402">
        <v>2</v>
      </c>
      <c r="B871" s="402">
        <v>1</v>
      </c>
      <c r="C871" s="425" t="s">
        <v>626</v>
      </c>
      <c r="D871" s="416"/>
      <c r="E871" s="416"/>
      <c r="F871" s="416"/>
      <c r="G871" s="416"/>
      <c r="H871" s="416"/>
      <c r="I871" s="416"/>
      <c r="J871" s="417" t="s">
        <v>627</v>
      </c>
      <c r="K871" s="418"/>
      <c r="L871" s="418"/>
      <c r="M871" s="418"/>
      <c r="N871" s="418"/>
      <c r="O871" s="418"/>
      <c r="P871" s="426" t="s">
        <v>625</v>
      </c>
      <c r="Q871" s="315"/>
      <c r="R871" s="315"/>
      <c r="S871" s="315"/>
      <c r="T871" s="315"/>
      <c r="U871" s="315"/>
      <c r="V871" s="315"/>
      <c r="W871" s="315"/>
      <c r="X871" s="315"/>
      <c r="Y871" s="316">
        <v>0.1</v>
      </c>
      <c r="Z871" s="317"/>
      <c r="AA871" s="317"/>
      <c r="AB871" s="318"/>
      <c r="AC871" s="326" t="s">
        <v>196</v>
      </c>
      <c r="AD871" s="424"/>
      <c r="AE871" s="424"/>
      <c r="AF871" s="424"/>
      <c r="AG871" s="424"/>
      <c r="AH871" s="419" t="s">
        <v>627</v>
      </c>
      <c r="AI871" s="420"/>
      <c r="AJ871" s="420"/>
      <c r="AK871" s="420"/>
      <c r="AL871" s="323" t="s">
        <v>627</v>
      </c>
      <c r="AM871" s="324"/>
      <c r="AN871" s="324"/>
      <c r="AO871" s="325"/>
      <c r="AP871" s="319" t="s">
        <v>628</v>
      </c>
      <c r="AQ871" s="319"/>
      <c r="AR871" s="319"/>
      <c r="AS871" s="319"/>
      <c r="AT871" s="319"/>
      <c r="AU871" s="319"/>
      <c r="AV871" s="319"/>
      <c r="AW871" s="319"/>
      <c r="AX871" s="319"/>
    </row>
    <row r="872" spans="1:50" ht="30" customHeight="1" x14ac:dyDescent="0.15">
      <c r="A872" s="402">
        <v>3</v>
      </c>
      <c r="B872" s="402">
        <v>1</v>
      </c>
      <c r="C872" s="425" t="s">
        <v>629</v>
      </c>
      <c r="D872" s="416"/>
      <c r="E872" s="416"/>
      <c r="F872" s="416"/>
      <c r="G872" s="416"/>
      <c r="H872" s="416"/>
      <c r="I872" s="416"/>
      <c r="J872" s="417">
        <v>1010002015390</v>
      </c>
      <c r="K872" s="418"/>
      <c r="L872" s="418"/>
      <c r="M872" s="418"/>
      <c r="N872" s="418"/>
      <c r="O872" s="418"/>
      <c r="P872" s="426" t="s">
        <v>630</v>
      </c>
      <c r="Q872" s="315"/>
      <c r="R872" s="315"/>
      <c r="S872" s="315"/>
      <c r="T872" s="315"/>
      <c r="U872" s="315"/>
      <c r="V872" s="315"/>
      <c r="W872" s="315"/>
      <c r="X872" s="315"/>
      <c r="Y872" s="316">
        <v>0.1</v>
      </c>
      <c r="Z872" s="317"/>
      <c r="AA872" s="317"/>
      <c r="AB872" s="318"/>
      <c r="AC872" s="326" t="s">
        <v>525</v>
      </c>
      <c r="AD872" s="326"/>
      <c r="AE872" s="326"/>
      <c r="AF872" s="326"/>
      <c r="AG872" s="326"/>
      <c r="AH872" s="321">
        <v>1</v>
      </c>
      <c r="AI872" s="322"/>
      <c r="AJ872" s="322"/>
      <c r="AK872" s="322"/>
      <c r="AL872" s="323" t="s">
        <v>634</v>
      </c>
      <c r="AM872" s="324"/>
      <c r="AN872" s="324"/>
      <c r="AO872" s="325"/>
      <c r="AP872" s="319" t="s">
        <v>632</v>
      </c>
      <c r="AQ872" s="319"/>
      <c r="AR872" s="319"/>
      <c r="AS872" s="319"/>
      <c r="AT872" s="319"/>
      <c r="AU872" s="319"/>
      <c r="AV872" s="319"/>
      <c r="AW872" s="319"/>
      <c r="AX872" s="319"/>
    </row>
    <row r="873" spans="1:50" ht="30" customHeight="1" x14ac:dyDescent="0.15">
      <c r="A873" s="402">
        <v>4</v>
      </c>
      <c r="B873" s="402">
        <v>1</v>
      </c>
      <c r="C873" s="425" t="s">
        <v>629</v>
      </c>
      <c r="D873" s="416"/>
      <c r="E873" s="416"/>
      <c r="F873" s="416"/>
      <c r="G873" s="416"/>
      <c r="H873" s="416"/>
      <c r="I873" s="416"/>
      <c r="J873" s="417">
        <v>1010002015390</v>
      </c>
      <c r="K873" s="418"/>
      <c r="L873" s="418"/>
      <c r="M873" s="418"/>
      <c r="N873" s="418"/>
      <c r="O873" s="418"/>
      <c r="P873" s="426" t="s">
        <v>630</v>
      </c>
      <c r="Q873" s="315"/>
      <c r="R873" s="315"/>
      <c r="S873" s="315"/>
      <c r="T873" s="315"/>
      <c r="U873" s="315"/>
      <c r="V873" s="315"/>
      <c r="W873" s="315"/>
      <c r="X873" s="315"/>
      <c r="Y873" s="316">
        <v>0</v>
      </c>
      <c r="Z873" s="317"/>
      <c r="AA873" s="317"/>
      <c r="AB873" s="318"/>
      <c r="AC873" s="326" t="s">
        <v>525</v>
      </c>
      <c r="AD873" s="326"/>
      <c r="AE873" s="326"/>
      <c r="AF873" s="326"/>
      <c r="AG873" s="326"/>
      <c r="AH873" s="321">
        <v>1</v>
      </c>
      <c r="AI873" s="322"/>
      <c r="AJ873" s="322"/>
      <c r="AK873" s="322"/>
      <c r="AL873" s="323" t="s">
        <v>635</v>
      </c>
      <c r="AM873" s="324"/>
      <c r="AN873" s="324"/>
      <c r="AO873" s="325"/>
      <c r="AP873" s="319" t="s">
        <v>632</v>
      </c>
      <c r="AQ873" s="319"/>
      <c r="AR873" s="319"/>
      <c r="AS873" s="319"/>
      <c r="AT873" s="319"/>
      <c r="AU873" s="319"/>
      <c r="AV873" s="319"/>
      <c r="AW873" s="319"/>
      <c r="AX873" s="319"/>
    </row>
    <row r="874" spans="1:50" ht="30" customHeight="1" x14ac:dyDescent="0.15">
      <c r="A874" s="402">
        <v>5</v>
      </c>
      <c r="B874" s="402">
        <v>1</v>
      </c>
      <c r="C874" s="425" t="s">
        <v>631</v>
      </c>
      <c r="D874" s="416"/>
      <c r="E874" s="416"/>
      <c r="F874" s="416"/>
      <c r="G874" s="416"/>
      <c r="H874" s="416"/>
      <c r="I874" s="416"/>
      <c r="J874" s="417">
        <v>2010005016609</v>
      </c>
      <c r="K874" s="418"/>
      <c r="L874" s="418"/>
      <c r="M874" s="418"/>
      <c r="N874" s="418"/>
      <c r="O874" s="418"/>
      <c r="P874" s="426" t="s">
        <v>630</v>
      </c>
      <c r="Q874" s="315"/>
      <c r="R874" s="315"/>
      <c r="S874" s="315"/>
      <c r="T874" s="315"/>
      <c r="U874" s="315"/>
      <c r="V874" s="315"/>
      <c r="W874" s="315"/>
      <c r="X874" s="315"/>
      <c r="Y874" s="316">
        <v>0</v>
      </c>
      <c r="Z874" s="317"/>
      <c r="AA874" s="317"/>
      <c r="AB874" s="318"/>
      <c r="AC874" s="326" t="s">
        <v>525</v>
      </c>
      <c r="AD874" s="326"/>
      <c r="AE874" s="326"/>
      <c r="AF874" s="326"/>
      <c r="AG874" s="326"/>
      <c r="AH874" s="321">
        <v>1</v>
      </c>
      <c r="AI874" s="322"/>
      <c r="AJ874" s="322"/>
      <c r="AK874" s="322"/>
      <c r="AL874" s="323" t="s">
        <v>636</v>
      </c>
      <c r="AM874" s="324"/>
      <c r="AN874" s="324"/>
      <c r="AO874" s="325"/>
      <c r="AP874" s="319" t="s">
        <v>632</v>
      </c>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569</v>
      </c>
      <c r="F1102" s="895"/>
      <c r="G1102" s="895"/>
      <c r="H1102" s="895"/>
      <c r="I1102" s="895"/>
      <c r="J1102" s="417" t="s">
        <v>570</v>
      </c>
      <c r="K1102" s="418"/>
      <c r="L1102" s="418"/>
      <c r="M1102" s="418"/>
      <c r="N1102" s="418"/>
      <c r="O1102" s="418"/>
      <c r="P1102" s="426" t="s">
        <v>569</v>
      </c>
      <c r="Q1102" s="315"/>
      <c r="R1102" s="315"/>
      <c r="S1102" s="315"/>
      <c r="T1102" s="315"/>
      <c r="U1102" s="315"/>
      <c r="V1102" s="315"/>
      <c r="W1102" s="315"/>
      <c r="X1102" s="315"/>
      <c r="Y1102" s="316" t="s">
        <v>570</v>
      </c>
      <c r="Z1102" s="317"/>
      <c r="AA1102" s="317"/>
      <c r="AB1102" s="318"/>
      <c r="AC1102" s="320"/>
      <c r="AD1102" s="320"/>
      <c r="AE1102" s="320"/>
      <c r="AF1102" s="320"/>
      <c r="AG1102" s="320"/>
      <c r="AH1102" s="321" t="s">
        <v>570</v>
      </c>
      <c r="AI1102" s="322"/>
      <c r="AJ1102" s="322"/>
      <c r="AK1102" s="322"/>
      <c r="AL1102" s="323" t="s">
        <v>570</v>
      </c>
      <c r="AM1102" s="324"/>
      <c r="AN1102" s="324"/>
      <c r="AO1102" s="325"/>
      <c r="AP1102" s="319" t="s">
        <v>569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5" priority="14049">
      <formula>IF(RIGHT(TEXT(AE32,"0.#"),1)=".",FALSE,TRUE)</formula>
    </cfRule>
    <cfRule type="expression" dxfId="2814" priority="14050">
      <formula>IF(RIGHT(TEXT(AE32,"0.#"),1)=".",TRUE,FALSE)</formula>
    </cfRule>
  </conditionalFormatting>
  <conditionalFormatting sqref="P18:AX18">
    <cfRule type="expression" dxfId="2813" priority="13935">
      <formula>IF(RIGHT(TEXT(P18,"0.#"),1)=".",FALSE,TRUE)</formula>
    </cfRule>
    <cfRule type="expression" dxfId="2812" priority="13936">
      <formula>IF(RIGHT(TEXT(P18,"0.#"),1)=".",TRUE,FALSE)</formula>
    </cfRule>
  </conditionalFormatting>
  <conditionalFormatting sqref="Y782">
    <cfRule type="expression" dxfId="2811" priority="13931">
      <formula>IF(RIGHT(TEXT(Y782,"0.#"),1)=".",FALSE,TRUE)</formula>
    </cfRule>
    <cfRule type="expression" dxfId="2810" priority="13932">
      <formula>IF(RIGHT(TEXT(Y782,"0.#"),1)=".",TRUE,FALSE)</formula>
    </cfRule>
  </conditionalFormatting>
  <conditionalFormatting sqref="Y791">
    <cfRule type="expression" dxfId="2809" priority="13927">
      <formula>IF(RIGHT(TEXT(Y791,"0.#"),1)=".",FALSE,TRUE)</formula>
    </cfRule>
    <cfRule type="expression" dxfId="2808" priority="13928">
      <formula>IF(RIGHT(TEXT(Y791,"0.#"),1)=".",TRUE,FALSE)</formula>
    </cfRule>
  </conditionalFormatting>
  <conditionalFormatting sqref="Y822:Y829 Y820 Y809:Y816 Y807 Y796:Y803 Y794">
    <cfRule type="expression" dxfId="2807" priority="13709">
      <formula>IF(RIGHT(TEXT(Y794,"0.#"),1)=".",FALSE,TRUE)</formula>
    </cfRule>
    <cfRule type="expression" dxfId="2806" priority="13710">
      <formula>IF(RIGHT(TEXT(Y794,"0.#"),1)=".",TRUE,FALSE)</formula>
    </cfRule>
  </conditionalFormatting>
  <conditionalFormatting sqref="AR15:AX15 AK13:AX13">
    <cfRule type="expression" dxfId="2805" priority="13757">
      <formula>IF(RIGHT(TEXT(AK13,"0.#"),1)=".",FALSE,TRUE)</formula>
    </cfRule>
    <cfRule type="expression" dxfId="2804" priority="13758">
      <formula>IF(RIGHT(TEXT(AK13,"0.#"),1)=".",TRUE,FALSE)</formula>
    </cfRule>
  </conditionalFormatting>
  <conditionalFormatting sqref="AD19:AJ19">
    <cfRule type="expression" dxfId="2803" priority="13755">
      <formula>IF(RIGHT(TEXT(AD19,"0.#"),1)=".",FALSE,TRUE)</formula>
    </cfRule>
    <cfRule type="expression" dxfId="2802" priority="13756">
      <formula>IF(RIGHT(TEXT(AD19,"0.#"),1)=".",TRUE,FALSE)</formula>
    </cfRule>
  </conditionalFormatting>
  <conditionalFormatting sqref="AE101 AQ101">
    <cfRule type="expression" dxfId="2801" priority="13747">
      <formula>IF(RIGHT(TEXT(AE101,"0.#"),1)=".",FALSE,TRUE)</formula>
    </cfRule>
    <cfRule type="expression" dxfId="2800" priority="13748">
      <formula>IF(RIGHT(TEXT(AE101,"0.#"),1)=".",TRUE,FALSE)</formula>
    </cfRule>
  </conditionalFormatting>
  <conditionalFormatting sqref="Y783:Y790 Y781">
    <cfRule type="expression" dxfId="2799" priority="13733">
      <formula>IF(RIGHT(TEXT(Y781,"0.#"),1)=".",FALSE,TRUE)</formula>
    </cfRule>
    <cfRule type="expression" dxfId="2798" priority="13734">
      <formula>IF(RIGHT(TEXT(Y781,"0.#"),1)=".",TRUE,FALSE)</formula>
    </cfRule>
  </conditionalFormatting>
  <conditionalFormatting sqref="AU782">
    <cfRule type="expression" dxfId="2797" priority="13731">
      <formula>IF(RIGHT(TEXT(AU782,"0.#"),1)=".",FALSE,TRUE)</formula>
    </cfRule>
    <cfRule type="expression" dxfId="2796" priority="13732">
      <formula>IF(RIGHT(TEXT(AU782,"0.#"),1)=".",TRUE,FALSE)</formula>
    </cfRule>
  </conditionalFormatting>
  <conditionalFormatting sqref="AU791">
    <cfRule type="expression" dxfId="2795" priority="13729">
      <formula>IF(RIGHT(TEXT(AU791,"0.#"),1)=".",FALSE,TRUE)</formula>
    </cfRule>
    <cfRule type="expression" dxfId="2794" priority="13730">
      <formula>IF(RIGHT(TEXT(AU791,"0.#"),1)=".",TRUE,FALSE)</formula>
    </cfRule>
  </conditionalFormatting>
  <conditionalFormatting sqref="AU783:AU790 AU781">
    <cfRule type="expression" dxfId="2793" priority="13727">
      <formula>IF(RIGHT(TEXT(AU781,"0.#"),1)=".",FALSE,TRUE)</formula>
    </cfRule>
    <cfRule type="expression" dxfId="2792" priority="13728">
      <formula>IF(RIGHT(TEXT(AU781,"0.#"),1)=".",TRUE,FALSE)</formula>
    </cfRule>
  </conditionalFormatting>
  <conditionalFormatting sqref="Y821 Y808 Y795">
    <cfRule type="expression" dxfId="2791" priority="13713">
      <formula>IF(RIGHT(TEXT(Y795,"0.#"),1)=".",FALSE,TRUE)</formula>
    </cfRule>
    <cfRule type="expression" dxfId="2790" priority="13714">
      <formula>IF(RIGHT(TEXT(Y795,"0.#"),1)=".",TRUE,FALSE)</formula>
    </cfRule>
  </conditionalFormatting>
  <conditionalFormatting sqref="Y830 Y817 Y804">
    <cfRule type="expression" dxfId="2789" priority="13711">
      <formula>IF(RIGHT(TEXT(Y804,"0.#"),1)=".",FALSE,TRUE)</formula>
    </cfRule>
    <cfRule type="expression" dxfId="2788" priority="13712">
      <formula>IF(RIGHT(TEXT(Y804,"0.#"),1)=".",TRUE,FALSE)</formula>
    </cfRule>
  </conditionalFormatting>
  <conditionalFormatting sqref="AU821 AU808 AU795">
    <cfRule type="expression" dxfId="2787" priority="13707">
      <formula>IF(RIGHT(TEXT(AU795,"0.#"),1)=".",FALSE,TRUE)</formula>
    </cfRule>
    <cfRule type="expression" dxfId="2786" priority="13708">
      <formula>IF(RIGHT(TEXT(AU795,"0.#"),1)=".",TRUE,FALSE)</formula>
    </cfRule>
  </conditionalFormatting>
  <conditionalFormatting sqref="AU830 AU817 AU804">
    <cfRule type="expression" dxfId="2785" priority="13705">
      <formula>IF(RIGHT(TEXT(AU804,"0.#"),1)=".",FALSE,TRUE)</formula>
    </cfRule>
    <cfRule type="expression" dxfId="2784" priority="13706">
      <formula>IF(RIGHT(TEXT(AU804,"0.#"),1)=".",TRUE,FALSE)</formula>
    </cfRule>
  </conditionalFormatting>
  <conditionalFormatting sqref="AU822:AU829 AU820 AU809:AU816 AU807 AU796:AU803 AU794">
    <cfRule type="expression" dxfId="2783" priority="13703">
      <formula>IF(RIGHT(TEXT(AU794,"0.#"),1)=".",FALSE,TRUE)</formula>
    </cfRule>
    <cfRule type="expression" dxfId="2782" priority="13704">
      <formula>IF(RIGHT(TEXT(AU794,"0.#"),1)=".",TRUE,FALSE)</formula>
    </cfRule>
  </conditionalFormatting>
  <conditionalFormatting sqref="AM87">
    <cfRule type="expression" dxfId="2781" priority="13357">
      <formula>IF(RIGHT(TEXT(AM87,"0.#"),1)=".",FALSE,TRUE)</formula>
    </cfRule>
    <cfRule type="expression" dxfId="2780" priority="13358">
      <formula>IF(RIGHT(TEXT(AM87,"0.#"),1)=".",TRUE,FALSE)</formula>
    </cfRule>
  </conditionalFormatting>
  <conditionalFormatting sqref="AE55">
    <cfRule type="expression" dxfId="2779" priority="13425">
      <formula>IF(RIGHT(TEXT(AE55,"0.#"),1)=".",FALSE,TRUE)</formula>
    </cfRule>
    <cfRule type="expression" dxfId="2778" priority="13426">
      <formula>IF(RIGHT(TEXT(AE55,"0.#"),1)=".",TRUE,FALSE)</formula>
    </cfRule>
  </conditionalFormatting>
  <conditionalFormatting sqref="AI55">
    <cfRule type="expression" dxfId="2777" priority="13423">
      <formula>IF(RIGHT(TEXT(AI55,"0.#"),1)=".",FALSE,TRUE)</formula>
    </cfRule>
    <cfRule type="expression" dxfId="2776" priority="13424">
      <formula>IF(RIGHT(TEXT(AI55,"0.#"),1)=".",TRUE,FALSE)</formula>
    </cfRule>
  </conditionalFormatting>
  <conditionalFormatting sqref="AM34">
    <cfRule type="expression" dxfId="2775" priority="13503">
      <formula>IF(RIGHT(TEXT(AM34,"0.#"),1)=".",FALSE,TRUE)</formula>
    </cfRule>
    <cfRule type="expression" dxfId="2774" priority="13504">
      <formula>IF(RIGHT(TEXT(AM34,"0.#"),1)=".",TRUE,FALSE)</formula>
    </cfRule>
  </conditionalFormatting>
  <conditionalFormatting sqref="AE33">
    <cfRule type="expression" dxfId="2773" priority="13517">
      <formula>IF(RIGHT(TEXT(AE33,"0.#"),1)=".",FALSE,TRUE)</formula>
    </cfRule>
    <cfRule type="expression" dxfId="2772" priority="13518">
      <formula>IF(RIGHT(TEXT(AE33,"0.#"),1)=".",TRUE,FALSE)</formula>
    </cfRule>
  </conditionalFormatting>
  <conditionalFormatting sqref="AE34">
    <cfRule type="expression" dxfId="2771" priority="13515">
      <formula>IF(RIGHT(TEXT(AE34,"0.#"),1)=".",FALSE,TRUE)</formula>
    </cfRule>
    <cfRule type="expression" dxfId="2770" priority="13516">
      <formula>IF(RIGHT(TEXT(AE34,"0.#"),1)=".",TRUE,FALSE)</formula>
    </cfRule>
  </conditionalFormatting>
  <conditionalFormatting sqref="AI34">
    <cfRule type="expression" dxfId="2769" priority="13513">
      <formula>IF(RIGHT(TEXT(AI34,"0.#"),1)=".",FALSE,TRUE)</formula>
    </cfRule>
    <cfRule type="expression" dxfId="2768" priority="13514">
      <formula>IF(RIGHT(TEXT(AI34,"0.#"),1)=".",TRUE,FALSE)</formula>
    </cfRule>
  </conditionalFormatting>
  <conditionalFormatting sqref="AI33">
    <cfRule type="expression" dxfId="2767" priority="13511">
      <formula>IF(RIGHT(TEXT(AI33,"0.#"),1)=".",FALSE,TRUE)</formula>
    </cfRule>
    <cfRule type="expression" dxfId="2766" priority="13512">
      <formula>IF(RIGHT(TEXT(AI33,"0.#"),1)=".",TRUE,FALSE)</formula>
    </cfRule>
  </conditionalFormatting>
  <conditionalFormatting sqref="AI32">
    <cfRule type="expression" dxfId="2765" priority="13509">
      <formula>IF(RIGHT(TEXT(AI32,"0.#"),1)=".",FALSE,TRUE)</formula>
    </cfRule>
    <cfRule type="expression" dxfId="2764" priority="13510">
      <formula>IF(RIGHT(TEXT(AI32,"0.#"),1)=".",TRUE,FALSE)</formula>
    </cfRule>
  </conditionalFormatting>
  <conditionalFormatting sqref="AM32">
    <cfRule type="expression" dxfId="2763" priority="13507">
      <formula>IF(RIGHT(TEXT(AM32,"0.#"),1)=".",FALSE,TRUE)</formula>
    </cfRule>
    <cfRule type="expression" dxfId="2762" priority="13508">
      <formula>IF(RIGHT(TEXT(AM32,"0.#"),1)=".",TRUE,FALSE)</formula>
    </cfRule>
  </conditionalFormatting>
  <conditionalFormatting sqref="AM33">
    <cfRule type="expression" dxfId="2761" priority="13505">
      <formula>IF(RIGHT(TEXT(AM33,"0.#"),1)=".",FALSE,TRUE)</formula>
    </cfRule>
    <cfRule type="expression" dxfId="2760" priority="13506">
      <formula>IF(RIGHT(TEXT(AM33,"0.#"),1)=".",TRUE,FALSE)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M101">
    <cfRule type="expression" dxfId="2669" priority="13277">
      <formula>IF(RIGHT(TEXT(AM101,"0.#"),1)=".",FALSE,TRUE)</formula>
    </cfRule>
    <cfRule type="expression" dxfId="2668" priority="13278">
      <formula>IF(RIGHT(TEXT(AM101,"0.#"),1)=".",TRUE,FALSE)</formula>
    </cfRule>
  </conditionalFormatting>
  <conditionalFormatting sqref="AE102">
    <cfRule type="expression" dxfId="2667" priority="13275">
      <formula>IF(RIGHT(TEXT(AE102,"0.#"),1)=".",FALSE,TRUE)</formula>
    </cfRule>
    <cfRule type="expression" dxfId="2666" priority="13276">
      <formula>IF(RIGHT(TEXT(AE102,"0.#"),1)=".",TRUE,FALSE)</formula>
    </cfRule>
  </conditionalFormatting>
  <conditionalFormatting sqref="AI102">
    <cfRule type="expression" dxfId="2665" priority="13273">
      <formula>IF(RIGHT(TEXT(AI102,"0.#"),1)=".",FALSE,TRUE)</formula>
    </cfRule>
    <cfRule type="expression" dxfId="2664" priority="13274">
      <formula>IF(RIGHT(TEXT(AI102,"0.#"),1)=".",TRUE,FALSE)</formula>
    </cfRule>
  </conditionalFormatting>
  <conditionalFormatting sqref="AM102">
    <cfRule type="expression" dxfId="2663" priority="13271">
      <formula>IF(RIGHT(TEXT(AM102,"0.#"),1)=".",FALSE,TRUE)</formula>
    </cfRule>
    <cfRule type="expression" dxfId="2662" priority="13272">
      <formula>IF(RIGHT(TEXT(AM102,"0.#"),1)=".",TRUE,FALSE)</formula>
    </cfRule>
  </conditionalFormatting>
  <conditionalFormatting sqref="AQ102">
    <cfRule type="expression" dxfId="2661" priority="13269">
      <formula>IF(RIGHT(TEXT(AQ102,"0.#"),1)=".",FALSE,TRUE)</formula>
    </cfRule>
    <cfRule type="expression" dxfId="2660" priority="13270">
      <formula>IF(RIGHT(TEXT(AQ102,"0.#"),1)=".",TRUE,FALSE)</formula>
    </cfRule>
  </conditionalFormatting>
  <conditionalFormatting sqref="AE104">
    <cfRule type="expression" dxfId="2659" priority="13267">
      <formula>IF(RIGHT(TEXT(AE104,"0.#"),1)=".",FALSE,TRUE)</formula>
    </cfRule>
    <cfRule type="expression" dxfId="2658" priority="13268">
      <formula>IF(RIGHT(TEXT(AE104,"0.#"),1)=".",TRUE,FALSE)</formula>
    </cfRule>
  </conditionalFormatting>
  <conditionalFormatting sqref="AI104">
    <cfRule type="expression" dxfId="2657" priority="13265">
      <formula>IF(RIGHT(TEXT(AI104,"0.#"),1)=".",FALSE,TRUE)</formula>
    </cfRule>
    <cfRule type="expression" dxfId="2656" priority="13266">
      <formula>IF(RIGHT(TEXT(AI104,"0.#"),1)=".",TRUE,FALSE)</formula>
    </cfRule>
  </conditionalFormatting>
  <conditionalFormatting sqref="AM104">
    <cfRule type="expression" dxfId="2655" priority="13263">
      <formula>IF(RIGHT(TEXT(AM104,"0.#"),1)=".",FALSE,TRUE)</formula>
    </cfRule>
    <cfRule type="expression" dxfId="2654" priority="13264">
      <formula>IF(RIGHT(TEXT(AM104,"0.#"),1)=".",TRUE,FALSE)</formula>
    </cfRule>
  </conditionalFormatting>
  <conditionalFormatting sqref="AE105">
    <cfRule type="expression" dxfId="2653" priority="13261">
      <formula>IF(RIGHT(TEXT(AE105,"0.#"),1)=".",FALSE,TRUE)</formula>
    </cfRule>
    <cfRule type="expression" dxfId="2652" priority="13262">
      <formula>IF(RIGHT(TEXT(AE105,"0.#"),1)=".",TRUE,FALSE)</formula>
    </cfRule>
  </conditionalFormatting>
  <conditionalFormatting sqref="AI105">
    <cfRule type="expression" dxfId="2651" priority="13259">
      <formula>IF(RIGHT(TEXT(AI105,"0.#"),1)=".",FALSE,TRUE)</formula>
    </cfRule>
    <cfRule type="expression" dxfId="2650" priority="13260">
      <formula>IF(RIGHT(TEXT(AI105,"0.#"),1)=".",TRUE,FALSE)</formula>
    </cfRule>
  </conditionalFormatting>
  <conditionalFormatting sqref="AM105">
    <cfRule type="expression" dxfId="2649" priority="13257">
      <formula>IF(RIGHT(TEXT(AM105,"0.#"),1)=".",FALSE,TRUE)</formula>
    </cfRule>
    <cfRule type="expression" dxfId="2648" priority="13258">
      <formula>IF(RIGHT(TEXT(AM105,"0.#"),1)=".",TRUE,FALSE)</formula>
    </cfRule>
  </conditionalFormatting>
  <conditionalFormatting sqref="AE107">
    <cfRule type="expression" dxfId="2647" priority="13253">
      <formula>IF(RIGHT(TEXT(AE107,"0.#"),1)=".",FALSE,TRUE)</formula>
    </cfRule>
    <cfRule type="expression" dxfId="2646" priority="13254">
      <formula>IF(RIGHT(TEXT(AE107,"0.#"),1)=".",TRUE,FALSE)</formula>
    </cfRule>
  </conditionalFormatting>
  <conditionalFormatting sqref="AI107">
    <cfRule type="expression" dxfId="2645" priority="13251">
      <formula>IF(RIGHT(TEXT(AI107,"0.#"),1)=".",FALSE,TRUE)</formula>
    </cfRule>
    <cfRule type="expression" dxfId="2644" priority="13252">
      <formula>IF(RIGHT(TEXT(AI107,"0.#"),1)=".",TRUE,FALSE)</formula>
    </cfRule>
  </conditionalFormatting>
  <conditionalFormatting sqref="AM107">
    <cfRule type="expression" dxfId="2643" priority="13249">
      <formula>IF(RIGHT(TEXT(AM107,"0.#"),1)=".",FALSE,TRUE)</formula>
    </cfRule>
    <cfRule type="expression" dxfId="2642" priority="13250">
      <formula>IF(RIGHT(TEXT(AM107,"0.#"),1)=".",TRUE,FALSE)</formula>
    </cfRule>
  </conditionalFormatting>
  <conditionalFormatting sqref="AE108">
    <cfRule type="expression" dxfId="2641" priority="13247">
      <formula>IF(RIGHT(TEXT(AE108,"0.#"),1)=".",FALSE,TRUE)</formula>
    </cfRule>
    <cfRule type="expression" dxfId="2640" priority="13248">
      <formula>IF(RIGHT(TEXT(AE108,"0.#"),1)=".",TRUE,FALSE)</formula>
    </cfRule>
  </conditionalFormatting>
  <conditionalFormatting sqref="AI108">
    <cfRule type="expression" dxfId="2639" priority="13245">
      <formula>IF(RIGHT(TEXT(AI108,"0.#"),1)=".",FALSE,TRUE)</formula>
    </cfRule>
    <cfRule type="expression" dxfId="2638" priority="13246">
      <formula>IF(RIGHT(TEXT(AI108,"0.#"),1)=".",TRUE,FALSE)</formula>
    </cfRule>
  </conditionalFormatting>
  <conditionalFormatting sqref="AM108">
    <cfRule type="expression" dxfId="2637" priority="13243">
      <formula>IF(RIGHT(TEXT(AM108,"0.#"),1)=".",FALSE,TRUE)</formula>
    </cfRule>
    <cfRule type="expression" dxfId="2636" priority="13244">
      <formula>IF(RIGHT(TEXT(AM108,"0.#"),1)=".",TRUE,FALSE)</formula>
    </cfRule>
  </conditionalFormatting>
  <conditionalFormatting sqref="AE110">
    <cfRule type="expression" dxfId="2635" priority="13239">
      <formula>IF(RIGHT(TEXT(AE110,"0.#"),1)=".",FALSE,TRUE)</formula>
    </cfRule>
    <cfRule type="expression" dxfId="2634" priority="13240">
      <formula>IF(RIGHT(TEXT(AE110,"0.#"),1)=".",TRUE,FALSE)</formula>
    </cfRule>
  </conditionalFormatting>
  <conditionalFormatting sqref="AI110">
    <cfRule type="expression" dxfId="2633" priority="13237">
      <formula>IF(RIGHT(TEXT(AI110,"0.#"),1)=".",FALSE,TRUE)</formula>
    </cfRule>
    <cfRule type="expression" dxfId="2632" priority="13238">
      <formula>IF(RIGHT(TEXT(AI110,"0.#"),1)=".",TRUE,FALSE)</formula>
    </cfRule>
  </conditionalFormatting>
  <conditionalFormatting sqref="AM110">
    <cfRule type="expression" dxfId="2631" priority="13235">
      <formula>IF(RIGHT(TEXT(AM110,"0.#"),1)=".",FALSE,TRUE)</formula>
    </cfRule>
    <cfRule type="expression" dxfId="2630" priority="13236">
      <formula>IF(RIGHT(TEXT(AM110,"0.#"),1)=".",TRUE,FALSE)</formula>
    </cfRule>
  </conditionalFormatting>
  <conditionalFormatting sqref="AE111">
    <cfRule type="expression" dxfId="2629" priority="13233">
      <formula>IF(RIGHT(TEXT(AE111,"0.#"),1)=".",FALSE,TRUE)</formula>
    </cfRule>
    <cfRule type="expression" dxfId="2628" priority="13234">
      <formula>IF(RIGHT(TEXT(AE111,"0.#"),1)=".",TRUE,FALSE)</formula>
    </cfRule>
  </conditionalFormatting>
  <conditionalFormatting sqref="AI111">
    <cfRule type="expression" dxfId="2627" priority="13231">
      <formula>IF(RIGHT(TEXT(AI111,"0.#"),1)=".",FALSE,TRUE)</formula>
    </cfRule>
    <cfRule type="expression" dxfId="2626" priority="13232">
      <formula>IF(RIGHT(TEXT(AI111,"0.#"),1)=".",TRUE,FALSE)</formula>
    </cfRule>
  </conditionalFormatting>
  <conditionalFormatting sqref="AM111">
    <cfRule type="expression" dxfId="2625" priority="13229">
      <formula>IF(RIGHT(TEXT(AM111,"0.#"),1)=".",FALSE,TRUE)</formula>
    </cfRule>
    <cfRule type="expression" dxfId="2624" priority="13230">
      <formula>IF(RIGHT(TEXT(AM111,"0.#"),1)=".",TRUE,FALSE)</formula>
    </cfRule>
  </conditionalFormatting>
  <conditionalFormatting sqref="AE113">
    <cfRule type="expression" dxfId="2623" priority="13225">
      <formula>IF(RIGHT(TEXT(AE113,"0.#"),1)=".",FALSE,TRUE)</formula>
    </cfRule>
    <cfRule type="expression" dxfId="2622" priority="13226">
      <formula>IF(RIGHT(TEXT(AE113,"0.#"),1)=".",TRUE,FALSE)</formula>
    </cfRule>
  </conditionalFormatting>
  <conditionalFormatting sqref="AI113">
    <cfRule type="expression" dxfId="2621" priority="13223">
      <formula>IF(RIGHT(TEXT(AI113,"0.#"),1)=".",FALSE,TRUE)</formula>
    </cfRule>
    <cfRule type="expression" dxfId="2620" priority="13224">
      <formula>IF(RIGHT(TEXT(AI113,"0.#"),1)=".",TRUE,FALSE)</formula>
    </cfRule>
  </conditionalFormatting>
  <conditionalFormatting sqref="AM113">
    <cfRule type="expression" dxfId="2619" priority="13221">
      <formula>IF(RIGHT(TEXT(AM113,"0.#"),1)=".",FALSE,TRUE)</formula>
    </cfRule>
    <cfRule type="expression" dxfId="2618" priority="13222">
      <formula>IF(RIGHT(TEXT(AM113,"0.#"),1)=".",TRUE,FALSE)</formula>
    </cfRule>
  </conditionalFormatting>
  <conditionalFormatting sqref="AE114">
    <cfRule type="expression" dxfId="2617" priority="13219">
      <formula>IF(RIGHT(TEXT(AE114,"0.#"),1)=".",FALSE,TRUE)</formula>
    </cfRule>
    <cfRule type="expression" dxfId="2616" priority="13220">
      <formula>IF(RIGHT(TEXT(AE114,"0.#"),1)=".",TRUE,FALSE)</formula>
    </cfRule>
  </conditionalFormatting>
  <conditionalFormatting sqref="AI114">
    <cfRule type="expression" dxfId="2615" priority="13217">
      <formula>IF(RIGHT(TEXT(AI114,"0.#"),1)=".",FALSE,TRUE)</formula>
    </cfRule>
    <cfRule type="expression" dxfId="2614" priority="13218">
      <formula>IF(RIGHT(TEXT(AI114,"0.#"),1)=".",TRUE,FALSE)</formula>
    </cfRule>
  </conditionalFormatting>
  <conditionalFormatting sqref="AM114">
    <cfRule type="expression" dxfId="2613" priority="13215">
      <formula>IF(RIGHT(TEXT(AM114,"0.#"),1)=".",FALSE,TRUE)</formula>
    </cfRule>
    <cfRule type="expression" dxfId="2612" priority="13216">
      <formula>IF(RIGHT(TEXT(AM114,"0.#"),1)=".",TRUE,FALSE)</formula>
    </cfRule>
  </conditionalFormatting>
  <conditionalFormatting sqref="AE116 AQ116">
    <cfRule type="expression" dxfId="2611" priority="13211">
      <formula>IF(RIGHT(TEXT(AE116,"0.#"),1)=".",FALSE,TRUE)</formula>
    </cfRule>
    <cfRule type="expression" dxfId="2610" priority="13212">
      <formula>IF(RIGHT(TEXT(AE116,"0.#"),1)=".",TRUE,FALSE)</formula>
    </cfRule>
  </conditionalFormatting>
  <conditionalFormatting sqref="AI116">
    <cfRule type="expression" dxfId="2609" priority="13209">
      <formula>IF(RIGHT(TEXT(AI116,"0.#"),1)=".",FALSE,TRUE)</formula>
    </cfRule>
    <cfRule type="expression" dxfId="2608" priority="13210">
      <formula>IF(RIGHT(TEXT(AI116,"0.#"),1)=".",TRUE,FALSE)</formula>
    </cfRule>
  </conditionalFormatting>
  <conditionalFormatting sqref="AM116">
    <cfRule type="expression" dxfId="2607" priority="13207">
      <formula>IF(RIGHT(TEXT(AM116,"0.#"),1)=".",FALSE,TRUE)</formula>
    </cfRule>
    <cfRule type="expression" dxfId="2606" priority="13208">
      <formula>IF(RIGHT(TEXT(AM116,"0.#"),1)=".",TRUE,FALSE)</formula>
    </cfRule>
  </conditionalFormatting>
  <conditionalFormatting sqref="AE117 AM117">
    <cfRule type="expression" dxfId="2605" priority="13205">
      <formula>IF(RIGHT(TEXT(AE117,"0.#"),1)=".",FALSE,TRUE)</formula>
    </cfRule>
    <cfRule type="expression" dxfId="2604" priority="13206">
      <formula>IF(RIGHT(TEXT(AE117,"0.#"),1)=".",TRUE,FALSE)</formula>
    </cfRule>
  </conditionalFormatting>
  <conditionalFormatting sqref="AI117">
    <cfRule type="expression" dxfId="2603" priority="13203">
      <formula>IF(RIGHT(TEXT(AI117,"0.#"),1)=".",FALSE,TRUE)</formula>
    </cfRule>
    <cfRule type="expression" dxfId="2602" priority="13204">
      <formula>IF(RIGHT(TEXT(AI117,"0.#"),1)=".",TRUE,FALSE)</formula>
    </cfRule>
  </conditionalFormatting>
  <conditionalFormatting sqref="AQ117">
    <cfRule type="expression" dxfId="2601" priority="13199">
      <formula>IF(RIGHT(TEXT(AQ117,"0.#"),1)=".",FALSE,TRUE)</formula>
    </cfRule>
    <cfRule type="expression" dxfId="2600" priority="13200">
      <formula>IF(RIGHT(TEXT(AQ117,"0.#"),1)=".",TRUE,FALSE)</formula>
    </cfRule>
  </conditionalFormatting>
  <conditionalFormatting sqref="AE119 AQ119">
    <cfRule type="expression" dxfId="2599" priority="13197">
      <formula>IF(RIGHT(TEXT(AE119,"0.#"),1)=".",FALSE,TRUE)</formula>
    </cfRule>
    <cfRule type="expression" dxfId="2598" priority="13198">
      <formula>IF(RIGHT(TEXT(AE119,"0.#"),1)=".",TRUE,FALSE)</formula>
    </cfRule>
  </conditionalFormatting>
  <conditionalFormatting sqref="AI119">
    <cfRule type="expression" dxfId="2597" priority="13195">
      <formula>IF(RIGHT(TEXT(AI119,"0.#"),1)=".",FALSE,TRUE)</formula>
    </cfRule>
    <cfRule type="expression" dxfId="2596" priority="13196">
      <formula>IF(RIGHT(TEXT(AI119,"0.#"),1)=".",TRUE,FALSE)</formula>
    </cfRule>
  </conditionalFormatting>
  <conditionalFormatting sqref="AM119">
    <cfRule type="expression" dxfId="2595" priority="13193">
      <formula>IF(RIGHT(TEXT(AM119,"0.#"),1)=".",FALSE,TRUE)</formula>
    </cfRule>
    <cfRule type="expression" dxfId="2594" priority="13194">
      <formula>IF(RIGHT(TEXT(AM119,"0.#"),1)=".",TRUE,FALSE)</formula>
    </cfRule>
  </conditionalFormatting>
  <conditionalFormatting sqref="AQ120">
    <cfRule type="expression" dxfId="2593" priority="13185">
      <formula>IF(RIGHT(TEXT(AQ120,"0.#"),1)=".",FALSE,TRUE)</formula>
    </cfRule>
    <cfRule type="expression" dxfId="2592" priority="13186">
      <formula>IF(RIGHT(TEXT(AQ120,"0.#"),1)=".",TRUE,FALSE)</formula>
    </cfRule>
  </conditionalFormatting>
  <conditionalFormatting sqref="AE122 AQ122">
    <cfRule type="expression" dxfId="2591" priority="13183">
      <formula>IF(RIGHT(TEXT(AE122,"0.#"),1)=".",FALSE,TRUE)</formula>
    </cfRule>
    <cfRule type="expression" dxfId="2590" priority="13184">
      <formula>IF(RIGHT(TEXT(AE122,"0.#"),1)=".",TRUE,FALSE)</formula>
    </cfRule>
  </conditionalFormatting>
  <conditionalFormatting sqref="AI122">
    <cfRule type="expression" dxfId="2589" priority="13181">
      <formula>IF(RIGHT(TEXT(AI122,"0.#"),1)=".",FALSE,TRUE)</formula>
    </cfRule>
    <cfRule type="expression" dxfId="2588" priority="13182">
      <formula>IF(RIGHT(TEXT(AI122,"0.#"),1)=".",TRUE,FALSE)</formula>
    </cfRule>
  </conditionalFormatting>
  <conditionalFormatting sqref="AM122">
    <cfRule type="expression" dxfId="2587" priority="13179">
      <formula>IF(RIGHT(TEXT(AM122,"0.#"),1)=".",FALSE,TRUE)</formula>
    </cfRule>
    <cfRule type="expression" dxfId="2586" priority="13180">
      <formula>IF(RIGHT(TEXT(AM122,"0.#"),1)=".",TRUE,FALSE)</formula>
    </cfRule>
  </conditionalFormatting>
  <conditionalFormatting sqref="AQ123">
    <cfRule type="expression" dxfId="2585" priority="13171">
      <formula>IF(RIGHT(TEXT(AQ123,"0.#"),1)=".",FALSE,TRUE)</formula>
    </cfRule>
    <cfRule type="expression" dxfId="2584" priority="13172">
      <formula>IF(RIGHT(TEXT(AQ123,"0.#"),1)=".",TRUE,FALSE)</formula>
    </cfRule>
  </conditionalFormatting>
  <conditionalFormatting sqref="AE125 AQ125">
    <cfRule type="expression" dxfId="2583" priority="13169">
      <formula>IF(RIGHT(TEXT(AE125,"0.#"),1)=".",FALSE,TRUE)</formula>
    </cfRule>
    <cfRule type="expression" dxfId="2582" priority="13170">
      <formula>IF(RIGHT(TEXT(AE125,"0.#"),1)=".",TRUE,FALSE)</formula>
    </cfRule>
  </conditionalFormatting>
  <conditionalFormatting sqref="AI125">
    <cfRule type="expression" dxfId="2581" priority="13167">
      <formula>IF(RIGHT(TEXT(AI125,"0.#"),1)=".",FALSE,TRUE)</formula>
    </cfRule>
    <cfRule type="expression" dxfId="2580" priority="13168">
      <formula>IF(RIGHT(TEXT(AI125,"0.#"),1)=".",TRUE,FALSE)</formula>
    </cfRule>
  </conditionalFormatting>
  <conditionalFormatting sqref="AM125">
    <cfRule type="expression" dxfId="2579" priority="13165">
      <formula>IF(RIGHT(TEXT(AM125,"0.#"),1)=".",FALSE,TRUE)</formula>
    </cfRule>
    <cfRule type="expression" dxfId="2578" priority="13166">
      <formula>IF(RIGHT(TEXT(AM125,"0.#"),1)=".",TRUE,FALSE)</formula>
    </cfRule>
  </conditionalFormatting>
  <conditionalFormatting sqref="AQ126">
    <cfRule type="expression" dxfId="2577" priority="13157">
      <formula>IF(RIGHT(TEXT(AQ126,"0.#"),1)=".",FALSE,TRUE)</formula>
    </cfRule>
    <cfRule type="expression" dxfId="2576" priority="13158">
      <formula>IF(RIGHT(TEXT(AQ126,"0.#"),1)=".",TRUE,FALSE)</formula>
    </cfRule>
  </conditionalFormatting>
  <conditionalFormatting sqref="AE128 AQ128">
    <cfRule type="expression" dxfId="2575" priority="13155">
      <formula>IF(RIGHT(TEXT(AE128,"0.#"),1)=".",FALSE,TRUE)</formula>
    </cfRule>
    <cfRule type="expression" dxfId="2574" priority="13156">
      <formula>IF(RIGHT(TEXT(AE128,"0.#"),1)=".",TRUE,FALSE)</formula>
    </cfRule>
  </conditionalFormatting>
  <conditionalFormatting sqref="AI128">
    <cfRule type="expression" dxfId="2573" priority="13153">
      <formula>IF(RIGHT(TEXT(AI128,"0.#"),1)=".",FALSE,TRUE)</formula>
    </cfRule>
    <cfRule type="expression" dxfId="2572" priority="13154">
      <formula>IF(RIGHT(TEXT(AI128,"0.#"),1)=".",TRUE,FALSE)</formula>
    </cfRule>
  </conditionalFormatting>
  <conditionalFormatting sqref="AM128">
    <cfRule type="expression" dxfId="2571" priority="13151">
      <formula>IF(RIGHT(TEXT(AM128,"0.#"),1)=".",FALSE,TRUE)</formula>
    </cfRule>
    <cfRule type="expression" dxfId="2570" priority="13152">
      <formula>IF(RIGHT(TEXT(AM128,"0.#"),1)=".",TRUE,FALSE)</formula>
    </cfRule>
  </conditionalFormatting>
  <conditionalFormatting sqref="AQ129">
    <cfRule type="expression" dxfId="2569" priority="13143">
      <formula>IF(RIGHT(TEXT(AQ129,"0.#"),1)=".",FALSE,TRUE)</formula>
    </cfRule>
    <cfRule type="expression" dxfId="2568" priority="13144">
      <formula>IF(RIGHT(TEXT(AQ129,"0.#"),1)=".",TRUE,FALSE)</formula>
    </cfRule>
  </conditionalFormatting>
  <conditionalFormatting sqref="AE75">
    <cfRule type="expression" dxfId="2567" priority="13141">
      <formula>IF(RIGHT(TEXT(AE75,"0.#"),1)=".",FALSE,TRUE)</formula>
    </cfRule>
    <cfRule type="expression" dxfId="2566" priority="13142">
      <formula>IF(RIGHT(TEXT(AE75,"0.#"),1)=".",TRUE,FALSE)</formula>
    </cfRule>
  </conditionalFormatting>
  <conditionalFormatting sqref="AE76">
    <cfRule type="expression" dxfId="2565" priority="13139">
      <formula>IF(RIGHT(TEXT(AE76,"0.#"),1)=".",FALSE,TRUE)</formula>
    </cfRule>
    <cfRule type="expression" dxfId="2564" priority="13140">
      <formula>IF(RIGHT(TEXT(AE76,"0.#"),1)=".",TRUE,FALSE)</formula>
    </cfRule>
  </conditionalFormatting>
  <conditionalFormatting sqref="AE77">
    <cfRule type="expression" dxfId="2563" priority="13137">
      <formula>IF(RIGHT(TEXT(AE77,"0.#"),1)=".",FALSE,TRUE)</formula>
    </cfRule>
    <cfRule type="expression" dxfId="2562" priority="13138">
      <formula>IF(RIGHT(TEXT(AE77,"0.#"),1)=".",TRUE,FALSE)</formula>
    </cfRule>
  </conditionalFormatting>
  <conditionalFormatting sqref="AI77">
    <cfRule type="expression" dxfId="2561" priority="13135">
      <formula>IF(RIGHT(TEXT(AI77,"0.#"),1)=".",FALSE,TRUE)</formula>
    </cfRule>
    <cfRule type="expression" dxfId="2560" priority="13136">
      <formula>IF(RIGHT(TEXT(AI77,"0.#"),1)=".",TRUE,FALSE)</formula>
    </cfRule>
  </conditionalFormatting>
  <conditionalFormatting sqref="AI76">
    <cfRule type="expression" dxfId="2559" priority="13133">
      <formula>IF(RIGHT(TEXT(AI76,"0.#"),1)=".",FALSE,TRUE)</formula>
    </cfRule>
    <cfRule type="expression" dxfId="2558" priority="13134">
      <formula>IF(RIGHT(TEXT(AI76,"0.#"),1)=".",TRUE,FALSE)</formula>
    </cfRule>
  </conditionalFormatting>
  <conditionalFormatting sqref="AI75">
    <cfRule type="expression" dxfId="2557" priority="13131">
      <formula>IF(RIGHT(TEXT(AI75,"0.#"),1)=".",FALSE,TRUE)</formula>
    </cfRule>
    <cfRule type="expression" dxfId="2556" priority="13132">
      <formula>IF(RIGHT(TEXT(AI75,"0.#"),1)=".",TRUE,FALSE)</formula>
    </cfRule>
  </conditionalFormatting>
  <conditionalFormatting sqref="AM75">
    <cfRule type="expression" dxfId="2555" priority="13129">
      <formula>IF(RIGHT(TEXT(AM75,"0.#"),1)=".",FALSE,TRUE)</formula>
    </cfRule>
    <cfRule type="expression" dxfId="2554" priority="13130">
      <formula>IF(RIGHT(TEXT(AM75,"0.#"),1)=".",TRUE,FALSE)</formula>
    </cfRule>
  </conditionalFormatting>
  <conditionalFormatting sqref="AM76">
    <cfRule type="expression" dxfId="2553" priority="13127">
      <formula>IF(RIGHT(TEXT(AM76,"0.#"),1)=".",FALSE,TRUE)</formula>
    </cfRule>
    <cfRule type="expression" dxfId="2552" priority="13128">
      <formula>IF(RIGHT(TEXT(AM76,"0.#"),1)=".",TRUE,FALSE)</formula>
    </cfRule>
  </conditionalFormatting>
  <conditionalFormatting sqref="AM77">
    <cfRule type="expression" dxfId="2551" priority="13125">
      <formula>IF(RIGHT(TEXT(AM77,"0.#"),1)=".",FALSE,TRUE)</formula>
    </cfRule>
    <cfRule type="expression" dxfId="2550" priority="13126">
      <formula>IF(RIGHT(TEXT(AM77,"0.#"),1)=".",TRUE,FALSE)</formula>
    </cfRule>
  </conditionalFormatting>
  <conditionalFormatting sqref="AE134:AE135 AI134:AI135 AM134:AM135 AQ134:AQ135 AU134:AU135">
    <cfRule type="expression" dxfId="2549" priority="13111">
      <formula>IF(RIGHT(TEXT(AE134,"0.#"),1)=".",FALSE,TRUE)</formula>
    </cfRule>
    <cfRule type="expression" dxfId="2548" priority="13112">
      <formula>IF(RIGHT(TEXT(AE134,"0.#"),1)=".",TRUE,FALSE)</formula>
    </cfRule>
  </conditionalFormatting>
  <conditionalFormatting sqref="AE433">
    <cfRule type="expression" dxfId="2547" priority="13081">
      <formula>IF(RIGHT(TEXT(AE433,"0.#"),1)=".",FALSE,TRUE)</formula>
    </cfRule>
    <cfRule type="expression" dxfId="2546" priority="13082">
      <formula>IF(RIGHT(TEXT(AE433,"0.#"),1)=".",TRUE,FALSE)</formula>
    </cfRule>
  </conditionalFormatting>
  <conditionalFormatting sqref="AM435">
    <cfRule type="expression" dxfId="2545" priority="13065">
      <formula>IF(RIGHT(TEXT(AM435,"0.#"),1)=".",FALSE,TRUE)</formula>
    </cfRule>
    <cfRule type="expression" dxfId="2544" priority="13066">
      <formula>IF(RIGHT(TEXT(AM435,"0.#"),1)=".",TRUE,FALSE)</formula>
    </cfRule>
  </conditionalFormatting>
  <conditionalFormatting sqref="AE434">
    <cfRule type="expression" dxfId="2543" priority="13079">
      <formula>IF(RIGHT(TEXT(AE434,"0.#"),1)=".",FALSE,TRUE)</formula>
    </cfRule>
    <cfRule type="expression" dxfId="2542" priority="13080">
      <formula>IF(RIGHT(TEXT(AE434,"0.#"),1)=".",TRUE,FALSE)</formula>
    </cfRule>
  </conditionalFormatting>
  <conditionalFormatting sqref="AE435">
    <cfRule type="expression" dxfId="2541" priority="13077">
      <formula>IF(RIGHT(TEXT(AE435,"0.#"),1)=".",FALSE,TRUE)</formula>
    </cfRule>
    <cfRule type="expression" dxfId="2540" priority="13078">
      <formula>IF(RIGHT(TEXT(AE435,"0.#"),1)=".",TRUE,FALSE)</formula>
    </cfRule>
  </conditionalFormatting>
  <conditionalFormatting sqref="AM433">
    <cfRule type="expression" dxfId="2539" priority="13069">
      <formula>IF(RIGHT(TEXT(AM433,"0.#"),1)=".",FALSE,TRUE)</formula>
    </cfRule>
    <cfRule type="expression" dxfId="2538" priority="13070">
      <formula>IF(RIGHT(TEXT(AM433,"0.#"),1)=".",TRUE,FALSE)</formula>
    </cfRule>
  </conditionalFormatting>
  <conditionalFormatting sqref="AM434">
    <cfRule type="expression" dxfId="2537" priority="13067">
      <formula>IF(RIGHT(TEXT(AM434,"0.#"),1)=".",FALSE,TRUE)</formula>
    </cfRule>
    <cfRule type="expression" dxfId="2536" priority="13068">
      <formula>IF(RIGHT(TEXT(AM434,"0.#"),1)=".",TRUE,FALSE)</formula>
    </cfRule>
  </conditionalFormatting>
  <conditionalFormatting sqref="AU433">
    <cfRule type="expression" dxfId="2535" priority="13057">
      <formula>IF(RIGHT(TEXT(AU433,"0.#"),1)=".",FALSE,TRUE)</formula>
    </cfRule>
    <cfRule type="expression" dxfId="2534" priority="13058">
      <formula>IF(RIGHT(TEXT(AU433,"0.#"),1)=".",TRUE,FALSE)</formula>
    </cfRule>
  </conditionalFormatting>
  <conditionalFormatting sqref="AU434">
    <cfRule type="expression" dxfId="2533" priority="13055">
      <formula>IF(RIGHT(TEXT(AU434,"0.#"),1)=".",FALSE,TRUE)</formula>
    </cfRule>
    <cfRule type="expression" dxfId="2532" priority="13056">
      <formula>IF(RIGHT(TEXT(AU434,"0.#"),1)=".",TRUE,FALSE)</formula>
    </cfRule>
  </conditionalFormatting>
  <conditionalFormatting sqref="AU435">
    <cfRule type="expression" dxfId="2531" priority="13053">
      <formula>IF(RIGHT(TEXT(AU435,"0.#"),1)=".",FALSE,TRUE)</formula>
    </cfRule>
    <cfRule type="expression" dxfId="2530" priority="13054">
      <formula>IF(RIGHT(TEXT(AU435,"0.#"),1)=".",TRUE,FALSE)</formula>
    </cfRule>
  </conditionalFormatting>
  <conditionalFormatting sqref="AI435">
    <cfRule type="expression" dxfId="2529" priority="12987">
      <formula>IF(RIGHT(TEXT(AI435,"0.#"),1)=".",FALSE,TRUE)</formula>
    </cfRule>
    <cfRule type="expression" dxfId="2528" priority="12988">
      <formula>IF(RIGHT(TEXT(AI435,"0.#"),1)=".",TRUE,FALSE)</formula>
    </cfRule>
  </conditionalFormatting>
  <conditionalFormatting sqref="AI433">
    <cfRule type="expression" dxfId="2527" priority="12991">
      <formula>IF(RIGHT(TEXT(AI433,"0.#"),1)=".",FALSE,TRUE)</formula>
    </cfRule>
    <cfRule type="expression" dxfId="2526" priority="12992">
      <formula>IF(RIGHT(TEXT(AI433,"0.#"),1)=".",TRUE,FALSE)</formula>
    </cfRule>
  </conditionalFormatting>
  <conditionalFormatting sqref="AI434">
    <cfRule type="expression" dxfId="2525" priority="12989">
      <formula>IF(RIGHT(TEXT(AI434,"0.#"),1)=".",FALSE,TRUE)</formula>
    </cfRule>
    <cfRule type="expression" dxfId="2524" priority="12990">
      <formula>IF(RIGHT(TEXT(AI434,"0.#"),1)=".",TRUE,FALSE)</formula>
    </cfRule>
  </conditionalFormatting>
  <conditionalFormatting sqref="AQ434">
    <cfRule type="expression" dxfId="2523" priority="12973">
      <formula>IF(RIGHT(TEXT(AQ434,"0.#"),1)=".",FALSE,TRUE)</formula>
    </cfRule>
    <cfRule type="expression" dxfId="2522" priority="12974">
      <formula>IF(RIGHT(TEXT(AQ434,"0.#"),1)=".",TRUE,FALSE)</formula>
    </cfRule>
  </conditionalFormatting>
  <conditionalFormatting sqref="AQ435">
    <cfRule type="expression" dxfId="2521" priority="12959">
      <formula>IF(RIGHT(TEXT(AQ435,"0.#"),1)=".",FALSE,TRUE)</formula>
    </cfRule>
    <cfRule type="expression" dxfId="2520" priority="12960">
      <formula>IF(RIGHT(TEXT(AQ435,"0.#"),1)=".",TRUE,FALSE)</formula>
    </cfRule>
  </conditionalFormatting>
  <conditionalFormatting sqref="AQ433">
    <cfRule type="expression" dxfId="2519" priority="12957">
      <formula>IF(RIGHT(TEXT(AQ433,"0.#"),1)=".",FALSE,TRUE)</formula>
    </cfRule>
    <cfRule type="expression" dxfId="2518" priority="12958">
      <formula>IF(RIGHT(TEXT(AQ433,"0.#"),1)=".",TRUE,FALSE)</formula>
    </cfRule>
  </conditionalFormatting>
  <conditionalFormatting sqref="AL839:AO866">
    <cfRule type="expression" dxfId="2517" priority="6681">
      <formula>IF(AND(AL839&gt;=0, RIGHT(TEXT(AL839,"0.#"),1)&lt;&gt;"."),TRUE,FALSE)</formula>
    </cfRule>
    <cfRule type="expression" dxfId="2516" priority="6682">
      <formula>IF(AND(AL839&gt;=0, RIGHT(TEXT(AL839,"0.#"),1)="."),TRUE,FALSE)</formula>
    </cfRule>
    <cfRule type="expression" dxfId="2515" priority="6683">
      <formula>IF(AND(AL839&lt;0, RIGHT(TEXT(AL839,"0.#"),1)&lt;&gt;"."),TRUE,FALSE)</formula>
    </cfRule>
    <cfRule type="expression" dxfId="2514" priority="6684">
      <formula>IF(AND(AL839&lt;0, RIGHT(TEXT(AL839,"0.#"),1)="."),TRUE,FALSE)</formula>
    </cfRule>
  </conditionalFormatting>
  <conditionalFormatting sqref="AQ53:AQ55">
    <cfRule type="expression" dxfId="2513" priority="4703">
      <formula>IF(RIGHT(TEXT(AQ53,"0.#"),1)=".",FALSE,TRUE)</formula>
    </cfRule>
    <cfRule type="expression" dxfId="2512" priority="4704">
      <formula>IF(RIGHT(TEXT(AQ53,"0.#"),1)=".",TRUE,FALSE)</formula>
    </cfRule>
  </conditionalFormatting>
  <conditionalFormatting sqref="AU53:AU55">
    <cfRule type="expression" dxfId="2511" priority="4701">
      <formula>IF(RIGHT(TEXT(AU53,"0.#"),1)=".",FALSE,TRUE)</formula>
    </cfRule>
    <cfRule type="expression" dxfId="2510" priority="4702">
      <formula>IF(RIGHT(TEXT(AU53,"0.#"),1)=".",TRUE,FALSE)</formula>
    </cfRule>
  </conditionalFormatting>
  <conditionalFormatting sqref="AQ60:AQ62">
    <cfRule type="expression" dxfId="2509" priority="4699">
      <formula>IF(RIGHT(TEXT(AQ60,"0.#"),1)=".",FALSE,TRUE)</formula>
    </cfRule>
    <cfRule type="expression" dxfId="2508" priority="4700">
      <formula>IF(RIGHT(TEXT(AQ60,"0.#"),1)=".",TRUE,FALSE)</formula>
    </cfRule>
  </conditionalFormatting>
  <conditionalFormatting sqref="AU60:AU62">
    <cfRule type="expression" dxfId="2507" priority="4697">
      <formula>IF(RIGHT(TEXT(AU60,"0.#"),1)=".",FALSE,TRUE)</formula>
    </cfRule>
    <cfRule type="expression" dxfId="2506" priority="4698">
      <formula>IF(RIGHT(TEXT(AU60,"0.#"),1)=".",TRUE,FALSE)</formula>
    </cfRule>
  </conditionalFormatting>
  <conditionalFormatting sqref="AQ75:AQ77">
    <cfRule type="expression" dxfId="2505" priority="4695">
      <formula>IF(RIGHT(TEXT(AQ75,"0.#"),1)=".",FALSE,TRUE)</formula>
    </cfRule>
    <cfRule type="expression" dxfId="2504" priority="4696">
      <formula>IF(RIGHT(TEXT(AQ75,"0.#"),1)=".",TRUE,FALSE)</formula>
    </cfRule>
  </conditionalFormatting>
  <conditionalFormatting sqref="AU75:AU77">
    <cfRule type="expression" dxfId="2503" priority="4693">
      <formula>IF(RIGHT(TEXT(AU75,"0.#"),1)=".",FALSE,TRUE)</formula>
    </cfRule>
    <cfRule type="expression" dxfId="2502" priority="4694">
      <formula>IF(RIGHT(TEXT(AU75,"0.#"),1)=".",TRUE,FALSE)</formula>
    </cfRule>
  </conditionalFormatting>
  <conditionalFormatting sqref="AQ87:AQ89">
    <cfRule type="expression" dxfId="2501" priority="4691">
      <formula>IF(RIGHT(TEXT(AQ87,"0.#"),1)=".",FALSE,TRUE)</formula>
    </cfRule>
    <cfRule type="expression" dxfId="2500" priority="4692">
      <formula>IF(RIGHT(TEXT(AQ87,"0.#"),1)=".",TRUE,FALSE)</formula>
    </cfRule>
  </conditionalFormatting>
  <conditionalFormatting sqref="AU87:AU89">
    <cfRule type="expression" dxfId="2499" priority="4689">
      <formula>IF(RIGHT(TEXT(AU87,"0.#"),1)=".",FALSE,TRUE)</formula>
    </cfRule>
    <cfRule type="expression" dxfId="2498" priority="4690">
      <formula>IF(RIGHT(TEXT(AU87,"0.#"),1)=".",TRUE,FALSE)</formula>
    </cfRule>
  </conditionalFormatting>
  <conditionalFormatting sqref="AQ92:AQ94">
    <cfRule type="expression" dxfId="2497" priority="4687">
      <formula>IF(RIGHT(TEXT(AQ92,"0.#"),1)=".",FALSE,TRUE)</formula>
    </cfRule>
    <cfRule type="expression" dxfId="2496" priority="4688">
      <formula>IF(RIGHT(TEXT(AQ92,"0.#"),1)=".",TRUE,FALSE)</formula>
    </cfRule>
  </conditionalFormatting>
  <conditionalFormatting sqref="AU92:AU94">
    <cfRule type="expression" dxfId="2495" priority="4685">
      <formula>IF(RIGHT(TEXT(AU92,"0.#"),1)=".",FALSE,TRUE)</formula>
    </cfRule>
    <cfRule type="expression" dxfId="2494" priority="4686">
      <formula>IF(RIGHT(TEXT(AU92,"0.#"),1)=".",TRUE,FALSE)</formula>
    </cfRule>
  </conditionalFormatting>
  <conditionalFormatting sqref="AQ97:AQ99">
    <cfRule type="expression" dxfId="2493" priority="4683">
      <formula>IF(RIGHT(TEXT(AQ97,"0.#"),1)=".",FALSE,TRUE)</formula>
    </cfRule>
    <cfRule type="expression" dxfId="2492" priority="4684">
      <formula>IF(RIGHT(TEXT(AQ97,"0.#"),1)=".",TRUE,FALSE)</formula>
    </cfRule>
  </conditionalFormatting>
  <conditionalFormatting sqref="AU97:AU99">
    <cfRule type="expression" dxfId="2491" priority="4681">
      <formula>IF(RIGHT(TEXT(AU97,"0.#"),1)=".",FALSE,TRUE)</formula>
    </cfRule>
    <cfRule type="expression" dxfId="2490" priority="4682">
      <formula>IF(RIGHT(TEXT(AU97,"0.#"),1)=".",TRUE,FALSE)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38">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72:Y899">
    <cfRule type="expression" dxfId="2111" priority="2125">
      <formula>IF(RIGHT(TEXT(Y872,"0.#"),1)=".",FALSE,TRUE)</formula>
    </cfRule>
    <cfRule type="expression" dxfId="2110" priority="2126">
      <formula>IF(RIGHT(TEXT(Y872,"0.#"),1)=".",TRUE,FALSE)</formula>
    </cfRule>
  </conditionalFormatting>
  <conditionalFormatting sqref="Y870">
    <cfRule type="expression" dxfId="2109" priority="2119">
      <formula>IF(RIGHT(TEXT(Y870,"0.#"),1)=".",FALSE,TRUE)</formula>
    </cfRule>
    <cfRule type="expression" dxfId="2108" priority="2120">
      <formula>IF(RIGHT(TEXT(Y870,"0.#"),1)=".",TRUE,FALSE)</formula>
    </cfRule>
  </conditionalFormatting>
  <conditionalFormatting sqref="Y905:Y932">
    <cfRule type="expression" dxfId="2107" priority="2113">
      <formula>IF(RIGHT(TEXT(Y905,"0.#"),1)=".",FALSE,TRUE)</formula>
    </cfRule>
    <cfRule type="expression" dxfId="2106" priority="2114">
      <formula>IF(RIGHT(TEXT(Y905,"0.#"),1)=".",TRUE,FALSE)</formula>
    </cfRule>
  </conditionalFormatting>
  <conditionalFormatting sqref="Y903:Y904">
    <cfRule type="expression" dxfId="2105" priority="2107">
      <formula>IF(RIGHT(TEXT(Y903,"0.#"),1)=".",FALSE,TRUE)</formula>
    </cfRule>
    <cfRule type="expression" dxfId="2104" priority="2108">
      <formula>IF(RIGHT(TEXT(Y903,"0.#"),1)=".",TRUE,FALSE)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7">
    <cfRule type="expression" dxfId="2087" priority="2347">
      <formula>IF(RIGHT(TEXT(P27,"0.#"),1)=".",FALSE,TRUE)</formula>
    </cfRule>
    <cfRule type="expression" dxfId="2086" priority="2348">
      <formula>IF(RIGHT(TEXT(P27,"0.#"),1)=".",TRUE,FALSE)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72 AL875: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0">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P13:AJ13">
    <cfRule type="expression" dxfId="755" priority="55">
      <formula>IF(RIGHT(TEXT(P13,"0.#"),1)=".",FALSE,TRUE)</formula>
    </cfRule>
    <cfRule type="expression" dxfId="754" priority="56">
      <formula>IF(RIGHT(TEXT(P13,"0.#"),1)=".",TRUE,FALSE)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P24:P26">
    <cfRule type="expression" dxfId="749" priority="49">
      <formula>IF(RIGHT(TEXT(P24,"0.#"),1)=".",FALSE,TRUE)</formula>
    </cfRule>
    <cfRule type="expression" dxfId="748" priority="50">
      <formula>IF(RIGHT(TEXT(P24,"0.#"),1)=".",TRUE,FALSE)</formula>
    </cfRule>
  </conditionalFormatting>
  <conditionalFormatting sqref="AE194:AE195 AI194:AI195 AM194:AM195 AQ194:AQ195 AU194:AU195">
    <cfRule type="expression" dxfId="747" priority="47">
      <formula>IF(RIGHT(TEXT(AE194,"0.#"),1)=".",FALSE,TRUE)</formula>
    </cfRule>
    <cfRule type="expression" dxfId="746" priority="48">
      <formula>IF(RIGHT(TEXT(AE194,"0.#"),1)=".",TRUE,FALSE)</formula>
    </cfRule>
  </conditionalFormatting>
  <conditionalFormatting sqref="AE198:AE199 AI198:AI199 AM198:AM199 AQ198:AQ199 AU198:AU199">
    <cfRule type="expression" dxfId="745" priority="45">
      <formula>IF(RIGHT(TEXT(AE198,"0.#"),1)=".",FALSE,TRUE)</formula>
    </cfRule>
    <cfRule type="expression" dxfId="744" priority="46">
      <formula>IF(RIGHT(TEXT(AE198,"0.#"),1)=".",TRUE,FALSE)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Y871">
    <cfRule type="expression" dxfId="713" priority="9">
      <formula>IF(RIGHT(TEXT(Y871,"0.#"),1)=".",FALSE,TRUE)</formula>
    </cfRule>
    <cfRule type="expression" dxfId="712" priority="10">
      <formula>IF(RIGHT(TEXT(Y871,"0.#"),1)=".",TRUE,FALSE)</formula>
    </cfRule>
  </conditionalFormatting>
  <conditionalFormatting sqref="AL871:AO871">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AL873:AO874">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2018-05-09T10:43:25Z</cp:lastPrinted>
  <dcterms:created xsi:type="dcterms:W3CDTF">2012-03-13T00:50:25Z</dcterms:created>
  <dcterms:modified xsi:type="dcterms:W3CDTF">2018-07-03T12:18:00Z</dcterms:modified>
</cp:coreProperties>
</file>