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<sst xmlns="http://schemas.openxmlformats.org/spreadsheetml/2006/main" count="2942" uniqueCount="659">
  <si>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</si>
  <si>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</si>
  <si>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</si>
  <si>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</si>
  <si>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</si>
  <si>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</si>
  <si>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</si>
  <si>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</si>
  <si>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</si>
  <si>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</si>
  <si>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</si>
  <si>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</si>
  <si>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</si>
  <si>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</si>
  <si>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</si>
  <si>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</si>
  <si>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</si>
  <si>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</si>
  <si>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</si>
  <si>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</si>
  <si>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</si>
  <si>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</si>
  <si>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</si>
  <si>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</si>
  <si>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</si>
  <si>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</si>
  <si>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</si>
  <si>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</si>
  <si>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</si>
  <si>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</si>
  <si>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</si>
  <si>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</si>
  <si>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</si>
  <si>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</si>
  <si>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</si>
  <si>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</si>
  <si>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</si>
  <si>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</si>
  <si>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</si>
  <si>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</si>
  <si>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</si>
  <si>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</si>
  <si>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</si>
  <si>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</si>
  <si>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</si>
  <si>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</si>
  <si>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</si>
  <si>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</si>
  <si>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</si>
  <si>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</si>
  <si>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</si>
  <si>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</si>
  <si>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</si>
  <si>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</si>
  <si>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</si>
  <si>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</si>
  <si>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</si>
  <si>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</si>
  <si>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</si>
  <si>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</si>
  <si>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</si>
  <si>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</si>
  <si>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</si>
  <si>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</si>
  <si>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</si>
  <si>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</si>
  <si>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</si>
  <si>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</si>
  <si>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</si>
  <si>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</si>
  <si>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</si>
  <si>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</si>
  <si>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</si>
  <si>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</si>
  <si>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</si>
  <si>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</si>
  <si>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</si>
  <si>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</si>
  <si>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</si>
  <si>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</si>
  <si>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</si>
  <si>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</si>
  <si>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</si>
  <si>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</si>
  <si>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</si>
  <si>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</si>
  <si>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</si>
  <si>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</si>
  <si>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</si>
  <si>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</si>
  <si>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</si>
  <si>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</si>
  <si>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</si>
  <si>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</si>
  <si>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</si>
  <si>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</si>
  <si>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</si>
  <si>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</si>
  <si>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</si>
  <si>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</si>
  <si>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</si>
  <si>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</si>
  <si>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</si>
  <si>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</si>
  <si>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</si>
  <si>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</si>
  <si>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</si>
  <si>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</si>
  <si>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</si>
  <si>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</si>
  <si>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</si>
  <si>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</si>
  <si>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</si>
  <si>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</si>
  <si>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</si>
  <si>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</si>
  <si>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</si>
  <si>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</si>
  <si>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</si>
  <si>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</si>
  <si>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</si>
  <si>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</si>
  <si>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</si>
  <si>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</si>
  <si>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</si>
  <si>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</si>
  <si>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</si>
  <si>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</si>
  <si>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</si>
  <si>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</si>
  <si>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</si>
  <si>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</si>
  <si>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</si>
  <si>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</si>
  <si>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</si>
  <si>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</si>
  <si>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</si>
  <si>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</si>
  <si>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</si>
  <si>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</si>
  <si>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</si>
  <si>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</si>
  <si>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</si>
  <si>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</si>
  <si>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</si>
  <si>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</si>
  <si>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</si>
  <si>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</si>
  <si>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</si>
  <si>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</si>
  <si>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</si>
  <si>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</si>
  <si>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</si>
  <si>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</si>
  <si>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</si>
  <si>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</si>
  <si>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</si>
  <si>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</si>
  <si>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</si>
  <si>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</si>
  <si>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</si>
  <si>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</si>
  <si>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</si>
  <si>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</si>
  <si>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</si>
  <si>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</si>
  <si>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</si>
  <si>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</si>
  <si>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</si>
  <si>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</si>
  <si>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</si>
  <si>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</si>
  <si>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</si>
  <si>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</si>
  <si>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</si>
  <si>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</si>
  <si>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</si>
  <si>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</si>
  <si>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</si>
  <si>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</si>
  <si>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</si>
  <si>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</si>
  <si>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</si>
  <si>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</si>
  <si>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</si>
  <si>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</si>
  <si>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</si>
  <si>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</si>
  <si>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</si>
  <si>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</si>
  <si>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</si>
  <si>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</si>
  <si>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</si>
  <si>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</si>
  <si>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</si>
  <si>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</si>
  <si>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</si>
  <si>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</si>
  <si>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</si>
  <si>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</si>
  <si>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</si>
  <si>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</si>
  <si>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</si>
  <si>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</si>
  <si>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</si>
  <si>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</si>
  <si>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</si>
  <si>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</si>
  <si>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</si>
  <si>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</si>
  <si>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</si>
  <si>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</si>
  <si>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</si>
  <si>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</si>
  <si>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</si>
  <si>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</si>
  <si>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</si>
  <si>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</si>
  <si>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</si>
  <si>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</si>
  <si>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</si>
  <si>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</si>
  <si>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</si>
  <si>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</si>
  <si>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</si>
  <si>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</si>
  <si>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</si>
  <si>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</si>
  <si>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</si>
  <si>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</si>
  <si>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</si>
  <si>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</si>
  <si>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</si>
  <si>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</si>
  <si>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</si>
  <si>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</si>
  <si>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</si>
  <si>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</si>
  <si>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</si>
  <si>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</si>
  <si>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</si>
  <si>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</si>
  <si>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</si>
  <si>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</si>
  <si>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</si>
  <si>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</si>
  <si>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</si>
  <si>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</si>
  <si>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</si>
  <si>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</si>
  <si>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</si>
  <si>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</si>
  <si>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</si>
  <si>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</si>
  <si>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</si>
  <si>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</si>
  <si>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</si>
  <si>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</si>
  <si>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</si>
  <si>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</si>
  <si>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</si>
  <si>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</si>
  <si>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</si>
  <si>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</si>
  <si>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</si>
  <si>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</si>
  <si>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</si>
  <si>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</si>
  <si>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</si>
  <si>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</si>
  <si>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</si>
  <si>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</si>
  <si>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</si>
  <si>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</si>
  <si>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</si>
  <si>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</si>
  <si>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</si>
  <si>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</si>
  <si>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</si>
  <si>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</si>
  <si>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</si>
  <si>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</si>
  <si>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</si>
  <si>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</si>
  <si>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</si>
  <si>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</si>
  <si>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</si>
  <si>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</si>
  <si>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</si>
  <si>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</si>
  <si>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</si>
  <si>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</si>
  <si>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</si>
  <si>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</si>
  <si>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</si>
  <si>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</si>
  <si>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</si>
  <si>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</si>
  <si>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</si>
  <si>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</si>
  <si>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</si>
  <si>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</si>
  <si>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</si>
  <si>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</si>
  <si>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</si>
  <si>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</si>
  <si>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</si>
  <si>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</si>
  <si>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</si>
  <si>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</si>
  <si>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</si>
  <si>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</si>
  <si>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</si>
  <si>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</si>
  <si>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</si>
  <si>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</si>
  <si>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</si>
  <si>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</si>
  <si>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</si>
  <si>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</si>
  <si>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</si>
  <si>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</si>
  <si>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</si>
  <si>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</si>
  <si>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</si>
  <si>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</si>
  <si>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</si>
  <si>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</si>
  <si>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</si>
  <si>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</si>
  <si>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</si>
  <si>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</si>
  <si>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</si>
  <si>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</si>
  <si>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</si>
  <si>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</si>
  <si>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</si>
  <si>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</si>
  <si>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</si>
  <si>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</si>
  <si>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</si>
  <si>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</si>
  <si>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</si>
  <si>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</si>
  <si>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</si>
  <si>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</si>
  <si>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</si>
  <si>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</si>
  <si>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</si>
  <si>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</si>
  <si>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</si>
  <si>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</si>
  <si>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</si>
  <si>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</si>
  <si>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</si>
  <si>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</si>
  <si>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</si>
  <si>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</si>
  <si>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</si>
  <si>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</si>
  <si>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</si>
  <si>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</si>
  <si>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</si>
  <si>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</si>
  <si>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</si>
  <si>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</si>
  <si>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</si>
  <si>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</si>
  <si>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</si>
  <si>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</si>
  <si>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</si>
  <si>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</si>
  <si>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</si>
  <si>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</si>
  <si>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</si>
  <si>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</si>
  <si>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</si>
  <si>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</si>
  <si>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</si>
  <si>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</si>
  <si>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</si>
  <si>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</si>
  <si>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</si>
  <si>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</si>
  <si>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</si>
  <si>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</si>
  <si>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</si>
  <si>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</si>
  <si>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</si>
  <si>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</si>
  <si>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</si>
  <si>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</si>
  <si>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</si>
  <si>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</si>
  <si>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</si>
  <si>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</si>
  <si>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</si>
  <si>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</si>
  <si>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</si>
  <si>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</si>
  <si>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</si>
  <si>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</si>
  <si>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</si>
  <si>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</si>
  <si>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</si>
  <si>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</si>
  <si>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</si>
  <si>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</si>
  <si>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</si>
  <si>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</si>
  <si>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</si>
  <si>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</si>
  <si>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</si>
  <si>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</si>
  <si>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</si>
  <si>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</si>
  <si>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</si>
  <si>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</si>
  <si>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</si>
  <si>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</si>
  <si>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</si>
  <si>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</si>
  <si>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</si>
  <si>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</si>
  <si>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</si>
  <si>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</si>
  <si>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</si>
  <si>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</si>
  <si>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</si>
  <si>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</si>
  <si>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</si>
  <si>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</si>
  <si>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</si>
  <si>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</si>
  <si>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</si>
  <si>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</si>
  <si>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</si>
  <si>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</si>
  <si>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</si>
  <si>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</si>
  <si>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</si>
  <si>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</si>
  <si>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</si>
  <si>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</si>
  <si>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</si>
  <si>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</si>
  <si>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</si>
  <si>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</si>
  <si>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</si>
  <si>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</si>
  <si>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</si>
  <si>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</si>
  <si>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</si>
  <si>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</si>
  <si>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</si>
  <si>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</si>
  <si>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</si>
  <si>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</si>
  <si>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</si>
  <si>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</si>
  <si>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</si>
  <si>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</si>
  <si>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</si>
  <si>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</si>
  <si>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</si>
  <si>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</si>
  <si>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</si>
  <si>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</si>
  <si>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</si>
  <si>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</si>
  <si>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</si>
  <si>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</si>
  <si>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</si>
  <si>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</si>
  <si>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</si>
  <si>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</si>
  <si>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</si>
  <si>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</si>
  <si>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</si>
  <si>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</si>
  <si>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</si>
  <si>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</si>
  <si>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</si>
  <si>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</si>
  <si>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</si>
  <si>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</si>
  <si>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</si>
  <si>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</si>
  <si>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</si>
  <si>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</si>
  <si>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</si>
  <si>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</si>
  <si>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</si>
  <si>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</si>
  <si>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</si>
  <si>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</si>
  <si>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</si>
  <si>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</si>
  <si>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</si>
  <si>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</si>
  <si>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</si>
  <si>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</si>
  <si>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</si>
  <si>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</si>
  <si>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</si>
  <si>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</si>
  <si>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</si>
  <si>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</si>
  <si>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</si>
  <si>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</si>
  <si>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</si>
  <si>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</si>
  <si>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</si>
  <si>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</si>
  <si>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</si>
  <si>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</si>
  <si>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</si>
  <si>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</si>
  <si>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</si>
  <si>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</si>
  <si>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</si>
  <si>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</si>
  <si>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</si>
  <si>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</si>
  <si>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</si>
  <si>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</si>
  <si>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</si>
  <si>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</si>
  <si>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</si>
  <si>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</si>
  <si>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</si>
  <si>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</si>
  <si>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</si>
  <si>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</si>
  <si>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</si>
  <si>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</si>
  <si>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</si>
  <si>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</si>
  <si>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</si>
  <si>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</si>
  <si>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</si>
  <si>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</si>
  <si>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</si>
  <si>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</si>
  <si>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</si>
  <si>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</si>
  <si>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</si>
  <si>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</si>
  <si>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</si>
  <si>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看護職員確保対策特別事業費（団体分）</t>
    <phoneticPr fontId="5"/>
  </si>
  <si>
    <t>医政局</t>
  </si>
  <si>
    <t>看護課</t>
  </si>
  <si>
    <t>厚生労働大臣が認める者が総合的な看護職員確保対策を推進するために行う特別事業とする。
補助先：厚生労働大臣が認める者
基準額：厚生労働大臣が必要と認めた額
補助率：定額</t>
  </si>
  <si>
    <t>○</t>
  </si>
  <si>
    <t>-</t>
  </si>
  <si>
    <t>-</t>
    <phoneticPr fontId="5"/>
  </si>
  <si>
    <t>-</t>
    <phoneticPr fontId="5"/>
  </si>
  <si>
    <t>医療関係者研修費等補助金</t>
    <phoneticPr fontId="5"/>
  </si>
  <si>
    <t>就業看護職員数を前年度と比較し増加させる。</t>
    <phoneticPr fontId="5"/>
  </si>
  <si>
    <t>人</t>
    <rPh sb="0" eb="1">
      <t>ニン</t>
    </rPh>
    <phoneticPr fontId="5"/>
  </si>
  <si>
    <t>就業看護職員数
※29年度成果実績は集計中。30年度目標値は平成29年度成果実績と同値とする。
※成果指標を前年度以上としているため3年以内の目標設定は困難。</t>
    <rPh sb="11" eb="13">
      <t>ネンド</t>
    </rPh>
    <rPh sb="13" eb="15">
      <t>セイカ</t>
    </rPh>
    <rPh sb="15" eb="17">
      <t>ジッセキ</t>
    </rPh>
    <rPh sb="18" eb="21">
      <t>シュウケイチュウ</t>
    </rPh>
    <rPh sb="24" eb="26">
      <t>ネンド</t>
    </rPh>
    <rPh sb="26" eb="29">
      <t>モクヒョウチ</t>
    </rPh>
    <rPh sb="30" eb="32">
      <t>ヘイセイ</t>
    </rPh>
    <rPh sb="34" eb="36">
      <t>ネンド</t>
    </rPh>
    <rPh sb="36" eb="38">
      <t>セイカ</t>
    </rPh>
    <rPh sb="38" eb="40">
      <t>ジッセキ</t>
    </rPh>
    <rPh sb="41" eb="43">
      <t>ドウチ</t>
    </rPh>
    <rPh sb="49" eb="51">
      <t>セイカ</t>
    </rPh>
    <rPh sb="51" eb="53">
      <t>シヒョウ</t>
    </rPh>
    <rPh sb="54" eb="57">
      <t>ゼンネンド</t>
    </rPh>
    <rPh sb="57" eb="59">
      <t>イジョウ</t>
    </rPh>
    <rPh sb="67" eb="68">
      <t>ネン</t>
    </rPh>
    <rPh sb="68" eb="70">
      <t>イナイ</t>
    </rPh>
    <rPh sb="71" eb="73">
      <t>モクヒョウ</t>
    </rPh>
    <rPh sb="73" eb="75">
      <t>セッテイ</t>
    </rPh>
    <rPh sb="76" eb="78">
      <t>コンナン</t>
    </rPh>
    <phoneticPr fontId="5"/>
  </si>
  <si>
    <t>-</t>
    <phoneticPr fontId="5"/>
  </si>
  <si>
    <t>-</t>
    <phoneticPr fontId="5"/>
  </si>
  <si>
    <t>担当課による推計</t>
    <phoneticPr fontId="5"/>
  </si>
  <si>
    <t>補助事業数</t>
    <phoneticPr fontId="5"/>
  </si>
  <si>
    <t>件</t>
    <rPh sb="0" eb="1">
      <t>ケン</t>
    </rPh>
    <phoneticPr fontId="5"/>
  </si>
  <si>
    <t>-</t>
    <phoneticPr fontId="5"/>
  </si>
  <si>
    <t>・単位当たりコスト=Ｘ／Ｙ
X：予算の執行額
Y：実施事業数　　　　　　　　　　　　　　</t>
    <phoneticPr fontId="5"/>
  </si>
  <si>
    <t>38,416/9</t>
    <phoneticPr fontId="5"/>
  </si>
  <si>
    <t>Ｘ千円
/Ｙ事業</t>
    <phoneticPr fontId="5"/>
  </si>
  <si>
    <t>42,705/9</t>
    <phoneticPr fontId="5"/>
  </si>
  <si>
    <t>43,684/11</t>
    <phoneticPr fontId="5"/>
  </si>
  <si>
    <t>施策大目標２　必要な医療従事者を確保するとともに、資質の向上を図ること</t>
    <phoneticPr fontId="5"/>
  </si>
  <si>
    <t>今後の医療需要に見合った医療従事者の確保を図ること（施策目標Ⅰ－２－１）</t>
    <phoneticPr fontId="5"/>
  </si>
  <si>
    <t>-</t>
    <phoneticPr fontId="5"/>
  </si>
  <si>
    <t>-</t>
    <phoneticPr fontId="5"/>
  </si>
  <si>
    <t>-</t>
    <phoneticPr fontId="5"/>
  </si>
  <si>
    <t>厚生労働大臣が認める者が創意工夫を凝らし、地域の実情に応じた効果的・効率的な看護職員の離職防止対策をはじめとした総合的な看護職員確保対策に関する特別事業について助成し、より具体的な事業展開を図り、総合的な看護職員確保対策の推進に資する。</t>
    <phoneticPr fontId="5"/>
  </si>
  <si>
    <t>-</t>
    <phoneticPr fontId="5"/>
  </si>
  <si>
    <t>-</t>
    <phoneticPr fontId="5"/>
  </si>
  <si>
    <t>-</t>
    <phoneticPr fontId="5"/>
  </si>
  <si>
    <t>-</t>
    <phoneticPr fontId="5"/>
  </si>
  <si>
    <t>‐</t>
  </si>
  <si>
    <t>無</t>
  </si>
  <si>
    <t>本事業は、看護職員確保のための施策であり、国民のニーズを反映している。</t>
    <phoneticPr fontId="5"/>
  </si>
  <si>
    <t>看護職員確保のための施策の実施に当たっては「看護師等の人材確保の促進に関する法律」において国が財政上の措置を行うこととされている。</t>
    <phoneticPr fontId="5"/>
  </si>
  <si>
    <t>看護職員確保のための施策は、安心・信頼してかかれる医療の確保と国民の健康づくりの推進のためにも、優先度が高い。</t>
    <phoneticPr fontId="5"/>
  </si>
  <si>
    <t>交付申請の際に経費の内訳を提出させており、事前に確認している。</t>
    <phoneticPr fontId="5"/>
  </si>
  <si>
    <t>事業の実施にあたり、実情を勘案した上で適切に支出を行っている。</t>
    <phoneticPr fontId="5"/>
  </si>
  <si>
    <t>看護職員確保に必要な事項に使途が限定されている。</t>
    <phoneticPr fontId="5"/>
  </si>
  <si>
    <t>事業の実施に必要最低限の経費のみを計上し、コストの削減に努めている。</t>
    <phoneticPr fontId="5"/>
  </si>
  <si>
    <t>看護職員確保対策の施策に活用している。</t>
    <phoneticPr fontId="5"/>
  </si>
  <si>
    <t>厚生労働省</t>
  </si>
  <si>
    <t>課長：島田　陽子</t>
    <phoneticPr fontId="5"/>
  </si>
  <si>
    <t>円</t>
    <phoneticPr fontId="5"/>
  </si>
  <si>
    <t>-</t>
    <phoneticPr fontId="5"/>
  </si>
  <si>
    <t>-</t>
    <phoneticPr fontId="5"/>
  </si>
  <si>
    <t>-</t>
    <phoneticPr fontId="5"/>
  </si>
  <si>
    <t>69</t>
    <phoneticPr fontId="5"/>
  </si>
  <si>
    <t>49</t>
    <phoneticPr fontId="5"/>
  </si>
  <si>
    <t>35</t>
    <phoneticPr fontId="5"/>
  </si>
  <si>
    <t>40</t>
    <phoneticPr fontId="5"/>
  </si>
  <si>
    <t>41</t>
    <phoneticPr fontId="5"/>
  </si>
  <si>
    <t>42</t>
    <phoneticPr fontId="5"/>
  </si>
  <si>
    <t>公益社団法人日本看護協会</t>
  </si>
  <si>
    <t>公益社団法人日本助産師会</t>
  </si>
  <si>
    <t>一般社団法人日本看護学校協議会</t>
  </si>
  <si>
    <t>株式会社サーベイリサーチセンター</t>
  </si>
  <si>
    <t>一般社団法人全国保健師教育機関協議会</t>
  </si>
  <si>
    <t>公益社団法人全日本病院協会</t>
  </si>
  <si>
    <t>大分県立看護科学大学</t>
  </si>
  <si>
    <t>公益社団法人全国助産師教育協議会</t>
  </si>
  <si>
    <t>総合的な看護職員確保対策を推進するために行う特別事業</t>
  </si>
  <si>
    <t>補助金等交付</t>
  </si>
  <si>
    <t>-</t>
    <phoneticPr fontId="5"/>
  </si>
  <si>
    <t>-</t>
    <phoneticPr fontId="5"/>
  </si>
  <si>
    <t>－</t>
    <phoneticPr fontId="5"/>
  </si>
  <si>
    <t>－</t>
    <phoneticPr fontId="5"/>
  </si>
  <si>
    <t>-</t>
    <phoneticPr fontId="5"/>
  </si>
  <si>
    <t>-</t>
    <phoneticPr fontId="5"/>
  </si>
  <si>
    <t>－</t>
    <phoneticPr fontId="5"/>
  </si>
  <si>
    <t>就業看護職員数（担当課による推計）
※29年度実績値は集計中。30年度目標値は平成29年度実績値と同値とする。</t>
    <phoneticPr fontId="5"/>
  </si>
  <si>
    <t>-</t>
    <phoneticPr fontId="5"/>
  </si>
  <si>
    <t>-</t>
    <phoneticPr fontId="5"/>
  </si>
  <si>
    <t>-</t>
    <phoneticPr fontId="5"/>
  </si>
  <si>
    <t>-</t>
    <phoneticPr fontId="5"/>
  </si>
  <si>
    <t>平成29年度は集計中であるが、平成27～28年度は成果目標を超えている。</t>
    <rPh sb="15" eb="17">
      <t>ヘイセイ</t>
    </rPh>
    <rPh sb="22" eb="24">
      <t>ネンド</t>
    </rPh>
    <phoneticPr fontId="5"/>
  </si>
  <si>
    <t>-</t>
    <phoneticPr fontId="5"/>
  </si>
  <si>
    <t>活動実績は概ね見込みどおりである。</t>
    <rPh sb="5" eb="6">
      <t>オオム</t>
    </rPh>
    <phoneticPr fontId="5"/>
  </si>
  <si>
    <t>厚生労働大臣が認める者が創意工夫を凝らし、地域の実情に応じた効果的・効率的な看護職員の離職防止対策をはじめとした総合的な看護職員確保対策に関する特別事業について助成し、より具体的な事業展開を図り、総合的な看護職員確保対策の推進に資することを目的とする。</t>
    <phoneticPr fontId="5"/>
  </si>
  <si>
    <t>本事業は、看護職員確保対策の推進するため、看護職員の離職防止対策をはじめとした総合的な看護職員確保対策に関する事業について助成する事業であり、成果実績・活動実績とも目標・見込を満たしていることから、一定の成果が出ていると考える。</t>
    <rPh sb="0" eb="1">
      <t>ホン</t>
    </rPh>
    <rPh sb="1" eb="3">
      <t>ジギョウ</t>
    </rPh>
    <rPh sb="65" eb="67">
      <t>ジギョウ</t>
    </rPh>
    <phoneticPr fontId="5"/>
  </si>
  <si>
    <t>引き続き、必要な予算額を確保し、適正な執行に努めてまいりたい。</t>
    <phoneticPr fontId="5"/>
  </si>
  <si>
    <t>-</t>
    <phoneticPr fontId="5"/>
  </si>
  <si>
    <t>A.公益社団法人日本看護協会</t>
    <phoneticPr fontId="5"/>
  </si>
  <si>
    <t>委託料</t>
    <phoneticPr fontId="5"/>
  </si>
  <si>
    <t>謝金</t>
  </si>
  <si>
    <t>講師等謝金</t>
    <rPh sb="0" eb="2">
      <t>コウシ</t>
    </rPh>
    <rPh sb="2" eb="3">
      <t>トウ</t>
    </rPh>
    <rPh sb="3" eb="5">
      <t>シャキン</t>
    </rPh>
    <phoneticPr fontId="5"/>
  </si>
  <si>
    <t>旅費</t>
  </si>
  <si>
    <t>講師等旅費</t>
    <rPh sb="0" eb="2">
      <t>コウシ</t>
    </rPh>
    <rPh sb="2" eb="3">
      <t>トウ</t>
    </rPh>
    <rPh sb="3" eb="5">
      <t>リョヒ</t>
    </rPh>
    <phoneticPr fontId="5"/>
  </si>
  <si>
    <t>賃金</t>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</si>
  <si>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</si>
  <si>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</si>
  <si>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派遣社員等賃金</t>
    <rPh sb="0" eb="2">
      <t>ハケン</t>
    </rPh>
    <rPh sb="2" eb="4">
      <t>シャイン</t>
    </rPh>
    <rPh sb="4" eb="5">
      <t>トウ</t>
    </rPh>
    <rPh sb="5" eb="7">
      <t>チンギン</t>
    </rPh>
    <phoneticPr fontId="5"/>
  </si>
  <si>
    <t>ガイドライン等発送料</t>
    <rPh sb="6" eb="7">
      <t>トウ</t>
    </rPh>
    <rPh sb="7" eb="9">
      <t>ハッソウ</t>
    </rPh>
    <rPh sb="9" eb="10">
      <t>リョウ</t>
    </rPh>
    <phoneticPr fontId="5"/>
  </si>
  <si>
    <t>看護エピソード冊子、ガイドライン等印刷</t>
    <rPh sb="0" eb="2">
      <t>カンゴ</t>
    </rPh>
    <rPh sb="7" eb="9">
      <t>サッシ</t>
    </rPh>
    <rPh sb="16" eb="17">
      <t>トウ</t>
    </rPh>
    <rPh sb="17" eb="19">
      <t>インサツ</t>
    </rPh>
    <phoneticPr fontId="5"/>
  </si>
  <si>
    <t>B.株式会社博報堂</t>
    <phoneticPr fontId="5"/>
  </si>
  <si>
    <t>「忘れられない看護エピソード」表彰式企画・製作・運営等</t>
  </si>
  <si>
    <t>「忘れられない看護エピソード」表彰式企画・製作・運営等</t>
    <phoneticPr fontId="5"/>
  </si>
  <si>
    <t>運営費</t>
    <rPh sb="0" eb="2">
      <t>ウンエイ</t>
    </rPh>
    <rPh sb="2" eb="3">
      <t>ヒ</t>
    </rPh>
    <phoneticPr fontId="5"/>
  </si>
  <si>
    <t>株式会社博報堂</t>
  </si>
  <si>
    <t>ＩＴＲＡ株式会社</t>
  </si>
  <si>
    <t>株式会社メディア出版</t>
  </si>
  <si>
    <t>ガイドライン編集等</t>
  </si>
  <si>
    <t>-</t>
    <phoneticPr fontId="5"/>
  </si>
  <si>
    <t>-</t>
    <phoneticPr fontId="5"/>
  </si>
  <si>
    <t>ポータルサイト設置運営</t>
    <phoneticPr fontId="5"/>
  </si>
  <si>
    <t>・平成22年4月22日厚生労働省発医政0422第7号「医療関係者養成確保対策費等補助金、医療関係者研修費等補助金及び臨床研修費等補助金の国庫補助について」
・平成22年3月24日医政発0324第21号「看護職員確保対策事業等の実施について」
・平成4年6月26日法律第86号「看護師等の人材確保の促進に関する法律」</t>
    <rPh sb="133" eb="134">
      <t>ダイ</t>
    </rPh>
    <rPh sb="136" eb="137">
      <t>ゴウ</t>
    </rPh>
    <phoneticPr fontId="5"/>
  </si>
  <si>
    <t>株式会社博報堂等</t>
    <rPh sb="7" eb="8">
      <t>トウ</t>
    </rPh>
    <phoneticPr fontId="5"/>
  </si>
  <si>
    <t>42,837/12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</si>
</sst>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59528</xdr:colOff>
      <xdr:row>31</xdr:row>
      <xdr:rowOff>157422</xdr:rowOff>
    </xdr:from>
    <xdr:to>
      <xdr:col>41</xdr:col>
      <xdr:colOff>172310</xdr:colOff>
      <xdr:row>31</xdr:row>
      <xdr:rowOff>358504</xdr:rowOff>
    </xdr:to>
    <xdr:sp macro="" textlink="">
      <xdr:nvSpPr>
        <xdr:cNvPr id="2" name="テキスト ボックス 1"/>
        <xdr:cNvSpPr txBox="1"/>
      </xdr:nvSpPr>
      <xdr:spPr>
        <a:xfrm>
          <a:off x="7750966" y="12325610"/>
          <a:ext cx="720000" cy="201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47625</xdr:colOff>
      <xdr:row>133</xdr:row>
      <xdr:rowOff>158751</xdr:rowOff>
    </xdr:from>
    <xdr:to>
      <xdr:col>41</xdr:col>
      <xdr:colOff>160407</xdr:colOff>
      <xdr:row>133</xdr:row>
      <xdr:rowOff>359833</xdr:rowOff>
    </xdr:to>
    <xdr:sp macro="" textlink="">
      <xdr:nvSpPr>
        <xdr:cNvPr id="4" name="テキスト ボックス 3"/>
        <xdr:cNvSpPr txBox="1"/>
      </xdr:nvSpPr>
      <xdr:spPr>
        <a:xfrm>
          <a:off x="7739063" y="18196720"/>
          <a:ext cx="720000" cy="2010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17</xdr:col>
      <xdr:colOff>108857</xdr:colOff>
      <xdr:row>748</xdr:row>
      <xdr:rowOff>210514</xdr:rowOff>
    </xdr:from>
    <xdr:to>
      <xdr:col>38</xdr:col>
      <xdr:colOff>11926</xdr:colOff>
      <xdr:row>750</xdr:row>
      <xdr:rowOff>286236</xdr:rowOff>
    </xdr:to>
    <xdr:sp macro="" textlink="">
      <xdr:nvSpPr>
        <xdr:cNvPr id="7" name="正方形/長方形 6"/>
        <xdr:cNvSpPr/>
      </xdr:nvSpPr>
      <xdr:spPr>
        <a:xfrm>
          <a:off x="3537857" y="45101279"/>
          <a:ext cx="4138893" cy="7704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200" b="1"/>
            <a:t>A.</a:t>
          </a:r>
          <a:r>
            <a:rPr kumimoji="1" lang="ja-JP" altLang="en-US" sz="1200" b="1"/>
            <a:t>公益法人等</a:t>
          </a:r>
          <a:r>
            <a:rPr kumimoji="1" lang="en-US" altLang="ja-JP" sz="1200" b="1"/>
            <a:t>(</a:t>
          </a:r>
          <a:r>
            <a:rPr kumimoji="1" lang="ja-JP" altLang="en-US" sz="1200" b="1"/>
            <a:t>８</a:t>
          </a:r>
          <a:r>
            <a:rPr kumimoji="1" lang="en-US" altLang="ja-JP" sz="1200" b="1"/>
            <a:t>)</a:t>
          </a:r>
        </a:p>
        <a:p>
          <a:pPr algn="ctr"/>
          <a:r>
            <a:rPr kumimoji="1" lang="ja-JP" altLang="en-US" sz="1200" b="1"/>
            <a:t>４３百万円</a:t>
          </a:r>
          <a:endParaRPr kumimoji="1" lang="en-US" altLang="ja-JP" sz="1200" b="1"/>
        </a:p>
        <a:p>
          <a:pPr algn="ctr"/>
          <a:r>
            <a:rPr kumimoji="1" lang="ja-JP" altLang="en-US" sz="1200" b="1"/>
            <a:t>（補助額１位：公益社団法人日本看護協会　１４百万円）</a:t>
          </a:r>
        </a:p>
      </xdr:txBody>
    </xdr:sp>
    <xdr:clientData/>
  </xdr:twoCellAnchor>
  <xdr:twoCellAnchor>
    <xdr:from>
      <xdr:col>18</xdr:col>
      <xdr:colOff>69629</xdr:colOff>
      <xdr:row>754</xdr:row>
      <xdr:rowOff>175291</xdr:rowOff>
    </xdr:from>
    <xdr:to>
      <xdr:col>35</xdr:col>
      <xdr:colOff>201698</xdr:colOff>
      <xdr:row>755</xdr:row>
      <xdr:rowOff>214753</xdr:rowOff>
    </xdr:to>
    <xdr:sp macro="" textlink="">
      <xdr:nvSpPr>
        <xdr:cNvPr id="8" name="正方形/長方形 7"/>
        <xdr:cNvSpPr/>
      </xdr:nvSpPr>
      <xdr:spPr>
        <a:xfrm>
          <a:off x="3700335" y="47150350"/>
          <a:ext cx="3561069" cy="38684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b="1"/>
            <a:t>【</a:t>
          </a:r>
          <a:r>
            <a:rPr kumimoji="1" lang="ja-JP" altLang="en-US" sz="1400" b="1"/>
            <a:t>指名競争契約（総合評価）等</a:t>
          </a:r>
          <a:r>
            <a:rPr kumimoji="1" lang="en-US" altLang="ja-JP" sz="1400" b="1"/>
            <a:t>】</a:t>
          </a:r>
          <a:endParaRPr kumimoji="1" lang="ja-JP" altLang="en-US" sz="1400" b="1"/>
        </a:p>
      </xdr:txBody>
    </xdr:sp>
    <xdr:clientData/>
  </xdr:twoCellAnchor>
  <xdr:twoCellAnchor>
    <xdr:from>
      <xdr:col>17</xdr:col>
      <xdr:colOff>113016</xdr:colOff>
      <xdr:row>755</xdr:row>
      <xdr:rowOff>273562</xdr:rowOff>
    </xdr:from>
    <xdr:to>
      <xdr:col>37</xdr:col>
      <xdr:colOff>11206</xdr:colOff>
      <xdr:row>757</xdr:row>
      <xdr:rowOff>51767</xdr:rowOff>
    </xdr:to>
    <xdr:sp macro="" textlink="">
      <xdr:nvSpPr>
        <xdr:cNvPr id="9" name="正方形/長方形 8"/>
        <xdr:cNvSpPr/>
      </xdr:nvSpPr>
      <xdr:spPr>
        <a:xfrm>
          <a:off x="3542016" y="47596003"/>
          <a:ext cx="3932308" cy="79794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b="1"/>
            <a:t>B.</a:t>
          </a:r>
          <a:r>
            <a:rPr kumimoji="1" lang="ja-JP" altLang="en-US" sz="1200" b="1"/>
            <a:t>株式会社等（３）</a:t>
          </a:r>
          <a:endParaRPr kumimoji="1" lang="en-US" altLang="ja-JP" sz="1200" b="1"/>
        </a:p>
        <a:p>
          <a:pPr algn="ctr"/>
          <a:r>
            <a:rPr kumimoji="1" lang="ja-JP" altLang="en-US" sz="1200" b="1"/>
            <a:t>５百万円</a:t>
          </a:r>
          <a:endParaRPr kumimoji="1" lang="en-US" altLang="ja-JP" sz="1200" b="1"/>
        </a:p>
        <a:p>
          <a:pPr algn="ctr"/>
          <a:r>
            <a:rPr kumimoji="1" lang="ja-JP" altLang="en-US" sz="1200" b="1"/>
            <a:t>（補助額</a:t>
          </a:r>
          <a:r>
            <a:rPr kumimoji="1" lang="en-US" altLang="ja-JP" sz="1200" b="1"/>
            <a:t>1</a:t>
          </a:r>
          <a:r>
            <a:rPr kumimoji="1" lang="ja-JP" altLang="en-US" sz="1200" b="1"/>
            <a:t>位：株式会社博報堂　３百万円）</a:t>
          </a:r>
          <a:endParaRPr kumimoji="1" lang="en-US" altLang="ja-JP" sz="1200" b="1"/>
        </a:p>
      </xdr:txBody>
    </xdr:sp>
    <xdr:clientData/>
  </xdr:twoCellAnchor>
  <xdr:twoCellAnchor>
    <xdr:from>
      <xdr:col>46</xdr:col>
      <xdr:colOff>35718</xdr:colOff>
      <xdr:row>32</xdr:row>
      <xdr:rowOff>166684</xdr:rowOff>
    </xdr:from>
    <xdr:to>
      <xdr:col>49</xdr:col>
      <xdr:colOff>457185</xdr:colOff>
      <xdr:row>32</xdr:row>
      <xdr:rowOff>346600</xdr:rowOff>
    </xdr:to>
    <xdr:sp macro="" textlink="">
      <xdr:nvSpPr>
        <xdr:cNvPr id="10" name="テキスト ボックス 9"/>
        <xdr:cNvSpPr txBox="1"/>
      </xdr:nvSpPr>
      <xdr:spPr>
        <a:xfrm>
          <a:off x="9346406" y="12823028"/>
          <a:ext cx="1028685" cy="179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46</xdr:col>
      <xdr:colOff>35718</xdr:colOff>
      <xdr:row>134</xdr:row>
      <xdr:rowOff>154778</xdr:rowOff>
    </xdr:from>
    <xdr:to>
      <xdr:col>49</xdr:col>
      <xdr:colOff>457185</xdr:colOff>
      <xdr:row>134</xdr:row>
      <xdr:rowOff>334694</xdr:rowOff>
    </xdr:to>
    <xdr:sp macro="" textlink="">
      <xdr:nvSpPr>
        <xdr:cNvPr id="11" name="テキスト ボックス 10"/>
        <xdr:cNvSpPr txBox="1"/>
      </xdr:nvSpPr>
      <xdr:spPr>
        <a:xfrm>
          <a:off x="9346406" y="18692809"/>
          <a:ext cx="1028685" cy="179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17</xdr:col>
      <xdr:colOff>95250</xdr:colOff>
      <xdr:row>742</xdr:row>
      <xdr:rowOff>23813</xdr:rowOff>
    </xdr:from>
    <xdr:to>
      <xdr:col>38</xdr:col>
      <xdr:colOff>0</xdr:colOff>
      <xdr:row>744</xdr:row>
      <xdr:rowOff>22413</xdr:rowOff>
    </xdr:to>
    <xdr:sp macro="" textlink="">
      <xdr:nvSpPr>
        <xdr:cNvPr id="3" name="正方形/長方形 2"/>
        <xdr:cNvSpPr/>
      </xdr:nvSpPr>
      <xdr:spPr>
        <a:xfrm>
          <a:off x="3524250" y="42830284"/>
          <a:ext cx="4140574" cy="69336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厚生労働省</a:t>
          </a:r>
          <a:endParaRPr kumimoji="1" lang="en-US" altLang="ja-JP" sz="1200" b="1"/>
        </a:p>
        <a:p>
          <a:pPr algn="ctr"/>
          <a:r>
            <a:rPr kumimoji="1" lang="ja-JP" altLang="en-US" sz="1200" b="1"/>
            <a:t>４３百万円</a:t>
          </a:r>
        </a:p>
      </xdr:txBody>
    </xdr:sp>
    <xdr:clientData/>
  </xdr:twoCellAnchor>
  <xdr:twoCellAnchor>
    <xdr:from>
      <xdr:col>15</xdr:col>
      <xdr:colOff>112059</xdr:colOff>
      <xdr:row>744</xdr:row>
      <xdr:rowOff>145677</xdr:rowOff>
    </xdr:from>
    <xdr:to>
      <xdr:col>40</xdr:col>
      <xdr:colOff>11205</xdr:colOff>
      <xdr:row>745</xdr:row>
      <xdr:rowOff>291353</xdr:rowOff>
    </xdr:to>
    <xdr:sp macro="" textlink="">
      <xdr:nvSpPr>
        <xdr:cNvPr id="5" name="大かっこ 4"/>
        <xdr:cNvSpPr/>
      </xdr:nvSpPr>
      <xdr:spPr>
        <a:xfrm>
          <a:off x="3137647" y="39926559"/>
          <a:ext cx="4941793" cy="493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総合的な看護職員確保対策を推進するために行う特別事業</a:t>
          </a:r>
        </a:p>
      </xdr:txBody>
    </xdr:sp>
    <xdr:clientData/>
  </xdr:twoCellAnchor>
  <xdr:twoCellAnchor>
    <xdr:from>
      <xdr:col>26</xdr:col>
      <xdr:colOff>201705</xdr:colOff>
      <xdr:row>746</xdr:row>
      <xdr:rowOff>11206</xdr:rowOff>
    </xdr:from>
    <xdr:to>
      <xdr:col>26</xdr:col>
      <xdr:colOff>201705</xdr:colOff>
      <xdr:row>748</xdr:row>
      <xdr:rowOff>112059</xdr:rowOff>
    </xdr:to>
    <xdr:cxnSp macro="">
      <xdr:nvCxnSpPr>
        <xdr:cNvPr id="13" name="直線矢印コネクタ 12"/>
        <xdr:cNvCxnSpPr/>
      </xdr:nvCxnSpPr>
      <xdr:spPr>
        <a:xfrm>
          <a:off x="5446058" y="44207206"/>
          <a:ext cx="0" cy="79561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44823</xdr:colOff>
      <xdr:row>746</xdr:row>
      <xdr:rowOff>56029</xdr:rowOff>
    </xdr:from>
    <xdr:to>
      <xdr:col>36</xdr:col>
      <xdr:colOff>89646</xdr:colOff>
      <xdr:row>747</xdr:row>
      <xdr:rowOff>134471</xdr:rowOff>
    </xdr:to>
    <xdr:sp macro="" textlink="">
      <xdr:nvSpPr>
        <xdr:cNvPr id="15" name="正方形/長方形 14"/>
        <xdr:cNvSpPr/>
      </xdr:nvSpPr>
      <xdr:spPr>
        <a:xfrm>
          <a:off x="5289176" y="44252029"/>
          <a:ext cx="2061882" cy="42582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15</xdr:col>
      <xdr:colOff>89647</xdr:colOff>
      <xdr:row>751</xdr:row>
      <xdr:rowOff>22412</xdr:rowOff>
    </xdr:from>
    <xdr:to>
      <xdr:col>40</xdr:col>
      <xdr:colOff>33618</xdr:colOff>
      <xdr:row>752</xdr:row>
      <xdr:rowOff>168089</xdr:rowOff>
    </xdr:to>
    <xdr:sp macro="" textlink="">
      <xdr:nvSpPr>
        <xdr:cNvPr id="17" name="大かっこ 16"/>
        <xdr:cNvSpPr/>
      </xdr:nvSpPr>
      <xdr:spPr>
        <a:xfrm>
          <a:off x="3115235" y="42234971"/>
          <a:ext cx="4986618" cy="493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総合的な看護職員確保対策を推進するために行う特別事業</a:t>
          </a:r>
        </a:p>
      </xdr:txBody>
    </xdr:sp>
    <xdr:clientData/>
  </xdr:twoCellAnchor>
  <xdr:twoCellAnchor>
    <xdr:from>
      <xdr:col>26</xdr:col>
      <xdr:colOff>201705</xdr:colOff>
      <xdr:row>752</xdr:row>
      <xdr:rowOff>78442</xdr:rowOff>
    </xdr:from>
    <xdr:to>
      <xdr:col>26</xdr:col>
      <xdr:colOff>201705</xdr:colOff>
      <xdr:row>754</xdr:row>
      <xdr:rowOff>123265</xdr:rowOff>
    </xdr:to>
    <xdr:cxnSp macro="">
      <xdr:nvCxnSpPr>
        <xdr:cNvPr id="19" name="直線矢印コネクタ 18"/>
        <xdr:cNvCxnSpPr/>
      </xdr:nvCxnSpPr>
      <xdr:spPr>
        <a:xfrm>
          <a:off x="5446058" y="46358736"/>
          <a:ext cx="0" cy="73958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78437</xdr:colOff>
      <xdr:row>757</xdr:row>
      <xdr:rowOff>190499</xdr:rowOff>
    </xdr:from>
    <xdr:to>
      <xdr:col>39</xdr:col>
      <xdr:colOff>156878</xdr:colOff>
      <xdr:row>758</xdr:row>
      <xdr:rowOff>44824</xdr:rowOff>
    </xdr:to>
    <xdr:sp macro="" textlink="">
      <xdr:nvSpPr>
        <xdr:cNvPr id="6" name="大かっこ 5"/>
        <xdr:cNvSpPr/>
      </xdr:nvSpPr>
      <xdr:spPr>
        <a:xfrm>
          <a:off x="3104025" y="44812323"/>
          <a:ext cx="4919382" cy="5266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忘れられない看護エピソードの表彰式企画・運営事業等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P872" sqref="AP872:AX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51</v>
      </c>
      <c r="AT2" s="947"/>
      <c r="AU2" s="947"/>
      <c r="AV2" s="52" t="str">
        <f>IF(AW2="", "", "-")</f>
        <v/>
      </c>
      <c r="AW2" s="921"/>
      <c r="AX2" s="921"/>
    </row>
    <row r="3" spans="1:50" ht="21" customHeight="1" thickBot="1" x14ac:dyDescent="0.2">
      <c r="A3" s="875" t="s">
        <v>534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592</v>
      </c>
      <c r="AK3" s="877"/>
      <c r="AL3" s="877"/>
      <c r="AM3" s="877"/>
      <c r="AN3" s="877"/>
      <c r="AO3" s="877"/>
      <c r="AP3" s="877"/>
      <c r="AQ3" s="877"/>
      <c r="AR3" s="877"/>
      <c r="AS3" s="877"/>
      <c r="AT3" s="877"/>
      <c r="AU3" s="877"/>
      <c r="AV3" s="877"/>
      <c r="AW3" s="877"/>
      <c r="AX3" s="24" t="s">
        <v>65</v>
      </c>
    </row>
    <row r="4" spans="1:50" ht="24.75" customHeight="1" x14ac:dyDescent="0.15">
      <c r="A4" s="709" t="s">
        <v>25</v>
      </c>
      <c r="B4" s="710"/>
      <c r="C4" s="710"/>
      <c r="D4" s="710"/>
      <c r="E4" s="710"/>
      <c r="F4" s="710"/>
      <c r="G4" s="687" t="s">
        <v>549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7" t="s">
        <v>168</v>
      </c>
      <c r="H5" s="848"/>
      <c r="I5" s="848"/>
      <c r="J5" s="848"/>
      <c r="K5" s="848"/>
      <c r="L5" s="848"/>
      <c r="M5" s="849" t="s">
        <v>66</v>
      </c>
      <c r="N5" s="850"/>
      <c r="O5" s="850"/>
      <c r="P5" s="850"/>
      <c r="Q5" s="850"/>
      <c r="R5" s="851"/>
      <c r="S5" s="852" t="s">
        <v>131</v>
      </c>
      <c r="T5" s="848"/>
      <c r="U5" s="848"/>
      <c r="V5" s="848"/>
      <c r="W5" s="848"/>
      <c r="X5" s="853"/>
      <c r="Y5" s="703" t="s">
        <v>3</v>
      </c>
      <c r="Z5" s="545"/>
      <c r="AA5" s="545"/>
      <c r="AB5" s="545"/>
      <c r="AC5" s="545"/>
      <c r="AD5" s="546"/>
      <c r="AE5" s="704" t="s">
        <v>551</v>
      </c>
      <c r="AF5" s="704"/>
      <c r="AG5" s="704"/>
      <c r="AH5" s="704"/>
      <c r="AI5" s="704"/>
      <c r="AJ5" s="704"/>
      <c r="AK5" s="704"/>
      <c r="AL5" s="704"/>
      <c r="AM5" s="704"/>
      <c r="AN5" s="704"/>
      <c r="AO5" s="704"/>
      <c r="AP5" s="705"/>
      <c r="AQ5" s="706" t="s">
        <v>593</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105" customHeight="1" x14ac:dyDescent="0.15">
      <c r="A7" s="497" t="s">
        <v>22</v>
      </c>
      <c r="B7" s="498"/>
      <c r="C7" s="498"/>
      <c r="D7" s="498"/>
      <c r="E7" s="498"/>
      <c r="F7" s="499"/>
      <c r="G7" s="500" t="s">
        <v>555</v>
      </c>
      <c r="H7" s="501"/>
      <c r="I7" s="501"/>
      <c r="J7" s="501"/>
      <c r="K7" s="501"/>
      <c r="L7" s="501"/>
      <c r="M7" s="501"/>
      <c r="N7" s="501"/>
      <c r="O7" s="501"/>
      <c r="P7" s="501"/>
      <c r="Q7" s="501"/>
      <c r="R7" s="501"/>
      <c r="S7" s="501"/>
      <c r="T7" s="501"/>
      <c r="U7" s="501"/>
      <c r="V7" s="501"/>
      <c r="W7" s="501"/>
      <c r="X7" s="502"/>
      <c r="Y7" s="930" t="s">
        <v>547</v>
      </c>
      <c r="Z7" s="445"/>
      <c r="AA7" s="445"/>
      <c r="AB7" s="445"/>
      <c r="AC7" s="445"/>
      <c r="AD7" s="931"/>
      <c r="AE7" s="922" t="s">
        <v>656</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7" t="s">
        <v>389</v>
      </c>
      <c r="B8" s="498"/>
      <c r="C8" s="498"/>
      <c r="D8" s="498"/>
      <c r="E8" s="498"/>
      <c r="F8" s="499"/>
      <c r="G8" s="948" t="str">
        <f>入力規則等!A26</f>
        <v>-</v>
      </c>
      <c r="H8" s="728"/>
      <c r="I8" s="728"/>
      <c r="J8" s="728"/>
      <c r="K8" s="728"/>
      <c r="L8" s="728"/>
      <c r="M8" s="728"/>
      <c r="N8" s="728"/>
      <c r="O8" s="728"/>
      <c r="P8" s="728"/>
      <c r="Q8" s="728"/>
      <c r="R8" s="728"/>
      <c r="S8" s="728"/>
      <c r="T8" s="728"/>
      <c r="U8" s="728"/>
      <c r="V8" s="728"/>
      <c r="W8" s="728"/>
      <c r="X8" s="949"/>
      <c r="Y8" s="854" t="s">
        <v>390</v>
      </c>
      <c r="Z8" s="855"/>
      <c r="AA8" s="855"/>
      <c r="AB8" s="855"/>
      <c r="AC8" s="855"/>
      <c r="AD8" s="856"/>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629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5" t="s">
        <v>30</v>
      </c>
      <c r="B10" s="666"/>
      <c r="C10" s="666"/>
      <c r="D10" s="666"/>
      <c r="E10" s="666"/>
      <c r="F10" s="666"/>
      <c r="G10" s="762" t="s">
        <v>552</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0" t="s">
        <v>24</v>
      </c>
      <c r="B12" s="951"/>
      <c r="C12" s="951"/>
      <c r="D12" s="951"/>
      <c r="E12" s="951"/>
      <c r="F12" s="952"/>
      <c r="G12" s="768"/>
      <c r="H12" s="769"/>
      <c r="I12" s="769"/>
      <c r="J12" s="769"/>
      <c r="K12" s="769"/>
      <c r="L12" s="769"/>
      <c r="M12" s="769"/>
      <c r="N12" s="769"/>
      <c r="O12" s="769"/>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535</v>
      </c>
      <c r="AL12" s="418"/>
      <c r="AM12" s="418"/>
      <c r="AN12" s="418"/>
      <c r="AO12" s="418"/>
      <c r="AP12" s="418"/>
      <c r="AQ12" s="419"/>
      <c r="AR12" s="417" t="s">
        <v>536</v>
      </c>
      <c r="AS12" s="418"/>
      <c r="AT12" s="418"/>
      <c r="AU12" s="418"/>
      <c r="AV12" s="418"/>
      <c r="AW12" s="418"/>
      <c r="AX12" s="730"/>
    </row>
    <row r="13" spans="1:50" ht="21" customHeight="1" x14ac:dyDescent="0.15">
      <c r="A13" s="619"/>
      <c r="B13" s="620"/>
      <c r="C13" s="620"/>
      <c r="D13" s="620"/>
      <c r="E13" s="620"/>
      <c r="F13" s="621"/>
      <c r="G13" s="731" t="s">
        <v>6</v>
      </c>
      <c r="H13" s="732"/>
      <c r="I13" s="772" t="s">
        <v>7</v>
      </c>
      <c r="J13" s="773"/>
      <c r="K13" s="773"/>
      <c r="L13" s="773"/>
      <c r="M13" s="773"/>
      <c r="N13" s="773"/>
      <c r="O13" s="774"/>
      <c r="P13" s="713">
        <v>44</v>
      </c>
      <c r="Q13" s="714"/>
      <c r="R13" s="714"/>
      <c r="S13" s="714"/>
      <c r="T13" s="714"/>
      <c r="U13" s="714"/>
      <c r="V13" s="715"/>
      <c r="W13" s="662">
        <v>44</v>
      </c>
      <c r="X13" s="663"/>
      <c r="Y13" s="663"/>
      <c r="Z13" s="663"/>
      <c r="AA13" s="663"/>
      <c r="AB13" s="663"/>
      <c r="AC13" s="664"/>
      <c r="AD13" s="713">
        <v>44</v>
      </c>
      <c r="AE13" s="714"/>
      <c r="AF13" s="714"/>
      <c r="AG13" s="714"/>
      <c r="AH13" s="714"/>
      <c r="AI13" s="714"/>
      <c r="AJ13" s="715"/>
      <c r="AK13" s="713">
        <v>44</v>
      </c>
      <c r="AL13" s="714"/>
      <c r="AM13" s="714"/>
      <c r="AN13" s="714"/>
      <c r="AO13" s="714"/>
      <c r="AP13" s="714"/>
      <c r="AQ13" s="715"/>
      <c r="AR13" s="662"/>
      <c r="AS13" s="663"/>
      <c r="AT13" s="663"/>
      <c r="AU13" s="663"/>
      <c r="AV13" s="663"/>
      <c r="AW13" s="663"/>
      <c r="AX13" s="929"/>
    </row>
    <row r="14" spans="1:50" ht="21" customHeight="1" x14ac:dyDescent="0.15">
      <c r="A14" s="619"/>
      <c r="B14" s="620"/>
      <c r="C14" s="620"/>
      <c r="D14" s="620"/>
      <c r="E14" s="620"/>
      <c r="F14" s="621"/>
      <c r="G14" s="733"/>
      <c r="H14" s="734"/>
      <c r="I14" s="719" t="s">
        <v>8</v>
      </c>
      <c r="J14" s="770"/>
      <c r="K14" s="770"/>
      <c r="L14" s="770"/>
      <c r="M14" s="770"/>
      <c r="N14" s="770"/>
      <c r="O14" s="771"/>
      <c r="P14" s="713" t="s">
        <v>554</v>
      </c>
      <c r="Q14" s="714"/>
      <c r="R14" s="714"/>
      <c r="S14" s="714"/>
      <c r="T14" s="714"/>
      <c r="U14" s="714"/>
      <c r="V14" s="715"/>
      <c r="W14" s="713" t="s">
        <v>554</v>
      </c>
      <c r="X14" s="714"/>
      <c r="Y14" s="714"/>
      <c r="Z14" s="714"/>
      <c r="AA14" s="714"/>
      <c r="AB14" s="714"/>
      <c r="AC14" s="715"/>
      <c r="AD14" s="713" t="s">
        <v>556</v>
      </c>
      <c r="AE14" s="714"/>
      <c r="AF14" s="714"/>
      <c r="AG14" s="714"/>
      <c r="AH14" s="714"/>
      <c r="AI14" s="714"/>
      <c r="AJ14" s="715"/>
      <c r="AK14" s="713" t="s">
        <v>466</v>
      </c>
      <c r="AL14" s="714"/>
      <c r="AM14" s="714"/>
      <c r="AN14" s="714"/>
      <c r="AO14" s="714"/>
      <c r="AP14" s="714"/>
      <c r="AQ14" s="715"/>
      <c r="AR14" s="796"/>
      <c r="AS14" s="796"/>
      <c r="AT14" s="796"/>
      <c r="AU14" s="796"/>
      <c r="AV14" s="796"/>
      <c r="AW14" s="796"/>
      <c r="AX14" s="797"/>
    </row>
    <row r="15" spans="1:50" ht="21" customHeight="1" x14ac:dyDescent="0.15">
      <c r="A15" s="619"/>
      <c r="B15" s="620"/>
      <c r="C15" s="620"/>
      <c r="D15" s="620"/>
      <c r="E15" s="620"/>
      <c r="F15" s="621"/>
      <c r="G15" s="733"/>
      <c r="H15" s="734"/>
      <c r="I15" s="719" t="s">
        <v>51</v>
      </c>
      <c r="J15" s="720"/>
      <c r="K15" s="720"/>
      <c r="L15" s="720"/>
      <c r="M15" s="720"/>
      <c r="N15" s="720"/>
      <c r="O15" s="721"/>
      <c r="P15" s="713" t="s">
        <v>554</v>
      </c>
      <c r="Q15" s="714"/>
      <c r="R15" s="714"/>
      <c r="S15" s="714"/>
      <c r="T15" s="714"/>
      <c r="U15" s="714"/>
      <c r="V15" s="715"/>
      <c r="W15" s="713" t="s">
        <v>554</v>
      </c>
      <c r="X15" s="714"/>
      <c r="Y15" s="714"/>
      <c r="Z15" s="714"/>
      <c r="AA15" s="714"/>
      <c r="AB15" s="714"/>
      <c r="AC15" s="715"/>
      <c r="AD15" s="713" t="s">
        <v>556</v>
      </c>
      <c r="AE15" s="714"/>
      <c r="AF15" s="714"/>
      <c r="AG15" s="714"/>
      <c r="AH15" s="714"/>
      <c r="AI15" s="714"/>
      <c r="AJ15" s="715"/>
      <c r="AK15" s="713" t="s">
        <v>466</v>
      </c>
      <c r="AL15" s="714"/>
      <c r="AM15" s="714"/>
      <c r="AN15" s="714"/>
      <c r="AO15" s="714"/>
      <c r="AP15" s="714"/>
      <c r="AQ15" s="715"/>
      <c r="AR15" s="713"/>
      <c r="AS15" s="714"/>
      <c r="AT15" s="714"/>
      <c r="AU15" s="714"/>
      <c r="AV15" s="714"/>
      <c r="AW15" s="714"/>
      <c r="AX15" s="814"/>
    </row>
    <row r="16" spans="1:50" ht="21" customHeight="1" x14ac:dyDescent="0.15">
      <c r="A16" s="619"/>
      <c r="B16" s="620"/>
      <c r="C16" s="620"/>
      <c r="D16" s="620"/>
      <c r="E16" s="620"/>
      <c r="F16" s="621"/>
      <c r="G16" s="733"/>
      <c r="H16" s="734"/>
      <c r="I16" s="719" t="s">
        <v>52</v>
      </c>
      <c r="J16" s="720"/>
      <c r="K16" s="720"/>
      <c r="L16" s="720"/>
      <c r="M16" s="720"/>
      <c r="N16" s="720"/>
      <c r="O16" s="721"/>
      <c r="P16" s="713" t="s">
        <v>554</v>
      </c>
      <c r="Q16" s="714"/>
      <c r="R16" s="714"/>
      <c r="S16" s="714"/>
      <c r="T16" s="714"/>
      <c r="U16" s="714"/>
      <c r="V16" s="715"/>
      <c r="W16" s="713" t="s">
        <v>554</v>
      </c>
      <c r="X16" s="714"/>
      <c r="Y16" s="714"/>
      <c r="Z16" s="714"/>
      <c r="AA16" s="714"/>
      <c r="AB16" s="714"/>
      <c r="AC16" s="715"/>
      <c r="AD16" s="713" t="s">
        <v>556</v>
      </c>
      <c r="AE16" s="714"/>
      <c r="AF16" s="714"/>
      <c r="AG16" s="714"/>
      <c r="AH16" s="714"/>
      <c r="AI16" s="714"/>
      <c r="AJ16" s="715"/>
      <c r="AK16" s="713" t="s">
        <v>466</v>
      </c>
      <c r="AL16" s="714"/>
      <c r="AM16" s="714"/>
      <c r="AN16" s="714"/>
      <c r="AO16" s="714"/>
      <c r="AP16" s="714"/>
      <c r="AQ16" s="715"/>
      <c r="AR16" s="765"/>
      <c r="AS16" s="766"/>
      <c r="AT16" s="766"/>
      <c r="AU16" s="766"/>
      <c r="AV16" s="766"/>
      <c r="AW16" s="766"/>
      <c r="AX16" s="767"/>
    </row>
    <row r="17" spans="1:50" ht="24.75" customHeight="1" x14ac:dyDescent="0.15">
      <c r="A17" s="619"/>
      <c r="B17" s="620"/>
      <c r="C17" s="620"/>
      <c r="D17" s="620"/>
      <c r="E17" s="620"/>
      <c r="F17" s="621"/>
      <c r="G17" s="733"/>
      <c r="H17" s="734"/>
      <c r="I17" s="719" t="s">
        <v>50</v>
      </c>
      <c r="J17" s="770"/>
      <c r="K17" s="770"/>
      <c r="L17" s="770"/>
      <c r="M17" s="770"/>
      <c r="N17" s="770"/>
      <c r="O17" s="771"/>
      <c r="P17" s="713" t="s">
        <v>554</v>
      </c>
      <c r="Q17" s="714"/>
      <c r="R17" s="714"/>
      <c r="S17" s="714"/>
      <c r="T17" s="714"/>
      <c r="U17" s="714"/>
      <c r="V17" s="715"/>
      <c r="W17" s="713" t="s">
        <v>554</v>
      </c>
      <c r="X17" s="714"/>
      <c r="Y17" s="714"/>
      <c r="Z17" s="714"/>
      <c r="AA17" s="714"/>
      <c r="AB17" s="714"/>
      <c r="AC17" s="715"/>
      <c r="AD17" s="713" t="s">
        <v>556</v>
      </c>
      <c r="AE17" s="714"/>
      <c r="AF17" s="714"/>
      <c r="AG17" s="714"/>
      <c r="AH17" s="714"/>
      <c r="AI17" s="714"/>
      <c r="AJ17" s="715"/>
      <c r="AK17" s="713" t="s">
        <v>466</v>
      </c>
      <c r="AL17" s="714"/>
      <c r="AM17" s="714"/>
      <c r="AN17" s="714"/>
      <c r="AO17" s="714"/>
      <c r="AP17" s="714"/>
      <c r="AQ17" s="715"/>
      <c r="AR17" s="927"/>
      <c r="AS17" s="927"/>
      <c r="AT17" s="927"/>
      <c r="AU17" s="927"/>
      <c r="AV17" s="927"/>
      <c r="AW17" s="927"/>
      <c r="AX17" s="928"/>
    </row>
    <row r="18" spans="1:50" ht="24.75" customHeight="1" x14ac:dyDescent="0.15">
      <c r="A18" s="619"/>
      <c r="B18" s="620"/>
      <c r="C18" s="620"/>
      <c r="D18" s="620"/>
      <c r="E18" s="620"/>
      <c r="F18" s="621"/>
      <c r="G18" s="735"/>
      <c r="H18" s="736"/>
      <c r="I18" s="724" t="s">
        <v>20</v>
      </c>
      <c r="J18" s="725"/>
      <c r="K18" s="725"/>
      <c r="L18" s="725"/>
      <c r="M18" s="725"/>
      <c r="N18" s="725"/>
      <c r="O18" s="726"/>
      <c r="P18" s="886">
        <f>SUM(P13:V17)</f>
        <v>44</v>
      </c>
      <c r="Q18" s="887"/>
      <c r="R18" s="887"/>
      <c r="S18" s="887"/>
      <c r="T18" s="887"/>
      <c r="U18" s="887"/>
      <c r="V18" s="888"/>
      <c r="W18" s="886">
        <f>SUM(W13:AC17)</f>
        <v>44</v>
      </c>
      <c r="X18" s="887"/>
      <c r="Y18" s="887"/>
      <c r="Z18" s="887"/>
      <c r="AA18" s="887"/>
      <c r="AB18" s="887"/>
      <c r="AC18" s="888"/>
      <c r="AD18" s="886">
        <f>SUM(AD13:AJ17)</f>
        <v>44</v>
      </c>
      <c r="AE18" s="887"/>
      <c r="AF18" s="887"/>
      <c r="AG18" s="887"/>
      <c r="AH18" s="887"/>
      <c r="AI18" s="887"/>
      <c r="AJ18" s="888"/>
      <c r="AK18" s="886">
        <f>SUM(AK13:AQ17)</f>
        <v>44</v>
      </c>
      <c r="AL18" s="887"/>
      <c r="AM18" s="887"/>
      <c r="AN18" s="887"/>
      <c r="AO18" s="887"/>
      <c r="AP18" s="887"/>
      <c r="AQ18" s="888"/>
      <c r="AR18" s="886">
        <f>SUM(AR13:AX17)</f>
        <v>0</v>
      </c>
      <c r="AS18" s="887"/>
      <c r="AT18" s="887"/>
      <c r="AU18" s="887"/>
      <c r="AV18" s="887"/>
      <c r="AW18" s="887"/>
      <c r="AX18" s="889"/>
    </row>
    <row r="19" spans="1:50" ht="24.75" customHeight="1" x14ac:dyDescent="0.15">
      <c r="A19" s="619"/>
      <c r="B19" s="620"/>
      <c r="C19" s="620"/>
      <c r="D19" s="620"/>
      <c r="E19" s="620"/>
      <c r="F19" s="621"/>
      <c r="G19" s="884" t="s">
        <v>9</v>
      </c>
      <c r="H19" s="885"/>
      <c r="I19" s="885"/>
      <c r="J19" s="885"/>
      <c r="K19" s="885"/>
      <c r="L19" s="885"/>
      <c r="M19" s="885"/>
      <c r="N19" s="885"/>
      <c r="O19" s="885"/>
      <c r="P19" s="713">
        <v>39</v>
      </c>
      <c r="Q19" s="714"/>
      <c r="R19" s="714"/>
      <c r="S19" s="714"/>
      <c r="T19" s="714"/>
      <c r="U19" s="714"/>
      <c r="V19" s="715"/>
      <c r="W19" s="713">
        <v>43</v>
      </c>
      <c r="X19" s="714"/>
      <c r="Y19" s="714"/>
      <c r="Z19" s="714"/>
      <c r="AA19" s="714"/>
      <c r="AB19" s="714"/>
      <c r="AC19" s="715"/>
      <c r="AD19" s="713">
        <v>43</v>
      </c>
      <c r="AE19" s="714"/>
      <c r="AF19" s="714"/>
      <c r="AG19" s="714"/>
      <c r="AH19" s="714"/>
      <c r="AI19" s="714"/>
      <c r="AJ19" s="715"/>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4" t="s">
        <v>10</v>
      </c>
      <c r="H20" s="885"/>
      <c r="I20" s="885"/>
      <c r="J20" s="885"/>
      <c r="K20" s="885"/>
      <c r="L20" s="885"/>
      <c r="M20" s="885"/>
      <c r="N20" s="885"/>
      <c r="O20" s="885"/>
      <c r="P20" s="311">
        <f>IF(P18=0, "-", SUM(P19)/P18)</f>
        <v>0.88636363636363635</v>
      </c>
      <c r="Q20" s="311"/>
      <c r="R20" s="311"/>
      <c r="S20" s="311"/>
      <c r="T20" s="311"/>
      <c r="U20" s="311"/>
      <c r="V20" s="311"/>
      <c r="W20" s="311">
        <f t="shared" ref="W20" si="0">IF(W18=0, "-", SUM(W19)/W18)</f>
        <v>0.97727272727272729</v>
      </c>
      <c r="X20" s="311"/>
      <c r="Y20" s="311"/>
      <c r="Z20" s="311"/>
      <c r="AA20" s="311"/>
      <c r="AB20" s="311"/>
      <c r="AC20" s="311"/>
      <c r="AD20" s="311">
        <f t="shared" ref="AD20" si="1">IF(AD18=0, "-", SUM(AD19)/AD18)</f>
        <v>0.97727272727272729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3"/>
      <c r="G21" s="309" t="s">
        <v>497</v>
      </c>
      <c r="H21" s="310"/>
      <c r="I21" s="310"/>
      <c r="J21" s="310"/>
      <c r="K21" s="310"/>
      <c r="L21" s="310"/>
      <c r="M21" s="310"/>
      <c r="N21" s="310"/>
      <c r="O21" s="310"/>
      <c r="P21" s="311">
        <f>IF(P19=0, "-", SUM(P19)/SUM(P13,P14))</f>
        <v>0.88636363636363635</v>
      </c>
      <c r="Q21" s="311"/>
      <c r="R21" s="311"/>
      <c r="S21" s="311"/>
      <c r="T21" s="311"/>
      <c r="U21" s="311"/>
      <c r="V21" s="311"/>
      <c r="W21" s="311">
        <f t="shared" ref="W21" si="2">IF(W19=0, "-", SUM(W19)/SUM(W13,W14))</f>
        <v>0.97727272727272729</v>
      </c>
      <c r="X21" s="311"/>
      <c r="Y21" s="311"/>
      <c r="Z21" s="311"/>
      <c r="AA21" s="311"/>
      <c r="AB21" s="311"/>
      <c r="AC21" s="311"/>
      <c r="AD21" s="311">
        <f t="shared" ref="AD21" si="3">IF(AD19=0, "-", SUM(AD19)/SUM(AD13,AD14))</f>
        <v>0.97727272727272729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539</v>
      </c>
      <c r="B22" s="972"/>
      <c r="C22" s="972"/>
      <c r="D22" s="972"/>
      <c r="E22" s="972"/>
      <c r="F22" s="973"/>
      <c r="G22" s="958" t="s">
        <v>474</v>
      </c>
      <c r="H22" s="215"/>
      <c r="I22" s="215"/>
      <c r="J22" s="215"/>
      <c r="K22" s="215"/>
      <c r="L22" s="215"/>
      <c r="M22" s="215"/>
      <c r="N22" s="215"/>
      <c r="O22" s="216"/>
      <c r="P22" s="944" t="s">
        <v>537</v>
      </c>
      <c r="Q22" s="215"/>
      <c r="R22" s="215"/>
      <c r="S22" s="215"/>
      <c r="T22" s="215"/>
      <c r="U22" s="215"/>
      <c r="V22" s="216"/>
      <c r="W22" s="944" t="s">
        <v>538</v>
      </c>
      <c r="X22" s="215"/>
      <c r="Y22" s="215"/>
      <c r="Z22" s="215"/>
      <c r="AA22" s="215"/>
      <c r="AB22" s="215"/>
      <c r="AC22" s="216"/>
      <c r="AD22" s="944" t="s">
        <v>473</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59" t="s">
        <v>557</v>
      </c>
      <c r="H23" s="960"/>
      <c r="I23" s="960"/>
      <c r="J23" s="960"/>
      <c r="K23" s="960"/>
      <c r="L23" s="960"/>
      <c r="M23" s="960"/>
      <c r="N23" s="960"/>
      <c r="O23" s="961"/>
      <c r="P23" s="662">
        <v>44</v>
      </c>
      <c r="Q23" s="663"/>
      <c r="R23" s="663"/>
      <c r="S23" s="663"/>
      <c r="T23" s="663"/>
      <c r="U23" s="663"/>
      <c r="V23" s="664"/>
      <c r="W23" s="662"/>
      <c r="X23" s="663"/>
      <c r="Y23" s="663"/>
      <c r="Z23" s="663"/>
      <c r="AA23" s="663"/>
      <c r="AB23" s="663"/>
      <c r="AC23" s="66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c r="H24" s="963"/>
      <c r="I24" s="963"/>
      <c r="J24" s="963"/>
      <c r="K24" s="963"/>
      <c r="L24" s="963"/>
      <c r="M24" s="963"/>
      <c r="N24" s="963"/>
      <c r="O24" s="964"/>
      <c r="P24" s="713"/>
      <c r="Q24" s="714"/>
      <c r="R24" s="714"/>
      <c r="S24" s="714"/>
      <c r="T24" s="714"/>
      <c r="U24" s="714"/>
      <c r="V24" s="715"/>
      <c r="W24" s="713"/>
      <c r="X24" s="714"/>
      <c r="Y24" s="714"/>
      <c r="Z24" s="714"/>
      <c r="AA24" s="714"/>
      <c r="AB24" s="714"/>
      <c r="AC24" s="715"/>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713"/>
      <c r="Q25" s="714"/>
      <c r="R25" s="714"/>
      <c r="S25" s="714"/>
      <c r="T25" s="714"/>
      <c r="U25" s="714"/>
      <c r="V25" s="715"/>
      <c r="W25" s="713"/>
      <c r="X25" s="714"/>
      <c r="Y25" s="714"/>
      <c r="Z25" s="714"/>
      <c r="AA25" s="714"/>
      <c r="AB25" s="714"/>
      <c r="AC25" s="715"/>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713"/>
      <c r="Q26" s="714"/>
      <c r="R26" s="714"/>
      <c r="S26" s="714"/>
      <c r="T26" s="714"/>
      <c r="U26" s="714"/>
      <c r="V26" s="715"/>
      <c r="W26" s="713"/>
      <c r="X26" s="714"/>
      <c r="Y26" s="714"/>
      <c r="Z26" s="714"/>
      <c r="AA26" s="714"/>
      <c r="AB26" s="714"/>
      <c r="AC26" s="715"/>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713"/>
      <c r="Q27" s="714"/>
      <c r="R27" s="714"/>
      <c r="S27" s="714"/>
      <c r="T27" s="714"/>
      <c r="U27" s="714"/>
      <c r="V27" s="715"/>
      <c r="W27" s="713"/>
      <c r="X27" s="714"/>
      <c r="Y27" s="714"/>
      <c r="Z27" s="714"/>
      <c r="AA27" s="714"/>
      <c r="AB27" s="714"/>
      <c r="AC27" s="715"/>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478</v>
      </c>
      <c r="H28" s="966"/>
      <c r="I28" s="966"/>
      <c r="J28" s="966"/>
      <c r="K28" s="966"/>
      <c r="L28" s="966"/>
      <c r="M28" s="966"/>
      <c r="N28" s="966"/>
      <c r="O28" s="967"/>
      <c r="P28" s="886">
        <f>P29-SUM(P23:P27)</f>
        <v>0</v>
      </c>
      <c r="Q28" s="887"/>
      <c r="R28" s="887"/>
      <c r="S28" s="887"/>
      <c r="T28" s="887"/>
      <c r="U28" s="887"/>
      <c r="V28" s="888"/>
      <c r="W28" s="886">
        <f>W29-SUM(W23:W27)</f>
        <v>0</v>
      </c>
      <c r="X28" s="887"/>
      <c r="Y28" s="887"/>
      <c r="Z28" s="887"/>
      <c r="AA28" s="887"/>
      <c r="AB28" s="887"/>
      <c r="AC28" s="88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475</v>
      </c>
      <c r="H29" s="969"/>
      <c r="I29" s="969"/>
      <c r="J29" s="969"/>
      <c r="K29" s="969"/>
      <c r="L29" s="969"/>
      <c r="M29" s="969"/>
      <c r="N29" s="969"/>
      <c r="O29" s="970"/>
      <c r="P29" s="941">
        <f>AK13</f>
        <v>44</v>
      </c>
      <c r="Q29" s="942"/>
      <c r="R29" s="942"/>
      <c r="S29" s="942"/>
      <c r="T29" s="942"/>
      <c r="U29" s="942"/>
      <c r="V29" s="943"/>
      <c r="W29" s="941">
        <f>AR13</f>
        <v>0</v>
      </c>
      <c r="X29" s="942"/>
      <c r="Y29" s="942"/>
      <c r="Z29" s="942"/>
      <c r="AA29" s="942"/>
      <c r="AB29" s="942"/>
      <c r="AC29" s="943"/>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491</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5" t="s">
        <v>472</v>
      </c>
      <c r="AN30" s="925"/>
      <c r="AO30" s="925"/>
      <c r="AP30" s="866"/>
      <c r="AQ30" s="775" t="s">
        <v>355</v>
      </c>
      <c r="AR30" s="776"/>
      <c r="AS30" s="776"/>
      <c r="AT30" s="777"/>
      <c r="AU30" s="782" t="s">
        <v>253</v>
      </c>
      <c r="AV30" s="782"/>
      <c r="AW30" s="782"/>
      <c r="AX30" s="92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t="s">
        <v>561</v>
      </c>
      <c r="AR31" s="193"/>
      <c r="AS31" s="126" t="s">
        <v>356</v>
      </c>
      <c r="AT31" s="127"/>
      <c r="AU31" s="192">
        <v>30</v>
      </c>
      <c r="AV31" s="192"/>
      <c r="AW31" s="400" t="s">
        <v>300</v>
      </c>
      <c r="AX31" s="401"/>
    </row>
    <row r="32" spans="1:50" ht="38.25" customHeight="1" x14ac:dyDescent="0.15">
      <c r="A32" s="405"/>
      <c r="B32" s="403"/>
      <c r="C32" s="403"/>
      <c r="D32" s="403"/>
      <c r="E32" s="403"/>
      <c r="F32" s="404"/>
      <c r="G32" s="566" t="s">
        <v>558</v>
      </c>
      <c r="H32" s="567"/>
      <c r="I32" s="567"/>
      <c r="J32" s="567"/>
      <c r="K32" s="567"/>
      <c r="L32" s="567"/>
      <c r="M32" s="567"/>
      <c r="N32" s="567"/>
      <c r="O32" s="568"/>
      <c r="P32" s="98" t="s">
        <v>560</v>
      </c>
      <c r="Q32" s="98"/>
      <c r="R32" s="98"/>
      <c r="S32" s="98"/>
      <c r="T32" s="98"/>
      <c r="U32" s="98"/>
      <c r="V32" s="98"/>
      <c r="W32" s="98"/>
      <c r="X32" s="99"/>
      <c r="Y32" s="473" t="s">
        <v>12</v>
      </c>
      <c r="Z32" s="533"/>
      <c r="AA32" s="534"/>
      <c r="AB32" s="463" t="s">
        <v>559</v>
      </c>
      <c r="AC32" s="463"/>
      <c r="AD32" s="463"/>
      <c r="AE32" s="211">
        <v>1634119</v>
      </c>
      <c r="AF32" s="212"/>
      <c r="AG32" s="212"/>
      <c r="AH32" s="212"/>
      <c r="AI32" s="211">
        <v>1660071</v>
      </c>
      <c r="AJ32" s="212"/>
      <c r="AK32" s="212"/>
      <c r="AL32" s="212"/>
      <c r="AM32" s="211"/>
      <c r="AN32" s="212"/>
      <c r="AO32" s="212"/>
      <c r="AP32" s="212"/>
      <c r="AQ32" s="333" t="s">
        <v>554</v>
      </c>
      <c r="AR32" s="200"/>
      <c r="AS32" s="200"/>
      <c r="AT32" s="334"/>
      <c r="AU32" s="212" t="s">
        <v>561</v>
      </c>
      <c r="AV32" s="212"/>
      <c r="AW32" s="212"/>
      <c r="AX32" s="214"/>
    </row>
    <row r="33" spans="1:50" ht="38.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559</v>
      </c>
      <c r="AC33" s="525"/>
      <c r="AD33" s="525"/>
      <c r="AE33" s="211">
        <v>1603108</v>
      </c>
      <c r="AF33" s="212"/>
      <c r="AG33" s="212"/>
      <c r="AH33" s="212"/>
      <c r="AI33" s="211">
        <v>1634119</v>
      </c>
      <c r="AJ33" s="212"/>
      <c r="AK33" s="212"/>
      <c r="AL33" s="212"/>
      <c r="AM33" s="211">
        <v>1660071</v>
      </c>
      <c r="AN33" s="212"/>
      <c r="AO33" s="212"/>
      <c r="AP33" s="212"/>
      <c r="AQ33" s="333" t="s">
        <v>554</v>
      </c>
      <c r="AR33" s="200"/>
      <c r="AS33" s="200"/>
      <c r="AT33" s="334"/>
      <c r="AU33" s="212"/>
      <c r="AV33" s="212"/>
      <c r="AW33" s="212"/>
      <c r="AX33" s="214"/>
    </row>
    <row r="34" spans="1:50" ht="38.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v>101.9</v>
      </c>
      <c r="AF34" s="212"/>
      <c r="AG34" s="212"/>
      <c r="AH34" s="212"/>
      <c r="AI34" s="211">
        <v>101.6</v>
      </c>
      <c r="AJ34" s="212"/>
      <c r="AK34" s="212"/>
      <c r="AL34" s="212"/>
      <c r="AM34" s="211" t="s">
        <v>554</v>
      </c>
      <c r="AN34" s="212"/>
      <c r="AO34" s="212"/>
      <c r="AP34" s="212"/>
      <c r="AQ34" s="333" t="s">
        <v>554</v>
      </c>
      <c r="AR34" s="200"/>
      <c r="AS34" s="200"/>
      <c r="AT34" s="334"/>
      <c r="AU34" s="212" t="s">
        <v>561</v>
      </c>
      <c r="AV34" s="212"/>
      <c r="AW34" s="212"/>
      <c r="AX34" s="214"/>
    </row>
    <row r="35" spans="1:50" ht="23.25" customHeight="1" x14ac:dyDescent="0.15">
      <c r="A35" s="219" t="s">
        <v>527</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491</v>
      </c>
      <c r="B37" s="779"/>
      <c r="C37" s="779"/>
      <c r="D37" s="779"/>
      <c r="E37" s="779"/>
      <c r="F37" s="780"/>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3" t="s">
        <v>253</v>
      </c>
      <c r="AV37" s="413"/>
      <c r="AW37" s="413"/>
      <c r="AX37" s="920"/>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491</v>
      </c>
      <c r="B44" s="779"/>
      <c r="C44" s="779"/>
      <c r="D44" s="779"/>
      <c r="E44" s="779"/>
      <c r="F44" s="780"/>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3" t="s">
        <v>253</v>
      </c>
      <c r="AV44" s="413"/>
      <c r="AW44" s="413"/>
      <c r="AX44" s="920"/>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2" t="s">
        <v>253</v>
      </c>
      <c r="AV51" s="932"/>
      <c r="AW51" s="932"/>
      <c r="AX51" s="933"/>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2" t="s">
        <v>253</v>
      </c>
      <c r="AV58" s="932"/>
      <c r="AW58" s="932"/>
      <c r="AX58" s="933"/>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492</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487</v>
      </c>
      <c r="X65" s="490"/>
      <c r="Y65" s="493"/>
      <c r="Z65" s="493"/>
      <c r="AA65" s="49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498</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492</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92"/>
      <c r="I78" s="593"/>
      <c r="J78" s="593"/>
      <c r="K78" s="593"/>
      <c r="L78" s="593"/>
      <c r="M78" s="593"/>
      <c r="N78" s="593"/>
      <c r="O78" s="594"/>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486</v>
      </c>
      <c r="AP79" s="272"/>
      <c r="AQ79" s="272"/>
      <c r="AR79" s="81" t="s">
        <v>484</v>
      </c>
      <c r="AS79" s="271"/>
      <c r="AT79" s="272"/>
      <c r="AU79" s="272"/>
      <c r="AV79" s="272"/>
      <c r="AW79" s="272"/>
      <c r="AX79" s="954"/>
    </row>
    <row r="80" spans="1:50" ht="18.75" hidden="1" customHeight="1" x14ac:dyDescent="0.15">
      <c r="A80" s="872" t="s">
        <v>266</v>
      </c>
      <c r="B80" s="526" t="s">
        <v>483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3"/>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3"/>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92"/>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3"/>
    </row>
    <row r="83" spans="1:60" ht="22.5" hidden="1" customHeight="1" x14ac:dyDescent="0.15">
      <c r="A83" s="873"/>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94"/>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5"/>
    </row>
    <row r="84" spans="1:60" ht="19.5" hidden="1" customHeight="1" x14ac:dyDescent="0.15">
      <c r="A84" s="873"/>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6"/>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7"/>
    </row>
    <row r="85" spans="1:60" ht="18.75" hidden="1" customHeight="1" x14ac:dyDescent="0.15">
      <c r="A85" s="873"/>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3"/>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3"/>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73"/>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3"/>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3"/>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3"/>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3" t="s">
        <v>13</v>
      </c>
      <c r="Z99" s="904"/>
      <c r="AA99" s="905"/>
      <c r="AB99" s="900" t="s">
        <v>14</v>
      </c>
      <c r="AC99" s="901"/>
      <c r="AD99" s="902"/>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2"/>
      <c r="Z100" s="863"/>
      <c r="AA100" s="864"/>
      <c r="AB100" s="483" t="s">
        <v>11</v>
      </c>
      <c r="AC100" s="483"/>
      <c r="AD100" s="483"/>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540</v>
      </c>
      <c r="AV100" s="314"/>
      <c r="AW100" s="314"/>
      <c r="AX100" s="316"/>
    </row>
    <row r="101" spans="1:60" ht="23.25" customHeight="1" x14ac:dyDescent="0.15">
      <c r="A101" s="424"/>
      <c r="B101" s="425"/>
      <c r="C101" s="425"/>
      <c r="D101" s="425"/>
      <c r="E101" s="425"/>
      <c r="F101" s="426"/>
      <c r="G101" s="98" t="s">
        <v>564</v>
      </c>
      <c r="H101" s="98"/>
      <c r="I101" s="98"/>
      <c r="J101" s="98"/>
      <c r="K101" s="98"/>
      <c r="L101" s="98"/>
      <c r="M101" s="98"/>
      <c r="N101" s="98"/>
      <c r="O101" s="98"/>
      <c r="P101" s="98"/>
      <c r="Q101" s="98"/>
      <c r="R101" s="98"/>
      <c r="S101" s="98"/>
      <c r="T101" s="98"/>
      <c r="U101" s="98"/>
      <c r="V101" s="98"/>
      <c r="W101" s="98"/>
      <c r="X101" s="99"/>
      <c r="Y101" s="544" t="s">
        <v>55</v>
      </c>
      <c r="Z101" s="545"/>
      <c r="AA101" s="546"/>
      <c r="AB101" s="463" t="s">
        <v>565</v>
      </c>
      <c r="AC101" s="463"/>
      <c r="AD101" s="463"/>
      <c r="AE101" s="211">
        <v>9</v>
      </c>
      <c r="AF101" s="212"/>
      <c r="AG101" s="212"/>
      <c r="AH101" s="213"/>
      <c r="AI101" s="211">
        <v>9</v>
      </c>
      <c r="AJ101" s="212"/>
      <c r="AK101" s="212"/>
      <c r="AL101" s="213"/>
      <c r="AM101" s="211">
        <v>12</v>
      </c>
      <c r="AN101" s="212"/>
      <c r="AO101" s="212"/>
      <c r="AP101" s="213"/>
      <c r="AQ101" s="211" t="s">
        <v>566</v>
      </c>
      <c r="AR101" s="212"/>
      <c r="AS101" s="212"/>
      <c r="AT101" s="213"/>
      <c r="AU101" s="211" t="s">
        <v>566</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565</v>
      </c>
      <c r="AC102" s="463"/>
      <c r="AD102" s="463"/>
      <c r="AE102" s="420">
        <v>9</v>
      </c>
      <c r="AF102" s="420"/>
      <c r="AG102" s="420"/>
      <c r="AH102" s="420"/>
      <c r="AI102" s="420">
        <v>8</v>
      </c>
      <c r="AJ102" s="420"/>
      <c r="AK102" s="420"/>
      <c r="AL102" s="420"/>
      <c r="AM102" s="420">
        <v>12</v>
      </c>
      <c r="AN102" s="420"/>
      <c r="AO102" s="420"/>
      <c r="AP102" s="420"/>
      <c r="AQ102" s="266">
        <v>11</v>
      </c>
      <c r="AR102" s="267"/>
      <c r="AS102" s="267"/>
      <c r="AT102" s="312"/>
      <c r="AU102" s="266" t="s">
        <v>566</v>
      </c>
      <c r="AV102" s="267"/>
      <c r="AW102" s="267"/>
      <c r="AX102" s="312"/>
    </row>
    <row r="103" spans="1:60" ht="31.5" hidden="1" customHeight="1" x14ac:dyDescent="0.15">
      <c r="A103" s="421" t="s">
        <v>493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472</v>
      </c>
      <c r="AN103" s="418"/>
      <c r="AO103" s="418"/>
      <c r="AP103" s="419"/>
      <c r="AQ103" s="277" t="s">
        <v>494</v>
      </c>
      <c r="AR103" s="278"/>
      <c r="AS103" s="278"/>
      <c r="AT103" s="317"/>
      <c r="AU103" s="277" t="s">
        <v>540</v>
      </c>
      <c r="AV103" s="278"/>
      <c r="AW103" s="278"/>
      <c r="AX103" s="279"/>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15">
      <c r="A106" s="421" t="s">
        <v>493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472</v>
      </c>
      <c r="AN106" s="418"/>
      <c r="AO106" s="418"/>
      <c r="AP106" s="419"/>
      <c r="AQ106" s="277" t="s">
        <v>494</v>
      </c>
      <c r="AR106" s="278"/>
      <c r="AS106" s="278"/>
      <c r="AT106" s="317"/>
      <c r="AU106" s="277" t="s">
        <v>540</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472</v>
      </c>
      <c r="AN109" s="418"/>
      <c r="AO109" s="418"/>
      <c r="AP109" s="419"/>
      <c r="AQ109" s="277" t="s">
        <v>494</v>
      </c>
      <c r="AR109" s="278"/>
      <c r="AS109" s="278"/>
      <c r="AT109" s="317"/>
      <c r="AU109" s="277" t="s">
        <v>540</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472</v>
      </c>
      <c r="AN112" s="418"/>
      <c r="AO112" s="418"/>
      <c r="AP112" s="419"/>
      <c r="AQ112" s="277" t="s">
        <v>494</v>
      </c>
      <c r="AR112" s="278"/>
      <c r="AS112" s="278"/>
      <c r="AT112" s="317"/>
      <c r="AU112" s="277" t="s">
        <v>540</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472</v>
      </c>
      <c r="AN115" s="418"/>
      <c r="AO115" s="418"/>
      <c r="AP115" s="419"/>
      <c r="AQ115" s="596" t="s">
        <v>541</v>
      </c>
      <c r="AR115" s="597"/>
      <c r="AS115" s="597"/>
      <c r="AT115" s="597"/>
      <c r="AU115" s="597"/>
      <c r="AV115" s="597"/>
      <c r="AW115" s="597"/>
      <c r="AX115" s="598"/>
    </row>
    <row r="116" spans="1:50" ht="23.25" customHeight="1" x14ac:dyDescent="0.15">
      <c r="A116" s="441"/>
      <c r="B116" s="442"/>
      <c r="C116" s="442"/>
      <c r="D116" s="442"/>
      <c r="E116" s="442"/>
      <c r="F116" s="443"/>
      <c r="G116" s="395" t="s">
        <v>567</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594</v>
      </c>
      <c r="AC116" s="465"/>
      <c r="AD116" s="466"/>
      <c r="AE116" s="420">
        <v>4268444</v>
      </c>
      <c r="AF116" s="420"/>
      <c r="AG116" s="420"/>
      <c r="AH116" s="420"/>
      <c r="AI116" s="420">
        <v>4745000</v>
      </c>
      <c r="AJ116" s="420"/>
      <c r="AK116" s="420"/>
      <c r="AL116" s="420"/>
      <c r="AM116" s="420">
        <v>3569750</v>
      </c>
      <c r="AN116" s="420"/>
      <c r="AO116" s="420"/>
      <c r="AP116" s="420"/>
      <c r="AQ116" s="211">
        <v>3971273</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569</v>
      </c>
      <c r="AC117" s="475"/>
      <c r="AD117" s="476"/>
      <c r="AE117" s="553" t="s">
        <v>568</v>
      </c>
      <c r="AF117" s="553"/>
      <c r="AG117" s="553"/>
      <c r="AH117" s="553"/>
      <c r="AI117" s="553" t="s">
        <v>570</v>
      </c>
      <c r="AJ117" s="553"/>
      <c r="AK117" s="553"/>
      <c r="AL117" s="553"/>
      <c r="AM117" s="553" t="s">
        <v>658</v>
      </c>
      <c r="AN117" s="553"/>
      <c r="AO117" s="553"/>
      <c r="AP117" s="553"/>
      <c r="AQ117" s="553" t="s">
        <v>571</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472</v>
      </c>
      <c r="AN118" s="418"/>
      <c r="AO118" s="418"/>
      <c r="AP118" s="419"/>
      <c r="AQ118" s="596" t="s">
        <v>541</v>
      </c>
      <c r="AR118" s="597"/>
      <c r="AS118" s="597"/>
      <c r="AT118" s="597"/>
      <c r="AU118" s="597"/>
      <c r="AV118" s="597"/>
      <c r="AW118" s="597"/>
      <c r="AX118" s="598"/>
    </row>
    <row r="119" spans="1:50" ht="23.25" hidden="1" customHeight="1" x14ac:dyDescent="0.15">
      <c r="A119" s="441"/>
      <c r="B119" s="442"/>
      <c r="C119" s="442"/>
      <c r="D119" s="442"/>
      <c r="E119" s="442"/>
      <c r="F119" s="443"/>
      <c r="G119" s="395" t="s">
        <v>503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472</v>
      </c>
      <c r="AN121" s="418"/>
      <c r="AO121" s="418"/>
      <c r="AP121" s="419"/>
      <c r="AQ121" s="596" t="s">
        <v>541</v>
      </c>
      <c r="AR121" s="597"/>
      <c r="AS121" s="597"/>
      <c r="AT121" s="597"/>
      <c r="AU121" s="597"/>
      <c r="AV121" s="597"/>
      <c r="AW121" s="597"/>
      <c r="AX121" s="598"/>
    </row>
    <row r="122" spans="1:50" ht="23.25" hidden="1" customHeight="1" x14ac:dyDescent="0.15">
      <c r="A122" s="441"/>
      <c r="B122" s="442"/>
      <c r="C122" s="442"/>
      <c r="D122" s="442"/>
      <c r="E122" s="442"/>
      <c r="F122" s="443"/>
      <c r="G122" s="395" t="s">
        <v>504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472</v>
      </c>
      <c r="AN124" s="418"/>
      <c r="AO124" s="418"/>
      <c r="AP124" s="419"/>
      <c r="AQ124" s="596" t="s">
        <v>541</v>
      </c>
      <c r="AR124" s="597"/>
      <c r="AS124" s="597"/>
      <c r="AT124" s="597"/>
      <c r="AU124" s="597"/>
      <c r="AV124" s="597"/>
      <c r="AW124" s="597"/>
      <c r="AX124" s="598"/>
    </row>
    <row r="125" spans="1:50" ht="23.25" hidden="1" customHeight="1" x14ac:dyDescent="0.15">
      <c r="A125" s="441"/>
      <c r="B125" s="442"/>
      <c r="C125" s="442"/>
      <c r="D125" s="442"/>
      <c r="E125" s="442"/>
      <c r="F125" s="443"/>
      <c r="G125" s="395" t="s">
        <v>504</v>
      </c>
      <c r="H125" s="395"/>
      <c r="I125" s="395"/>
      <c r="J125" s="395"/>
      <c r="K125" s="395"/>
      <c r="L125" s="395"/>
      <c r="M125" s="395"/>
      <c r="N125" s="395"/>
      <c r="O125" s="395"/>
      <c r="P125" s="395"/>
      <c r="Q125" s="395"/>
      <c r="R125" s="395"/>
      <c r="S125" s="395"/>
      <c r="T125" s="395"/>
      <c r="U125" s="395"/>
      <c r="V125" s="395"/>
      <c r="W125" s="395"/>
      <c r="X125" s="937"/>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8"/>
      <c r="Y126" s="473" t="s">
        <v>49</v>
      </c>
      <c r="Z126" s="448"/>
      <c r="AA126" s="449"/>
      <c r="AB126" s="474" t="s">
        <v>502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7" t="s">
        <v>357</v>
      </c>
      <c r="AF127" s="418"/>
      <c r="AG127" s="418"/>
      <c r="AH127" s="419"/>
      <c r="AI127" s="417" t="s">
        <v>363</v>
      </c>
      <c r="AJ127" s="418"/>
      <c r="AK127" s="418"/>
      <c r="AL127" s="419"/>
      <c r="AM127" s="417" t="s">
        <v>472</v>
      </c>
      <c r="AN127" s="418"/>
      <c r="AO127" s="418"/>
      <c r="AP127" s="419"/>
      <c r="AQ127" s="596" t="s">
        <v>541</v>
      </c>
      <c r="AR127" s="597"/>
      <c r="AS127" s="597"/>
      <c r="AT127" s="597"/>
      <c r="AU127" s="597"/>
      <c r="AV127" s="597"/>
      <c r="AW127" s="597"/>
      <c r="AX127" s="598"/>
    </row>
    <row r="128" spans="1:50" ht="23.25" hidden="1" customHeight="1" x14ac:dyDescent="0.15">
      <c r="A128" s="441"/>
      <c r="B128" s="442"/>
      <c r="C128" s="442"/>
      <c r="D128" s="442"/>
      <c r="E128" s="442"/>
      <c r="F128" s="443"/>
      <c r="G128" s="395" t="s">
        <v>504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621</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v>1634119</v>
      </c>
      <c r="AF134" s="200"/>
      <c r="AG134" s="200"/>
      <c r="AH134" s="200"/>
      <c r="AI134" s="199">
        <v>1660071</v>
      </c>
      <c r="AJ134" s="200"/>
      <c r="AK134" s="200"/>
      <c r="AL134" s="200"/>
      <c r="AM134" s="199"/>
      <c r="AN134" s="200"/>
      <c r="AO134" s="200"/>
      <c r="AP134" s="200"/>
      <c r="AQ134" s="199" t="s">
        <v>574</v>
      </c>
      <c r="AR134" s="200"/>
      <c r="AS134" s="200"/>
      <c r="AT134" s="200"/>
      <c r="AU134" s="199" t="s">
        <v>576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v>1603108</v>
      </c>
      <c r="AF135" s="200"/>
      <c r="AG135" s="200"/>
      <c r="AH135" s="200"/>
      <c r="AI135" s="199">
        <v>1634119</v>
      </c>
      <c r="AJ135" s="200"/>
      <c r="AK135" s="200"/>
      <c r="AL135" s="200"/>
      <c r="AM135" s="199">
        <v>1660071</v>
      </c>
      <c r="AN135" s="200"/>
      <c r="AO135" s="200"/>
      <c r="AP135" s="200"/>
      <c r="AQ135" s="199" t="s">
        <v>575</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622</v>
      </c>
      <c r="H154" s="98"/>
      <c r="I154" s="98"/>
      <c r="J154" s="98"/>
      <c r="K154" s="98"/>
      <c r="L154" s="98"/>
      <c r="M154" s="98"/>
      <c r="N154" s="98"/>
      <c r="O154" s="98"/>
      <c r="P154" s="99"/>
      <c r="Q154" s="118" t="s">
        <v>622</v>
      </c>
      <c r="R154" s="98"/>
      <c r="S154" s="98"/>
      <c r="T154" s="98"/>
      <c r="U154" s="98"/>
      <c r="V154" s="98"/>
      <c r="W154" s="98"/>
      <c r="X154" s="98"/>
      <c r="Y154" s="98"/>
      <c r="Z154" s="98"/>
      <c r="AA154" s="286"/>
      <c r="AB154" s="134" t="s">
        <v>623</v>
      </c>
      <c r="AC154" s="135"/>
      <c r="AD154" s="135"/>
      <c r="AE154" s="140" t="s">
        <v>624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6" t="s">
        <v>384</v>
      </c>
      <c r="H430" s="116"/>
      <c r="I430" s="116"/>
      <c r="J430" s="907" t="s">
        <v>554</v>
      </c>
      <c r="K430" s="908"/>
      <c r="L430" s="908"/>
      <c r="M430" s="908"/>
      <c r="N430" s="908"/>
      <c r="O430" s="908"/>
      <c r="P430" s="908"/>
      <c r="Q430" s="908"/>
      <c r="R430" s="908"/>
      <c r="S430" s="908"/>
      <c r="T430" s="909"/>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95" t="s">
        <v>561</v>
      </c>
      <c r="AR432" s="193"/>
      <c r="AS432" s="126" t="s">
        <v>356</v>
      </c>
      <c r="AT432" s="127"/>
      <c r="AU432" s="193" t="s">
        <v>561</v>
      </c>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561</v>
      </c>
      <c r="AF433" s="200"/>
      <c r="AG433" s="200"/>
      <c r="AH433" s="200"/>
      <c r="AI433" s="333" t="s">
        <v>561</v>
      </c>
      <c r="AJ433" s="200"/>
      <c r="AK433" s="200"/>
      <c r="AL433" s="200"/>
      <c r="AM433" s="333" t="s">
        <v>561</v>
      </c>
      <c r="AN433" s="200"/>
      <c r="AO433" s="200"/>
      <c r="AP433" s="334"/>
      <c r="AQ433" s="333" t="s">
        <v>561</v>
      </c>
      <c r="AR433" s="200"/>
      <c r="AS433" s="200"/>
      <c r="AT433" s="334"/>
      <c r="AU433" s="200" t="s">
        <v>561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3" t="s">
        <v>561</v>
      </c>
      <c r="AF434" s="200"/>
      <c r="AG434" s="200"/>
      <c r="AH434" s="334"/>
      <c r="AI434" s="333" t="s">
        <v>561</v>
      </c>
      <c r="AJ434" s="200"/>
      <c r="AK434" s="200"/>
      <c r="AL434" s="200"/>
      <c r="AM434" s="333" t="s">
        <v>561</v>
      </c>
      <c r="AN434" s="200"/>
      <c r="AO434" s="200"/>
      <c r="AP434" s="334"/>
      <c r="AQ434" s="333" t="s">
        <v>561</v>
      </c>
      <c r="AR434" s="200"/>
      <c r="AS434" s="200"/>
      <c r="AT434" s="334"/>
      <c r="AU434" s="200" t="s">
        <v>561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t="s">
        <v>561</v>
      </c>
      <c r="AF435" s="200"/>
      <c r="AG435" s="200"/>
      <c r="AH435" s="334"/>
      <c r="AI435" s="333" t="s">
        <v>561</v>
      </c>
      <c r="AJ435" s="200"/>
      <c r="AK435" s="200"/>
      <c r="AL435" s="200"/>
      <c r="AM435" s="333" t="s">
        <v>561</v>
      </c>
      <c r="AN435" s="200"/>
      <c r="AO435" s="200"/>
      <c r="AP435" s="334"/>
      <c r="AQ435" s="333" t="s">
        <v>561</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561</v>
      </c>
      <c r="AF457" s="193"/>
      <c r="AG457" s="126" t="s">
        <v>356</v>
      </c>
      <c r="AH457" s="127"/>
      <c r="AI457" s="149"/>
      <c r="AJ457" s="149"/>
      <c r="AK457" s="149"/>
      <c r="AL457" s="147"/>
      <c r="AM457" s="149"/>
      <c r="AN457" s="149"/>
      <c r="AO457" s="149"/>
      <c r="AP457" s="147"/>
      <c r="AQ457" s="595" t="s">
        <v>561</v>
      </c>
      <c r="AR457" s="193"/>
      <c r="AS457" s="126" t="s">
        <v>356</v>
      </c>
      <c r="AT457" s="127"/>
      <c r="AU457" s="193" t="s">
        <v>561</v>
      </c>
      <c r="AV457" s="193"/>
      <c r="AW457" s="126" t="s">
        <v>300</v>
      </c>
      <c r="AX457" s="188"/>
    </row>
    <row r="458" spans="1:50" ht="23.25" customHeight="1" x14ac:dyDescent="0.15">
      <c r="A458" s="182"/>
      <c r="B458" s="179"/>
      <c r="C458" s="173"/>
      <c r="D458" s="179"/>
      <c r="E458" s="335"/>
      <c r="F458" s="336"/>
      <c r="G458" s="97" t="s">
        <v>632</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561</v>
      </c>
      <c r="AF458" s="200"/>
      <c r="AG458" s="200"/>
      <c r="AH458" s="200"/>
      <c r="AI458" s="333" t="s">
        <v>561</v>
      </c>
      <c r="AJ458" s="200"/>
      <c r="AK458" s="200"/>
      <c r="AL458" s="200"/>
      <c r="AM458" s="333" t="s">
        <v>561</v>
      </c>
      <c r="AN458" s="200"/>
      <c r="AO458" s="200"/>
      <c r="AP458" s="334"/>
      <c r="AQ458" s="333" t="s">
        <v>561</v>
      </c>
      <c r="AR458" s="200"/>
      <c r="AS458" s="200"/>
      <c r="AT458" s="334"/>
      <c r="AU458" s="200" t="s">
        <v>561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3" t="s">
        <v>561</v>
      </c>
      <c r="AF459" s="200"/>
      <c r="AG459" s="200"/>
      <c r="AH459" s="334"/>
      <c r="AI459" s="333" t="s">
        <v>561</v>
      </c>
      <c r="AJ459" s="200"/>
      <c r="AK459" s="200"/>
      <c r="AL459" s="200"/>
      <c r="AM459" s="333" t="s">
        <v>561</v>
      </c>
      <c r="AN459" s="200"/>
      <c r="AO459" s="200"/>
      <c r="AP459" s="334"/>
      <c r="AQ459" s="333" t="s">
        <v>581</v>
      </c>
      <c r="AR459" s="200"/>
      <c r="AS459" s="200"/>
      <c r="AT459" s="334"/>
      <c r="AU459" s="200" t="s">
        <v>561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t="s">
        <v>561</v>
      </c>
      <c r="AF460" s="200"/>
      <c r="AG460" s="200"/>
      <c r="AH460" s="334"/>
      <c r="AI460" s="333" t="s">
        <v>561</v>
      </c>
      <c r="AJ460" s="200"/>
      <c r="AK460" s="200"/>
      <c r="AL460" s="200"/>
      <c r="AM460" s="333" t="s">
        <v>561</v>
      </c>
      <c r="AN460" s="200"/>
      <c r="AO460" s="200"/>
      <c r="AP460" s="334"/>
      <c r="AQ460" s="333" t="s">
        <v>561</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2" t="s">
        <v>31</v>
      </c>
      <c r="AH701" s="384"/>
      <c r="AI701" s="384"/>
      <c r="AJ701" s="384"/>
      <c r="AK701" s="384"/>
      <c r="AL701" s="384"/>
      <c r="AM701" s="384"/>
      <c r="AN701" s="384"/>
      <c r="AO701" s="384"/>
      <c r="AP701" s="384"/>
      <c r="AQ701" s="384"/>
      <c r="AR701" s="384"/>
      <c r="AS701" s="384"/>
      <c r="AT701" s="384"/>
      <c r="AU701" s="384"/>
      <c r="AV701" s="384"/>
      <c r="AW701" s="384"/>
      <c r="AX701" s="833"/>
    </row>
    <row r="702" spans="1:50" ht="27"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8" t="s">
        <v>553</v>
      </c>
      <c r="AE702" s="339"/>
      <c r="AF702" s="339"/>
      <c r="AG702" s="387" t="s">
        <v>584</v>
      </c>
      <c r="AH702" s="388"/>
      <c r="AI702" s="388"/>
      <c r="AJ702" s="388"/>
      <c r="AK702" s="388"/>
      <c r="AL702" s="388"/>
      <c r="AM702" s="388"/>
      <c r="AN702" s="388"/>
      <c r="AO702" s="388"/>
      <c r="AP702" s="388"/>
      <c r="AQ702" s="388"/>
      <c r="AR702" s="388"/>
      <c r="AS702" s="388"/>
      <c r="AT702" s="388"/>
      <c r="AU702" s="388"/>
      <c r="AV702" s="388"/>
      <c r="AW702" s="388"/>
      <c r="AX702" s="389"/>
    </row>
    <row r="703" spans="1:50" ht="4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4"/>
      <c r="AD703" s="321" t="s">
        <v>553</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553</v>
      </c>
      <c r="AE704" s="791"/>
      <c r="AF704" s="791"/>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9" t="s">
        <v>41</v>
      </c>
      <c r="D705" s="830"/>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1"/>
      <c r="AD705" s="722" t="s">
        <v>582</v>
      </c>
      <c r="AE705" s="723"/>
      <c r="AF705" s="723"/>
      <c r="AG705" s="118" t="s">
        <v>561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802"/>
      <c r="D706" s="803"/>
      <c r="E706" s="738" t="s">
        <v>528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583</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583</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9" t="s">
        <v>582</v>
      </c>
      <c r="AE708" s="610"/>
      <c r="AF708" s="610"/>
      <c r="AG708" s="750" t="s">
        <v>561</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553</v>
      </c>
      <c r="AE709" s="322"/>
      <c r="AF709" s="322"/>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553</v>
      </c>
      <c r="AE710" s="322"/>
      <c r="AF710" s="322"/>
      <c r="AG710" s="94" t="s">
        <v>588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1" t="s">
        <v>553</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3" t="s">
        <v>488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90" t="s">
        <v>582</v>
      </c>
      <c r="AE712" s="791"/>
      <c r="AF712" s="791"/>
      <c r="AG712" s="818" t="s">
        <v>595</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7"/>
      <c r="B713" s="649"/>
      <c r="C713" s="955" t="s">
        <v>489</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582</v>
      </c>
      <c r="AE713" s="322"/>
      <c r="AF713" s="668"/>
      <c r="AG713" s="94" t="s">
        <v>596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5" t="s">
        <v>553</v>
      </c>
      <c r="AE714" s="816"/>
      <c r="AF714" s="817"/>
      <c r="AG714" s="744" t="s">
        <v>590</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5"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9" t="s">
        <v>553</v>
      </c>
      <c r="AE715" s="610"/>
      <c r="AF715" s="661"/>
      <c r="AG715" s="750" t="s">
        <v>626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582</v>
      </c>
      <c r="AE716" s="632"/>
      <c r="AF716" s="632"/>
      <c r="AG716" s="94" t="s">
        <v>627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553</v>
      </c>
      <c r="AE717" s="322"/>
      <c r="AF717" s="322"/>
      <c r="AG717" s="94" t="s">
        <v>628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553</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4" t="s">
        <v>58</v>
      </c>
      <c r="B719" s="785"/>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582</v>
      </c>
      <c r="AE719" s="610"/>
      <c r="AF719" s="610"/>
      <c r="AG719" s="118" t="s">
        <v>579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6"/>
      <c r="B721" s="787"/>
      <c r="C721" s="289"/>
      <c r="D721" s="290"/>
      <c r="E721" s="290"/>
      <c r="F721" s="291"/>
      <c r="G721" s="280"/>
      <c r="H721" s="281"/>
      <c r="I721" s="83" t="str">
        <f>IF(OR(G721="　", G721=""), "", "-")</f>
        <v/>
      </c>
      <c r="J721" s="284"/>
      <c r="K721" s="284"/>
      <c r="L721" s="83" t="str">
        <f>IF(M721="","","-")</f>
        <v/>
      </c>
      <c r="M721" s="84"/>
      <c r="N721" s="297" t="s">
        <v>562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6"/>
      <c r="B723" s="78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6"/>
      <c r="B724" s="78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8"/>
      <c r="B725" s="78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10"/>
      <c r="C726" s="823" t="s">
        <v>53</v>
      </c>
      <c r="D726" s="845"/>
      <c r="E726" s="845"/>
      <c r="F726" s="846"/>
      <c r="G726" s="579" t="s">
        <v>630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11"/>
      <c r="B727" s="812"/>
      <c r="C727" s="756" t="s">
        <v>57</v>
      </c>
      <c r="D727" s="757"/>
      <c r="E727" s="757"/>
      <c r="F727" s="758"/>
      <c r="G727" s="577" t="s">
        <v>631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3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36.75" customHeight="1" thickBot="1" x14ac:dyDescent="0.2">
      <c r="A731" s="807"/>
      <c r="B731" s="808"/>
      <c r="C731" s="808"/>
      <c r="D731" s="808"/>
      <c r="E731" s="809"/>
      <c r="F731" s="737"/>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36.75"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3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9" t="s">
        <v>431</v>
      </c>
      <c r="B737" s="203"/>
      <c r="C737" s="203"/>
      <c r="D737" s="204"/>
      <c r="E737" s="995" t="s">
        <v>597</v>
      </c>
      <c r="F737" s="995"/>
      <c r="G737" s="995"/>
      <c r="H737" s="995"/>
      <c r="I737" s="995"/>
      <c r="J737" s="995"/>
      <c r="K737" s="995"/>
      <c r="L737" s="995"/>
      <c r="M737" s="995"/>
      <c r="N737" s="358" t="s">
        <v>358</v>
      </c>
      <c r="O737" s="358"/>
      <c r="P737" s="358"/>
      <c r="Q737" s="358"/>
      <c r="R737" s="995" t="s">
        <v>598</v>
      </c>
      <c r="S737" s="995"/>
      <c r="T737" s="995"/>
      <c r="U737" s="995"/>
      <c r="V737" s="995"/>
      <c r="W737" s="995"/>
      <c r="X737" s="995"/>
      <c r="Y737" s="995"/>
      <c r="Z737" s="995"/>
      <c r="AA737" s="358" t="s">
        <v>359</v>
      </c>
      <c r="AB737" s="358"/>
      <c r="AC737" s="358"/>
      <c r="AD737" s="358"/>
      <c r="AE737" s="995" t="s">
        <v>599</v>
      </c>
      <c r="AF737" s="995"/>
      <c r="AG737" s="995"/>
      <c r="AH737" s="995"/>
      <c r="AI737" s="995"/>
      <c r="AJ737" s="995"/>
      <c r="AK737" s="995"/>
      <c r="AL737" s="995"/>
      <c r="AM737" s="995"/>
      <c r="AN737" s="358" t="s">
        <v>360</v>
      </c>
      <c r="AO737" s="358"/>
      <c r="AP737" s="358"/>
      <c r="AQ737" s="358"/>
      <c r="AR737" s="996" t="s">
        <v>600</v>
      </c>
      <c r="AS737" s="997"/>
      <c r="AT737" s="997"/>
      <c r="AU737" s="997"/>
      <c r="AV737" s="997"/>
      <c r="AW737" s="997"/>
      <c r="AX737" s="998"/>
      <c r="AY737" s="89"/>
      <c r="AZ737" s="89"/>
    </row>
    <row r="738" spans="1:52" ht="24.75" customHeight="1" x14ac:dyDescent="0.15">
      <c r="A738" s="999" t="s">
        <v>361</v>
      </c>
      <c r="B738" s="203"/>
      <c r="C738" s="203"/>
      <c r="D738" s="204"/>
      <c r="E738" s="995" t="s">
        <v>601</v>
      </c>
      <c r="F738" s="995"/>
      <c r="G738" s="995"/>
      <c r="H738" s="995"/>
      <c r="I738" s="995"/>
      <c r="J738" s="995"/>
      <c r="K738" s="995"/>
      <c r="L738" s="995"/>
      <c r="M738" s="995"/>
      <c r="N738" s="358" t="s">
        <v>362</v>
      </c>
      <c r="O738" s="358"/>
      <c r="P738" s="358"/>
      <c r="Q738" s="358"/>
      <c r="R738" s="995" t="s">
        <v>602</v>
      </c>
      <c r="S738" s="995"/>
      <c r="T738" s="995"/>
      <c r="U738" s="995"/>
      <c r="V738" s="995"/>
      <c r="W738" s="995"/>
      <c r="X738" s="995"/>
      <c r="Y738" s="995"/>
      <c r="Z738" s="995"/>
      <c r="AA738" s="358" t="s">
        <v>482</v>
      </c>
      <c r="AB738" s="358"/>
      <c r="AC738" s="358"/>
      <c r="AD738" s="358"/>
      <c r="AE738" s="995" t="s">
        <v>603</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542</v>
      </c>
      <c r="B739" s="1004"/>
      <c r="C739" s="1004"/>
      <c r="D739" s="1005"/>
      <c r="E739" s="1006" t="s">
        <v>592</v>
      </c>
      <c r="F739" s="1007"/>
      <c r="G739" s="1007"/>
      <c r="H739" s="91" t="str">
        <f>IF(E739="", "", "(")</f>
        <v>(</v>
      </c>
      <c r="I739" s="990"/>
      <c r="J739" s="990"/>
      <c r="K739" s="91" t="str">
        <f>IF(OR(I739="　", I739=""), "", "-")</f>
        <v/>
      </c>
      <c r="L739" s="991">
        <v>45</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9" t="s">
        <v>531</v>
      </c>
      <c r="B740" s="620"/>
      <c r="C740" s="620"/>
      <c r="D740" s="620"/>
      <c r="E740" s="620"/>
      <c r="F740" s="62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533</v>
      </c>
      <c r="B779" s="634"/>
      <c r="C779" s="634"/>
      <c r="D779" s="634"/>
      <c r="E779" s="634"/>
      <c r="F779" s="635"/>
      <c r="G779" s="600" t="s">
        <v>633</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645</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1"/>
    </row>
    <row r="780" spans="1:50" ht="24.75" customHeight="1" x14ac:dyDescent="0.15">
      <c r="A780" s="636"/>
      <c r="B780" s="637"/>
      <c r="C780" s="637"/>
      <c r="D780" s="637"/>
      <c r="E780" s="637"/>
      <c r="F780" s="638"/>
      <c r="G780" s="823"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6"/>
      <c r="AC780" s="823"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634</v>
      </c>
      <c r="H781" s="676"/>
      <c r="I781" s="676"/>
      <c r="J781" s="676"/>
      <c r="K781" s="677"/>
      <c r="L781" s="669" t="s">
        <v>657</v>
      </c>
      <c r="M781" s="670"/>
      <c r="N781" s="670"/>
      <c r="O781" s="670"/>
      <c r="P781" s="670"/>
      <c r="Q781" s="670"/>
      <c r="R781" s="670"/>
      <c r="S781" s="670"/>
      <c r="T781" s="670"/>
      <c r="U781" s="670"/>
      <c r="V781" s="670"/>
      <c r="W781" s="670"/>
      <c r="X781" s="671"/>
      <c r="Y781" s="390">
        <v>5.5</v>
      </c>
      <c r="Z781" s="391"/>
      <c r="AA781" s="391"/>
      <c r="AB781" s="813"/>
      <c r="AC781" s="675" t="s">
        <v>648</v>
      </c>
      <c r="AD781" s="676"/>
      <c r="AE781" s="676"/>
      <c r="AF781" s="676"/>
      <c r="AG781" s="677"/>
      <c r="AH781" s="669" t="s">
        <v>647</v>
      </c>
      <c r="AI781" s="670"/>
      <c r="AJ781" s="670"/>
      <c r="AK781" s="670"/>
      <c r="AL781" s="670"/>
      <c r="AM781" s="670"/>
      <c r="AN781" s="670"/>
      <c r="AO781" s="670"/>
      <c r="AP781" s="670"/>
      <c r="AQ781" s="670"/>
      <c r="AR781" s="670"/>
      <c r="AS781" s="670"/>
      <c r="AT781" s="671"/>
      <c r="AU781" s="390">
        <v>3.1</v>
      </c>
      <c r="AV781" s="391"/>
      <c r="AW781" s="391"/>
      <c r="AX781" s="392"/>
    </row>
    <row r="782" spans="1:50" ht="24.75" customHeight="1" x14ac:dyDescent="0.15">
      <c r="A782" s="636"/>
      <c r="B782" s="637"/>
      <c r="C782" s="637"/>
      <c r="D782" s="637"/>
      <c r="E782" s="637"/>
      <c r="F782" s="638"/>
      <c r="G782" s="611" t="s">
        <v>640</v>
      </c>
      <c r="H782" s="612"/>
      <c r="I782" s="612"/>
      <c r="J782" s="612"/>
      <c r="K782" s="613"/>
      <c r="L782" s="603" t="s">
        <v>644</v>
      </c>
      <c r="M782" s="604"/>
      <c r="N782" s="604"/>
      <c r="O782" s="604"/>
      <c r="P782" s="604"/>
      <c r="Q782" s="604"/>
      <c r="R782" s="604"/>
      <c r="S782" s="604"/>
      <c r="T782" s="604"/>
      <c r="U782" s="604"/>
      <c r="V782" s="604"/>
      <c r="W782" s="604"/>
      <c r="X782" s="605"/>
      <c r="Y782" s="606">
        <v>3</v>
      </c>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t="s">
        <v>639</v>
      </c>
      <c r="H783" s="612"/>
      <c r="I783" s="612"/>
      <c r="J783" s="612"/>
      <c r="K783" s="613"/>
      <c r="L783" s="603" t="s">
        <v>642</v>
      </c>
      <c r="M783" s="604"/>
      <c r="N783" s="604"/>
      <c r="O783" s="604"/>
      <c r="P783" s="604"/>
      <c r="Q783" s="604"/>
      <c r="R783" s="604"/>
      <c r="S783" s="604"/>
      <c r="T783" s="604"/>
      <c r="U783" s="604"/>
      <c r="V783" s="604"/>
      <c r="W783" s="604"/>
      <c r="X783" s="605"/>
      <c r="Y783" s="606">
        <v>2</v>
      </c>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t="s">
        <v>635</v>
      </c>
      <c r="H784" s="612"/>
      <c r="I784" s="612"/>
      <c r="J784" s="612"/>
      <c r="K784" s="613"/>
      <c r="L784" s="603" t="s">
        <v>636</v>
      </c>
      <c r="M784" s="604"/>
      <c r="N784" s="604"/>
      <c r="O784" s="604"/>
      <c r="P784" s="604"/>
      <c r="Q784" s="604"/>
      <c r="R784" s="604"/>
      <c r="S784" s="604"/>
      <c r="T784" s="604"/>
      <c r="U784" s="604"/>
      <c r="V784" s="604"/>
      <c r="W784" s="604"/>
      <c r="X784" s="605"/>
      <c r="Y784" s="606">
        <v>1.5</v>
      </c>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t="s">
        <v>637</v>
      </c>
      <c r="H785" s="612"/>
      <c r="I785" s="612"/>
      <c r="J785" s="612"/>
      <c r="K785" s="613"/>
      <c r="L785" s="603" t="s">
        <v>638</v>
      </c>
      <c r="M785" s="604"/>
      <c r="N785" s="604"/>
      <c r="O785" s="604"/>
      <c r="P785" s="604"/>
      <c r="Q785" s="604"/>
      <c r="R785" s="604"/>
      <c r="S785" s="604"/>
      <c r="T785" s="604"/>
      <c r="U785" s="604"/>
      <c r="V785" s="604"/>
      <c r="W785" s="604"/>
      <c r="X785" s="605"/>
      <c r="Y785" s="606">
        <v>1.5</v>
      </c>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t="s">
        <v>641</v>
      </c>
      <c r="H786" s="612"/>
      <c r="I786" s="612"/>
      <c r="J786" s="612"/>
      <c r="K786" s="613"/>
      <c r="L786" s="603" t="s">
        <v>643</v>
      </c>
      <c r="M786" s="604"/>
      <c r="N786" s="604"/>
      <c r="O786" s="604"/>
      <c r="P786" s="604"/>
      <c r="Q786" s="604"/>
      <c r="R786" s="604"/>
      <c r="S786" s="604"/>
      <c r="T786" s="604"/>
      <c r="U786" s="604"/>
      <c r="V786" s="604"/>
      <c r="W786" s="604"/>
      <c r="X786" s="605"/>
      <c r="Y786" s="606">
        <v>0.3</v>
      </c>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4" t="s">
        <v>20</v>
      </c>
      <c r="H791" s="835"/>
      <c r="I791" s="835"/>
      <c r="J791" s="835"/>
      <c r="K791" s="835"/>
      <c r="L791" s="836"/>
      <c r="M791" s="837"/>
      <c r="N791" s="837"/>
      <c r="O791" s="837"/>
      <c r="P791" s="837"/>
      <c r="Q791" s="837"/>
      <c r="R791" s="837"/>
      <c r="S791" s="837"/>
      <c r="T791" s="837"/>
      <c r="U791" s="837"/>
      <c r="V791" s="837"/>
      <c r="W791" s="837"/>
      <c r="X791" s="838"/>
      <c r="Y791" s="839">
        <f>SUM(Y781:AB790)</f>
        <v>13.8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3.1</v>
      </c>
      <c r="AV791" s="840"/>
      <c r="AW791" s="840"/>
      <c r="AX791" s="842"/>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1"/>
    </row>
    <row r="793" spans="1:50" ht="24.75" hidden="1" customHeight="1" x14ac:dyDescent="0.15">
      <c r="A793" s="636"/>
      <c r="B793" s="637"/>
      <c r="C793" s="637"/>
      <c r="D793" s="637"/>
      <c r="E793" s="637"/>
      <c r="F793" s="638"/>
      <c r="G793" s="823"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6"/>
      <c r="AC793" s="823"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0"/>
      <c r="Z794" s="391"/>
      <c r="AA794" s="391"/>
      <c r="AB794" s="813"/>
      <c r="AC794" s="675"/>
      <c r="AD794" s="676"/>
      <c r="AE794" s="676"/>
      <c r="AF794" s="676"/>
      <c r="AG794" s="677"/>
      <c r="AH794" s="669"/>
      <c r="AI794" s="670"/>
      <c r="AJ794" s="670"/>
      <c r="AK794" s="670"/>
      <c r="AL794" s="670"/>
      <c r="AM794" s="670"/>
      <c r="AN794" s="670"/>
      <c r="AO794" s="670"/>
      <c r="AP794" s="670"/>
      <c r="AQ794" s="670"/>
      <c r="AR794" s="670"/>
      <c r="AS794" s="670"/>
      <c r="AT794" s="671"/>
      <c r="AU794" s="390"/>
      <c r="AV794" s="391"/>
      <c r="AW794" s="391"/>
      <c r="AX794" s="392"/>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1"/>
    </row>
    <row r="806" spans="1:50" ht="24.75" hidden="1" customHeight="1" x14ac:dyDescent="0.15">
      <c r="A806" s="636"/>
      <c r="B806" s="637"/>
      <c r="C806" s="637"/>
      <c r="D806" s="637"/>
      <c r="E806" s="637"/>
      <c r="F806" s="638"/>
      <c r="G806" s="823"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6"/>
      <c r="AC806" s="823"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0"/>
      <c r="Z807" s="391"/>
      <c r="AA807" s="391"/>
      <c r="AB807" s="813"/>
      <c r="AC807" s="675"/>
      <c r="AD807" s="676"/>
      <c r="AE807" s="676"/>
      <c r="AF807" s="676"/>
      <c r="AG807" s="677"/>
      <c r="AH807" s="669"/>
      <c r="AI807" s="670"/>
      <c r="AJ807" s="670"/>
      <c r="AK807" s="670"/>
      <c r="AL807" s="670"/>
      <c r="AM807" s="670"/>
      <c r="AN807" s="670"/>
      <c r="AO807" s="670"/>
      <c r="AP807" s="670"/>
      <c r="AQ807" s="670"/>
      <c r="AR807" s="670"/>
      <c r="AS807" s="670"/>
      <c r="AT807" s="671"/>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1"/>
    </row>
    <row r="819" spans="1:50" ht="24.75" hidden="1" customHeight="1" x14ac:dyDescent="0.15">
      <c r="A819" s="636"/>
      <c r="B819" s="637"/>
      <c r="C819" s="637"/>
      <c r="D819" s="637"/>
      <c r="E819" s="637"/>
      <c r="F819" s="638"/>
      <c r="G819" s="823"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6"/>
      <c r="AC819" s="823"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13"/>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8.75" customHeight="1" x14ac:dyDescent="0.15">
      <c r="A837" s="372">
        <v>1</v>
      </c>
      <c r="B837" s="372">
        <v>1</v>
      </c>
      <c r="C837" s="373" t="s">
        <v>604</v>
      </c>
      <c r="D837" s="374"/>
      <c r="E837" s="374"/>
      <c r="F837" s="374"/>
      <c r="G837" s="374"/>
      <c r="H837" s="374"/>
      <c r="I837" s="375"/>
      <c r="J837" s="911">
        <v>3011005003380</v>
      </c>
      <c r="K837" s="912"/>
      <c r="L837" s="912"/>
      <c r="M837" s="912"/>
      <c r="N837" s="912"/>
      <c r="O837" s="913"/>
      <c r="P837" s="343" t="s">
        <v>612</v>
      </c>
      <c r="Q837" s="343"/>
      <c r="R837" s="343"/>
      <c r="S837" s="343"/>
      <c r="T837" s="343"/>
      <c r="U837" s="343"/>
      <c r="V837" s="343"/>
      <c r="W837" s="343"/>
      <c r="X837" s="343"/>
      <c r="Y837" s="344">
        <v>14</v>
      </c>
      <c r="Z837" s="345"/>
      <c r="AA837" s="345"/>
      <c r="AB837" s="346"/>
      <c r="AC837" s="356" t="s">
        <v>613</v>
      </c>
      <c r="AD837" s="364"/>
      <c r="AE837" s="364"/>
      <c r="AF837" s="364"/>
      <c r="AG837" s="364"/>
      <c r="AH837" s="365" t="s">
        <v>614</v>
      </c>
      <c r="AI837" s="366"/>
      <c r="AJ837" s="366"/>
      <c r="AK837" s="366"/>
      <c r="AL837" s="350" t="s">
        <v>615</v>
      </c>
      <c r="AM837" s="351"/>
      <c r="AN837" s="351"/>
      <c r="AO837" s="352"/>
      <c r="AP837" s="353" t="s">
        <v>616</v>
      </c>
      <c r="AQ837" s="353"/>
      <c r="AR837" s="353"/>
      <c r="AS837" s="353"/>
      <c r="AT837" s="353"/>
      <c r="AU837" s="353"/>
      <c r="AV837" s="353"/>
      <c r="AW837" s="353"/>
      <c r="AX837" s="353"/>
    </row>
    <row r="838" spans="1:50" ht="48.75" customHeight="1" x14ac:dyDescent="0.15">
      <c r="A838" s="372">
        <v>2</v>
      </c>
      <c r="B838" s="372">
        <v>1</v>
      </c>
      <c r="C838" s="373" t="s">
        <v>605</v>
      </c>
      <c r="D838" s="374"/>
      <c r="E838" s="374"/>
      <c r="F838" s="374"/>
      <c r="G838" s="374"/>
      <c r="H838" s="374"/>
      <c r="I838" s="375"/>
      <c r="J838" s="911">
        <v>9010505001599</v>
      </c>
      <c r="K838" s="912"/>
      <c r="L838" s="912"/>
      <c r="M838" s="912"/>
      <c r="N838" s="912"/>
      <c r="O838" s="913"/>
      <c r="P838" s="343" t="s">
        <v>612</v>
      </c>
      <c r="Q838" s="343"/>
      <c r="R838" s="343"/>
      <c r="S838" s="343"/>
      <c r="T838" s="343"/>
      <c r="U838" s="343"/>
      <c r="V838" s="343"/>
      <c r="W838" s="343"/>
      <c r="X838" s="343"/>
      <c r="Y838" s="344">
        <v>8</v>
      </c>
      <c r="Z838" s="345"/>
      <c r="AA838" s="345"/>
      <c r="AB838" s="346"/>
      <c r="AC838" s="356" t="s">
        <v>613</v>
      </c>
      <c r="AD838" s="364"/>
      <c r="AE838" s="364"/>
      <c r="AF838" s="364"/>
      <c r="AG838" s="364"/>
      <c r="AH838" s="365" t="s">
        <v>614</v>
      </c>
      <c r="AI838" s="366"/>
      <c r="AJ838" s="366"/>
      <c r="AK838" s="366"/>
      <c r="AL838" s="350" t="s">
        <v>615</v>
      </c>
      <c r="AM838" s="351"/>
      <c r="AN838" s="351"/>
      <c r="AO838" s="352"/>
      <c r="AP838" s="353" t="s">
        <v>616</v>
      </c>
      <c r="AQ838" s="353"/>
      <c r="AR838" s="353"/>
      <c r="AS838" s="353"/>
      <c r="AT838" s="353"/>
      <c r="AU838" s="353"/>
      <c r="AV838" s="353"/>
      <c r="AW838" s="353"/>
      <c r="AX838" s="353"/>
    </row>
    <row r="839" spans="1:50" ht="48.75" customHeight="1" x14ac:dyDescent="0.15">
      <c r="A839" s="372">
        <v>3</v>
      </c>
      <c r="B839" s="372">
        <v>1</v>
      </c>
      <c r="C839" s="376" t="s">
        <v>606</v>
      </c>
      <c r="D839" s="377"/>
      <c r="E839" s="377"/>
      <c r="F839" s="377"/>
      <c r="G839" s="377"/>
      <c r="H839" s="377"/>
      <c r="I839" s="378"/>
      <c r="J839" s="911">
        <v>8010005013996</v>
      </c>
      <c r="K839" s="912"/>
      <c r="L839" s="912"/>
      <c r="M839" s="912"/>
      <c r="N839" s="912"/>
      <c r="O839" s="913"/>
      <c r="P839" s="355" t="s">
        <v>612</v>
      </c>
      <c r="Q839" s="343"/>
      <c r="R839" s="343"/>
      <c r="S839" s="343"/>
      <c r="T839" s="343"/>
      <c r="U839" s="343"/>
      <c r="V839" s="343"/>
      <c r="W839" s="343"/>
      <c r="X839" s="343"/>
      <c r="Y839" s="344">
        <v>5</v>
      </c>
      <c r="Z839" s="345"/>
      <c r="AA839" s="345"/>
      <c r="AB839" s="346"/>
      <c r="AC839" s="356" t="s">
        <v>613</v>
      </c>
      <c r="AD839" s="364"/>
      <c r="AE839" s="364"/>
      <c r="AF839" s="364"/>
      <c r="AG839" s="364"/>
      <c r="AH839" s="365" t="s">
        <v>614</v>
      </c>
      <c r="AI839" s="366"/>
      <c r="AJ839" s="366"/>
      <c r="AK839" s="366"/>
      <c r="AL839" s="350" t="s">
        <v>615</v>
      </c>
      <c r="AM839" s="351"/>
      <c r="AN839" s="351"/>
      <c r="AO839" s="352"/>
      <c r="AP839" s="353" t="s">
        <v>616</v>
      </c>
      <c r="AQ839" s="353"/>
      <c r="AR839" s="353"/>
      <c r="AS839" s="353"/>
      <c r="AT839" s="353"/>
      <c r="AU839" s="353"/>
      <c r="AV839" s="353"/>
      <c r="AW839" s="353"/>
      <c r="AX839" s="353"/>
    </row>
    <row r="840" spans="1:50" ht="48.75" customHeight="1" x14ac:dyDescent="0.15">
      <c r="A840" s="372">
        <v>4</v>
      </c>
      <c r="B840" s="372">
        <v>1</v>
      </c>
      <c r="C840" s="376" t="s">
        <v>607</v>
      </c>
      <c r="D840" s="377"/>
      <c r="E840" s="377"/>
      <c r="F840" s="377"/>
      <c r="G840" s="377"/>
      <c r="H840" s="377"/>
      <c r="I840" s="378"/>
      <c r="J840" s="911">
        <v>6011501006529</v>
      </c>
      <c r="K840" s="912"/>
      <c r="L840" s="912"/>
      <c r="M840" s="912"/>
      <c r="N840" s="912"/>
      <c r="O840" s="913"/>
      <c r="P840" s="355" t="s">
        <v>612</v>
      </c>
      <c r="Q840" s="343"/>
      <c r="R840" s="343"/>
      <c r="S840" s="343"/>
      <c r="T840" s="343"/>
      <c r="U840" s="343"/>
      <c r="V840" s="343"/>
      <c r="W840" s="343"/>
      <c r="X840" s="343"/>
      <c r="Y840" s="344">
        <v>5</v>
      </c>
      <c r="Z840" s="345"/>
      <c r="AA840" s="345"/>
      <c r="AB840" s="346"/>
      <c r="AC840" s="356" t="s">
        <v>613</v>
      </c>
      <c r="AD840" s="364"/>
      <c r="AE840" s="364"/>
      <c r="AF840" s="364"/>
      <c r="AG840" s="364"/>
      <c r="AH840" s="365" t="s">
        <v>614</v>
      </c>
      <c r="AI840" s="366"/>
      <c r="AJ840" s="366"/>
      <c r="AK840" s="366"/>
      <c r="AL840" s="350" t="s">
        <v>615</v>
      </c>
      <c r="AM840" s="351"/>
      <c r="AN840" s="351"/>
      <c r="AO840" s="352"/>
      <c r="AP840" s="353" t="s">
        <v>616</v>
      </c>
      <c r="AQ840" s="353"/>
      <c r="AR840" s="353"/>
      <c r="AS840" s="353"/>
      <c r="AT840" s="353"/>
      <c r="AU840" s="353"/>
      <c r="AV840" s="353"/>
      <c r="AW840" s="353"/>
      <c r="AX840" s="353"/>
    </row>
    <row r="841" spans="1:50" ht="48.75" customHeight="1" x14ac:dyDescent="0.15">
      <c r="A841" s="372">
        <v>5</v>
      </c>
      <c r="B841" s="372">
        <v>1</v>
      </c>
      <c r="C841" s="373" t="s">
        <v>608</v>
      </c>
      <c r="D841" s="374"/>
      <c r="E841" s="374"/>
      <c r="F841" s="374"/>
      <c r="G841" s="374"/>
      <c r="H841" s="374"/>
      <c r="I841" s="375"/>
      <c r="J841" s="911">
        <v>9011805002072</v>
      </c>
      <c r="K841" s="912"/>
      <c r="L841" s="912"/>
      <c r="M841" s="912"/>
      <c r="N841" s="912"/>
      <c r="O841" s="913"/>
      <c r="P841" s="343" t="s">
        <v>612</v>
      </c>
      <c r="Q841" s="343"/>
      <c r="R841" s="343"/>
      <c r="S841" s="343"/>
      <c r="T841" s="343"/>
      <c r="U841" s="343"/>
      <c r="V841" s="343"/>
      <c r="W841" s="343"/>
      <c r="X841" s="343"/>
      <c r="Y841" s="344">
        <v>4</v>
      </c>
      <c r="Z841" s="345"/>
      <c r="AA841" s="345"/>
      <c r="AB841" s="346"/>
      <c r="AC841" s="356" t="s">
        <v>613</v>
      </c>
      <c r="AD841" s="364"/>
      <c r="AE841" s="364"/>
      <c r="AF841" s="364"/>
      <c r="AG841" s="364"/>
      <c r="AH841" s="365" t="s">
        <v>614</v>
      </c>
      <c r="AI841" s="366"/>
      <c r="AJ841" s="366"/>
      <c r="AK841" s="366"/>
      <c r="AL841" s="350" t="s">
        <v>615</v>
      </c>
      <c r="AM841" s="351"/>
      <c r="AN841" s="351"/>
      <c r="AO841" s="352"/>
      <c r="AP841" s="353" t="s">
        <v>616</v>
      </c>
      <c r="AQ841" s="353"/>
      <c r="AR841" s="353"/>
      <c r="AS841" s="353"/>
      <c r="AT841" s="353"/>
      <c r="AU841" s="353"/>
      <c r="AV841" s="353"/>
      <c r="AW841" s="353"/>
      <c r="AX841" s="353"/>
    </row>
    <row r="842" spans="1:50" ht="48.75" customHeight="1" x14ac:dyDescent="0.15">
      <c r="A842" s="372">
        <v>6</v>
      </c>
      <c r="B842" s="372">
        <v>1</v>
      </c>
      <c r="C842" s="373" t="s">
        <v>609</v>
      </c>
      <c r="D842" s="374"/>
      <c r="E842" s="374"/>
      <c r="F842" s="374"/>
      <c r="G842" s="374"/>
      <c r="H842" s="374"/>
      <c r="I842" s="375"/>
      <c r="J842" s="911">
        <v>9010005003096</v>
      </c>
      <c r="K842" s="912"/>
      <c r="L842" s="912"/>
      <c r="M842" s="912"/>
      <c r="N842" s="912"/>
      <c r="O842" s="913"/>
      <c r="P842" s="343" t="s">
        <v>612</v>
      </c>
      <c r="Q842" s="343"/>
      <c r="R842" s="343"/>
      <c r="S842" s="343"/>
      <c r="T842" s="343"/>
      <c r="U842" s="343"/>
      <c r="V842" s="343"/>
      <c r="W842" s="343"/>
      <c r="X842" s="343"/>
      <c r="Y842" s="344">
        <v>3</v>
      </c>
      <c r="Z842" s="345"/>
      <c r="AA842" s="345"/>
      <c r="AB842" s="346"/>
      <c r="AC842" s="356" t="s">
        <v>613</v>
      </c>
      <c r="AD842" s="364"/>
      <c r="AE842" s="364"/>
      <c r="AF842" s="364"/>
      <c r="AG842" s="364"/>
      <c r="AH842" s="365" t="s">
        <v>614</v>
      </c>
      <c r="AI842" s="366"/>
      <c r="AJ842" s="366"/>
      <c r="AK842" s="366"/>
      <c r="AL842" s="350" t="s">
        <v>615</v>
      </c>
      <c r="AM842" s="351"/>
      <c r="AN842" s="351"/>
      <c r="AO842" s="352"/>
      <c r="AP842" s="353" t="s">
        <v>616</v>
      </c>
      <c r="AQ842" s="353"/>
      <c r="AR842" s="353"/>
      <c r="AS842" s="353"/>
      <c r="AT842" s="353"/>
      <c r="AU842" s="353"/>
      <c r="AV842" s="353"/>
      <c r="AW842" s="353"/>
      <c r="AX842" s="353"/>
    </row>
    <row r="843" spans="1:50" ht="48.75" customHeight="1" x14ac:dyDescent="0.15">
      <c r="A843" s="372">
        <v>7</v>
      </c>
      <c r="B843" s="372">
        <v>1</v>
      </c>
      <c r="C843" s="373" t="s">
        <v>610</v>
      </c>
      <c r="D843" s="374"/>
      <c r="E843" s="374"/>
      <c r="F843" s="374"/>
      <c r="G843" s="374"/>
      <c r="H843" s="374"/>
      <c r="I843" s="375"/>
      <c r="J843" s="911">
        <v>3320005002262</v>
      </c>
      <c r="K843" s="912"/>
      <c r="L843" s="912"/>
      <c r="M843" s="912"/>
      <c r="N843" s="912"/>
      <c r="O843" s="913"/>
      <c r="P843" s="343" t="s">
        <v>612</v>
      </c>
      <c r="Q843" s="343"/>
      <c r="R843" s="343"/>
      <c r="S843" s="343"/>
      <c r="T843" s="343"/>
      <c r="U843" s="343"/>
      <c r="V843" s="343"/>
      <c r="W843" s="343"/>
      <c r="X843" s="343"/>
      <c r="Y843" s="344">
        <v>2</v>
      </c>
      <c r="Z843" s="345"/>
      <c r="AA843" s="345"/>
      <c r="AB843" s="346"/>
      <c r="AC843" s="356" t="s">
        <v>613</v>
      </c>
      <c r="AD843" s="364"/>
      <c r="AE843" s="364"/>
      <c r="AF843" s="364"/>
      <c r="AG843" s="364"/>
      <c r="AH843" s="365" t="s">
        <v>614</v>
      </c>
      <c r="AI843" s="366"/>
      <c r="AJ843" s="366"/>
      <c r="AK843" s="366"/>
      <c r="AL843" s="350" t="s">
        <v>615</v>
      </c>
      <c r="AM843" s="351"/>
      <c r="AN843" s="351"/>
      <c r="AO843" s="352"/>
      <c r="AP843" s="353" t="s">
        <v>616</v>
      </c>
      <c r="AQ843" s="353"/>
      <c r="AR843" s="353"/>
      <c r="AS843" s="353"/>
      <c r="AT843" s="353"/>
      <c r="AU843" s="353"/>
      <c r="AV843" s="353"/>
      <c r="AW843" s="353"/>
      <c r="AX843" s="353"/>
    </row>
    <row r="844" spans="1:50" ht="48.75" customHeight="1" x14ac:dyDescent="0.15">
      <c r="A844" s="372">
        <v>8</v>
      </c>
      <c r="B844" s="372">
        <v>1</v>
      </c>
      <c r="C844" s="373" t="s">
        <v>611</v>
      </c>
      <c r="D844" s="374"/>
      <c r="E844" s="374"/>
      <c r="F844" s="374"/>
      <c r="G844" s="374"/>
      <c r="H844" s="374"/>
      <c r="I844" s="375"/>
      <c r="J844" s="911">
        <v>6010505001775</v>
      </c>
      <c r="K844" s="912"/>
      <c r="L844" s="912"/>
      <c r="M844" s="912"/>
      <c r="N844" s="912"/>
      <c r="O844" s="913"/>
      <c r="P844" s="343" t="s">
        <v>612</v>
      </c>
      <c r="Q844" s="343"/>
      <c r="R844" s="343"/>
      <c r="S844" s="343"/>
      <c r="T844" s="343"/>
      <c r="U844" s="343"/>
      <c r="V844" s="343"/>
      <c r="W844" s="343"/>
      <c r="X844" s="343"/>
      <c r="Y844" s="344">
        <v>2</v>
      </c>
      <c r="Z844" s="345"/>
      <c r="AA844" s="345"/>
      <c r="AB844" s="346"/>
      <c r="AC844" s="356" t="s">
        <v>613</v>
      </c>
      <c r="AD844" s="364"/>
      <c r="AE844" s="364"/>
      <c r="AF844" s="364"/>
      <c r="AG844" s="364"/>
      <c r="AH844" s="365" t="s">
        <v>614</v>
      </c>
      <c r="AI844" s="366"/>
      <c r="AJ844" s="366"/>
      <c r="AK844" s="366"/>
      <c r="AL844" s="350" t="s">
        <v>615</v>
      </c>
      <c r="AM844" s="351"/>
      <c r="AN844" s="351"/>
      <c r="AO844" s="352"/>
      <c r="AP844" s="353" t="s">
        <v>616</v>
      </c>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51.75" customHeight="1" x14ac:dyDescent="0.15">
      <c r="A870" s="372">
        <v>1</v>
      </c>
      <c r="B870" s="372">
        <v>1</v>
      </c>
      <c r="C870" s="340" t="s">
        <v>649</v>
      </c>
      <c r="D870" s="340"/>
      <c r="E870" s="340"/>
      <c r="F870" s="340"/>
      <c r="G870" s="340"/>
      <c r="H870" s="340"/>
      <c r="I870" s="340"/>
      <c r="J870" s="911">
        <v>8010401024011</v>
      </c>
      <c r="K870" s="912"/>
      <c r="L870" s="912"/>
      <c r="M870" s="912"/>
      <c r="N870" s="912"/>
      <c r="O870" s="913"/>
      <c r="P870" s="355" t="s">
        <v>646</v>
      </c>
      <c r="Q870" s="343"/>
      <c r="R870" s="343"/>
      <c r="S870" s="343"/>
      <c r="T870" s="343"/>
      <c r="U870" s="343"/>
      <c r="V870" s="343"/>
      <c r="W870" s="343"/>
      <c r="X870" s="343"/>
      <c r="Y870" s="344">
        <v>3</v>
      </c>
      <c r="Z870" s="345"/>
      <c r="AA870" s="345"/>
      <c r="AB870" s="346"/>
      <c r="AC870" s="356" t="s">
        <v>522</v>
      </c>
      <c r="AD870" s="364"/>
      <c r="AE870" s="364"/>
      <c r="AF870" s="364"/>
      <c r="AG870" s="364"/>
      <c r="AH870" s="365">
        <v>3</v>
      </c>
      <c r="AI870" s="366"/>
      <c r="AJ870" s="366"/>
      <c r="AK870" s="366"/>
      <c r="AL870" s="350">
        <v>100</v>
      </c>
      <c r="AM870" s="351"/>
      <c r="AN870" s="351"/>
      <c r="AO870" s="352"/>
      <c r="AP870" s="353" t="s">
        <v>653</v>
      </c>
      <c r="AQ870" s="353"/>
      <c r="AR870" s="353"/>
      <c r="AS870" s="353"/>
      <c r="AT870" s="353"/>
      <c r="AU870" s="353"/>
      <c r="AV870" s="353"/>
      <c r="AW870" s="353"/>
      <c r="AX870" s="353"/>
    </row>
    <row r="871" spans="1:50" ht="35.25" customHeight="1" x14ac:dyDescent="0.15">
      <c r="A871" s="372">
        <v>2</v>
      </c>
      <c r="B871" s="372">
        <v>1</v>
      </c>
      <c r="C871" s="340" t="s">
        <v>650</v>
      </c>
      <c r="D871" s="340"/>
      <c r="E871" s="340"/>
      <c r="F871" s="340"/>
      <c r="G871" s="340"/>
      <c r="H871" s="340"/>
      <c r="I871" s="340"/>
      <c r="J871" s="911">
        <v>1011001046682</v>
      </c>
      <c r="K871" s="912"/>
      <c r="L871" s="912"/>
      <c r="M871" s="912"/>
      <c r="N871" s="912"/>
      <c r="O871" s="913"/>
      <c r="P871" s="355" t="s">
        <v>655</v>
      </c>
      <c r="Q871" s="343"/>
      <c r="R871" s="343"/>
      <c r="S871" s="343"/>
      <c r="T871" s="343"/>
      <c r="U871" s="343"/>
      <c r="V871" s="343"/>
      <c r="W871" s="343"/>
      <c r="X871" s="343"/>
      <c r="Y871" s="344">
        <v>1</v>
      </c>
      <c r="Z871" s="345"/>
      <c r="AA871" s="345"/>
      <c r="AB871" s="346"/>
      <c r="AC871" s="356" t="s">
        <v>524</v>
      </c>
      <c r="AD871" s="356"/>
      <c r="AE871" s="356"/>
      <c r="AF871" s="356"/>
      <c r="AG871" s="356"/>
      <c r="AH871" s="365">
        <v>1</v>
      </c>
      <c r="AI871" s="366"/>
      <c r="AJ871" s="366"/>
      <c r="AK871" s="366"/>
      <c r="AL871" s="350">
        <v>100</v>
      </c>
      <c r="AM871" s="351"/>
      <c r="AN871" s="351"/>
      <c r="AO871" s="352"/>
      <c r="AP871" s="353" t="s">
        <v>654</v>
      </c>
      <c r="AQ871" s="353"/>
      <c r="AR871" s="353"/>
      <c r="AS871" s="353"/>
      <c r="AT871" s="353"/>
      <c r="AU871" s="353"/>
      <c r="AV871" s="353"/>
      <c r="AW871" s="353"/>
      <c r="AX871" s="353"/>
    </row>
    <row r="872" spans="1:50" ht="36.75" customHeight="1" x14ac:dyDescent="0.15">
      <c r="A872" s="372">
        <v>3</v>
      </c>
      <c r="B872" s="372">
        <v>1</v>
      </c>
      <c r="C872" s="354" t="s">
        <v>651</v>
      </c>
      <c r="D872" s="340"/>
      <c r="E872" s="340"/>
      <c r="F872" s="340"/>
      <c r="G872" s="340"/>
      <c r="H872" s="340"/>
      <c r="I872" s="340"/>
      <c r="J872" s="911">
        <v>5013301012872</v>
      </c>
      <c r="K872" s="912"/>
      <c r="L872" s="912"/>
      <c r="M872" s="912"/>
      <c r="N872" s="912"/>
      <c r="O872" s="913"/>
      <c r="P872" s="355" t="s">
        <v>652</v>
      </c>
      <c r="Q872" s="343"/>
      <c r="R872" s="343"/>
      <c r="S872" s="343"/>
      <c r="T872" s="343"/>
      <c r="U872" s="343"/>
      <c r="V872" s="343"/>
      <c r="W872" s="343"/>
      <c r="X872" s="343"/>
      <c r="Y872" s="344">
        <v>1</v>
      </c>
      <c r="Z872" s="345"/>
      <c r="AA872" s="345"/>
      <c r="AB872" s="346"/>
      <c r="AC872" s="356" t="s">
        <v>522</v>
      </c>
      <c r="AD872" s="356"/>
      <c r="AE872" s="356"/>
      <c r="AF872" s="356"/>
      <c r="AG872" s="356"/>
      <c r="AH872" s="348">
        <v>3</v>
      </c>
      <c r="AI872" s="349"/>
      <c r="AJ872" s="349"/>
      <c r="AK872" s="349"/>
      <c r="AL872" s="350">
        <v>100</v>
      </c>
      <c r="AM872" s="351"/>
      <c r="AN872" s="351"/>
      <c r="AO872" s="352"/>
      <c r="AP872" s="353" t="s">
        <v>653</v>
      </c>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2"/>
      <c r="E1101" s="142" t="s">
        <v>396</v>
      </c>
      <c r="F1101" s="382"/>
      <c r="G1101" s="382"/>
      <c r="H1101" s="382"/>
      <c r="I1101" s="382"/>
      <c r="J1101" s="142" t="s">
        <v>432</v>
      </c>
      <c r="K1101" s="142"/>
      <c r="L1101" s="142"/>
      <c r="M1101" s="142"/>
      <c r="N1101" s="142"/>
      <c r="O1101" s="142"/>
      <c r="P1101" s="360" t="s">
        <v>27</v>
      </c>
      <c r="Q1101" s="360"/>
      <c r="R1101" s="360"/>
      <c r="S1101" s="360"/>
      <c r="T1101" s="360"/>
      <c r="U1101" s="360"/>
      <c r="V1101" s="360"/>
      <c r="W1101" s="360"/>
      <c r="X1101" s="360"/>
      <c r="Y1101" s="142" t="s">
        <v>434</v>
      </c>
      <c r="Z1101" s="382"/>
      <c r="AA1101" s="382"/>
      <c r="AB1101" s="382"/>
      <c r="AC1101" s="142" t="s">
        <v>377</v>
      </c>
      <c r="AD1101" s="142"/>
      <c r="AE1101" s="142"/>
      <c r="AF1101" s="142"/>
      <c r="AG1101" s="142"/>
      <c r="AH1101" s="360" t="s">
        <v>391</v>
      </c>
      <c r="AI1101" s="361"/>
      <c r="AJ1101" s="361"/>
      <c r="AK1101" s="361"/>
      <c r="AL1101" s="361" t="s">
        <v>21</v>
      </c>
      <c r="AM1101" s="361"/>
      <c r="AN1101" s="361"/>
      <c r="AO1101" s="383"/>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617</v>
      </c>
      <c r="F1102" s="371"/>
      <c r="G1102" s="371"/>
      <c r="H1102" s="371"/>
      <c r="I1102" s="371"/>
      <c r="J1102" s="341" t="s">
        <v>618</v>
      </c>
      <c r="K1102" s="342"/>
      <c r="L1102" s="342"/>
      <c r="M1102" s="342"/>
      <c r="N1102" s="342"/>
      <c r="O1102" s="342"/>
      <c r="P1102" s="355" t="s">
        <v>617</v>
      </c>
      <c r="Q1102" s="343"/>
      <c r="R1102" s="343"/>
      <c r="S1102" s="343"/>
      <c r="T1102" s="343"/>
      <c r="U1102" s="343"/>
      <c r="V1102" s="343"/>
      <c r="W1102" s="343"/>
      <c r="X1102" s="343"/>
      <c r="Y1102" s="344" t="s">
        <v>618</v>
      </c>
      <c r="Z1102" s="345"/>
      <c r="AA1102" s="345"/>
      <c r="AB1102" s="346"/>
      <c r="AC1102" s="347"/>
      <c r="AD1102" s="347"/>
      <c r="AE1102" s="347"/>
      <c r="AF1102" s="347"/>
      <c r="AG1102" s="347"/>
      <c r="AH1102" s="348" t="s">
        <v>618</v>
      </c>
      <c r="AI1102" s="349"/>
      <c r="AJ1102" s="349"/>
      <c r="AK1102" s="349"/>
      <c r="AL1102" s="350" t="s">
        <v>619</v>
      </c>
      <c r="AM1102" s="351"/>
      <c r="AN1102" s="351"/>
      <c r="AO1102" s="352"/>
      <c r="AP1102" s="353" t="s">
        <v>620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31" priority="14031">
      <formula>IF(RIGHT(TEXT(AE32,"0.#"),1)=".",FALSE,TRUE)</formula>
    </cfRule>
    <cfRule type="expression" dxfId="2830" priority="14032">
      <formula>IF(RIGHT(TEXT(AE32,"0.#"),1)=".",TRUE,FALSE)</formula>
    </cfRule>
  </conditionalFormatting>
  <conditionalFormatting sqref="P18:AX18">
    <cfRule type="expression" dxfId="2829" priority="13917">
      <formula>IF(RIGHT(TEXT(P18,"0.#"),1)=".",FALSE,TRUE)</formula>
    </cfRule>
    <cfRule type="expression" dxfId="2828" priority="13918">
      <formula>IF(RIGHT(TEXT(P18,"0.#"),1)=".",TRUE,FALSE)</formula>
    </cfRule>
  </conditionalFormatting>
  <conditionalFormatting sqref="Y782">
    <cfRule type="expression" dxfId="2827" priority="13913">
      <formula>IF(RIGHT(TEXT(Y782,"0.#"),1)=".",FALSE,TRUE)</formula>
    </cfRule>
    <cfRule type="expression" dxfId="2826" priority="13914">
      <formula>IF(RIGHT(TEXT(Y782,"0.#"),1)=".",TRUE,FALSE)</formula>
    </cfRule>
  </conditionalFormatting>
  <conditionalFormatting sqref="Y791">
    <cfRule type="expression" dxfId="2825" priority="13909">
      <formula>IF(RIGHT(TEXT(Y791,"0.#"),1)=".",FALSE,TRUE)</formula>
    </cfRule>
    <cfRule type="expression" dxfId="2824" priority="13910">
      <formula>IF(RIGHT(TEXT(Y791,"0.#"),1)=".",TRUE,FALSE)</formula>
    </cfRule>
  </conditionalFormatting>
  <conditionalFormatting sqref="Y822:Y829 Y820 Y809:Y816 Y807 Y796:Y803 Y794">
    <cfRule type="expression" dxfId="2823" priority="13691">
      <formula>IF(RIGHT(TEXT(Y794,"0.#"),1)=".",FALSE,TRUE)</formula>
    </cfRule>
    <cfRule type="expression" dxfId="2822" priority="13692">
      <formula>IF(RIGHT(TEXT(Y794,"0.#"),1)=".",TRUE,FALSE)</formula>
    </cfRule>
  </conditionalFormatting>
  <conditionalFormatting sqref="AR15:AX15 AK13:AX13">
    <cfRule type="expression" dxfId="2821" priority="13739">
      <formula>IF(RIGHT(TEXT(AK13,"0.#"),1)=".",FALSE,TRUE)</formula>
    </cfRule>
    <cfRule type="expression" dxfId="2820" priority="13740">
      <formula>IF(RIGHT(TEXT(AK13,"0.#"),1)=".",TRUE,FALSE)</formula>
    </cfRule>
  </conditionalFormatting>
  <conditionalFormatting sqref="AD19:AJ19">
    <cfRule type="expression" dxfId="2819" priority="13737">
      <formula>IF(RIGHT(TEXT(AD19,"0.#"),1)=".",FALSE,TRUE)</formula>
    </cfRule>
    <cfRule type="expression" dxfId="2818" priority="13738">
      <formula>IF(RIGHT(TEXT(AD19,"0.#"),1)=".",TRUE,FALSE)</formula>
    </cfRule>
  </conditionalFormatting>
  <conditionalFormatting sqref="AE101 AQ101">
    <cfRule type="expression" dxfId="2817" priority="13729">
      <formula>IF(RIGHT(TEXT(AE101,"0.#"),1)=".",FALSE,TRUE)</formula>
    </cfRule>
    <cfRule type="expression" dxfId="2816" priority="13730">
      <formula>IF(RIGHT(TEXT(AE101,"0.#"),1)=".",TRUE,FALSE)</formula>
    </cfRule>
  </conditionalFormatting>
  <conditionalFormatting sqref="Y783:Y790 Y781">
    <cfRule type="expression" dxfId="2815" priority="13715">
      <formula>IF(RIGHT(TEXT(Y781,"0.#"),1)=".",FALSE,TRUE)</formula>
    </cfRule>
    <cfRule type="expression" dxfId="2814" priority="13716">
      <formula>IF(RIGHT(TEXT(Y781,"0.#"),1)=".",TRUE,FALSE)</formula>
    </cfRule>
  </conditionalFormatting>
  <conditionalFormatting sqref="AU782">
    <cfRule type="expression" dxfId="2813" priority="13713">
      <formula>IF(RIGHT(TEXT(AU782,"0.#"),1)=".",FALSE,TRUE)</formula>
    </cfRule>
    <cfRule type="expression" dxfId="2812" priority="13714">
      <formula>IF(RIGHT(TEXT(AU782,"0.#"),1)=".",TRUE,FALSE)</formula>
    </cfRule>
  </conditionalFormatting>
  <conditionalFormatting sqref="AU791">
    <cfRule type="expression" dxfId="2811" priority="13711">
      <formula>IF(RIGHT(TEXT(AU791,"0.#"),1)=".",FALSE,TRUE)</formula>
    </cfRule>
    <cfRule type="expression" dxfId="2810" priority="13712">
      <formula>IF(RIGHT(TEXT(AU791,"0.#"),1)=".",TRUE,FALSE)</formula>
    </cfRule>
  </conditionalFormatting>
  <conditionalFormatting sqref="AU783:AU790 AU781">
    <cfRule type="expression" dxfId="2809" priority="13709">
      <formula>IF(RIGHT(TEXT(AU781,"0.#"),1)=".",FALSE,TRUE)</formula>
    </cfRule>
    <cfRule type="expression" dxfId="2808" priority="13710">
      <formula>IF(RIGHT(TEXT(AU781,"0.#"),1)=".",TRUE,FALSE)</formula>
    </cfRule>
  </conditionalFormatting>
  <conditionalFormatting sqref="Y821 Y808 Y795">
    <cfRule type="expression" dxfId="2807" priority="13695">
      <formula>IF(RIGHT(TEXT(Y795,"0.#"),1)=".",FALSE,TRUE)</formula>
    </cfRule>
    <cfRule type="expression" dxfId="2806" priority="13696">
      <formula>IF(RIGHT(TEXT(Y795,"0.#"),1)=".",TRUE,FALSE)</formula>
    </cfRule>
  </conditionalFormatting>
  <conditionalFormatting sqref="Y830 Y817 Y804">
    <cfRule type="expression" dxfId="2805" priority="13693">
      <formula>IF(RIGHT(TEXT(Y804,"0.#"),1)=".",FALSE,TRUE)</formula>
    </cfRule>
    <cfRule type="expression" dxfId="2804" priority="13694">
      <formula>IF(RIGHT(TEXT(Y804,"0.#"),1)=".",TRUE,FALSE)</formula>
    </cfRule>
  </conditionalFormatting>
  <conditionalFormatting sqref="AU821 AU808 AU795">
    <cfRule type="expression" dxfId="2803" priority="13689">
      <formula>IF(RIGHT(TEXT(AU795,"0.#"),1)=".",FALSE,TRUE)</formula>
    </cfRule>
    <cfRule type="expression" dxfId="2802" priority="13690">
      <formula>IF(RIGHT(TEXT(AU795,"0.#"),1)=".",TRUE,FALSE)</formula>
    </cfRule>
  </conditionalFormatting>
  <conditionalFormatting sqref="AU830 AU817 AU804">
    <cfRule type="expression" dxfId="2801" priority="13687">
      <formula>IF(RIGHT(TEXT(AU804,"0.#"),1)=".",FALSE,TRUE)</formula>
    </cfRule>
    <cfRule type="expression" dxfId="2800" priority="13688">
      <formula>IF(RIGHT(TEXT(AU804,"0.#"),1)=".",TRUE,FALSE)</formula>
    </cfRule>
  </conditionalFormatting>
  <conditionalFormatting sqref="AU822:AU829 AU820 AU809:AU816 AU807 AU796:AU803 AU794">
    <cfRule type="expression" dxfId="2799" priority="13685">
      <formula>IF(RIGHT(TEXT(AU794,"0.#"),1)=".",FALSE,TRUE)</formula>
    </cfRule>
    <cfRule type="expression" dxfId="2798" priority="13686">
      <formula>IF(RIGHT(TEXT(AU794,"0.#"),1)=".",TRUE,FALSE)</formula>
    </cfRule>
  </conditionalFormatting>
  <conditionalFormatting sqref="AM87">
    <cfRule type="expression" dxfId="2797" priority="13339">
      <formula>IF(RIGHT(TEXT(AM87,"0.#"),1)=".",FALSE,TRUE)</formula>
    </cfRule>
    <cfRule type="expression" dxfId="2796" priority="13340">
      <formula>IF(RIGHT(TEXT(AM87,"0.#"),1)=".",TRUE,FALSE)</formula>
    </cfRule>
  </conditionalFormatting>
  <conditionalFormatting sqref="AE55">
    <cfRule type="expression" dxfId="2795" priority="13407">
      <formula>IF(RIGHT(TEXT(AE55,"0.#"),1)=".",FALSE,TRUE)</formula>
    </cfRule>
    <cfRule type="expression" dxfId="2794" priority="13408">
      <formula>IF(RIGHT(TEXT(AE55,"0.#"),1)=".",TRUE,FALSE)</formula>
    </cfRule>
  </conditionalFormatting>
  <conditionalFormatting sqref="AI55">
    <cfRule type="expression" dxfId="2793" priority="13405">
      <formula>IF(RIGHT(TEXT(AI55,"0.#"),1)=".",FALSE,TRUE)</formula>
    </cfRule>
    <cfRule type="expression" dxfId="2792" priority="13406">
      <formula>IF(RIGHT(TEXT(AI55,"0.#"),1)=".",TRUE,FALSE)</formula>
    </cfRule>
  </conditionalFormatting>
  <conditionalFormatting sqref="AM34">
    <cfRule type="expression" dxfId="2791" priority="13485">
      <formula>IF(RIGHT(TEXT(AM34,"0.#"),1)=".",FALSE,TRUE)</formula>
    </cfRule>
    <cfRule type="expression" dxfId="2790" priority="13486">
      <formula>IF(RIGHT(TEXT(AM34,"0.#"),1)=".",TRUE,FALSE)</formula>
    </cfRule>
  </conditionalFormatting>
  <conditionalFormatting sqref="AE33">
    <cfRule type="expression" dxfId="2789" priority="13499">
      <formula>IF(RIGHT(TEXT(AE33,"0.#"),1)=".",FALSE,TRUE)</formula>
    </cfRule>
    <cfRule type="expression" dxfId="2788" priority="13500">
      <formula>IF(RIGHT(TEXT(AE33,"0.#"),1)=".",TRUE,FALSE)</formula>
    </cfRule>
  </conditionalFormatting>
  <conditionalFormatting sqref="AE34">
    <cfRule type="expression" dxfId="2787" priority="13497">
      <formula>IF(RIGHT(TEXT(AE34,"0.#"),1)=".",FALSE,TRUE)</formula>
    </cfRule>
    <cfRule type="expression" dxfId="2786" priority="13498">
      <formula>IF(RIGHT(TEXT(AE34,"0.#"),1)=".",TRUE,FALSE)</formula>
    </cfRule>
  </conditionalFormatting>
  <conditionalFormatting sqref="AI34">
    <cfRule type="expression" dxfId="2785" priority="13495">
      <formula>IF(RIGHT(TEXT(AI34,"0.#"),1)=".",FALSE,TRUE)</formula>
    </cfRule>
    <cfRule type="expression" dxfId="2784" priority="13496">
      <formula>IF(RIGHT(TEXT(AI34,"0.#"),1)=".",TRUE,FALSE)</formula>
    </cfRule>
  </conditionalFormatting>
  <conditionalFormatting sqref="AI33">
    <cfRule type="expression" dxfId="2783" priority="13493">
      <formula>IF(RIGHT(TEXT(AI33,"0.#"),1)=".",FALSE,TRUE)</formula>
    </cfRule>
    <cfRule type="expression" dxfId="2782" priority="13494">
      <formula>IF(RIGHT(TEXT(AI33,"0.#"),1)=".",TRUE,FALSE)</formula>
    </cfRule>
  </conditionalFormatting>
  <conditionalFormatting sqref="AI32">
    <cfRule type="expression" dxfId="2781" priority="13491">
      <formula>IF(RIGHT(TEXT(AI32,"0.#"),1)=".",FALSE,TRUE)</formula>
    </cfRule>
    <cfRule type="expression" dxfId="2780" priority="13492">
      <formula>IF(RIGHT(TEXT(AI32,"0.#"),1)=".",TRUE,FALSE)</formula>
    </cfRule>
  </conditionalFormatting>
  <conditionalFormatting sqref="AM32">
    <cfRule type="expression" dxfId="2779" priority="13489">
      <formula>IF(RIGHT(TEXT(AM32,"0.#"),1)=".",FALSE,TRUE)</formula>
    </cfRule>
    <cfRule type="expression" dxfId="2778" priority="13490">
      <formula>IF(RIGHT(TEXT(AM32,"0.#"),1)=".",TRUE,FALSE)</formula>
    </cfRule>
  </conditionalFormatting>
  <conditionalFormatting sqref="AM33">
    <cfRule type="expression" dxfId="2777" priority="13487">
      <formula>IF(RIGHT(TEXT(AM33,"0.#"),1)=".",FALSE,TRUE)</formula>
    </cfRule>
    <cfRule type="expression" dxfId="2776" priority="13488">
      <formula>IF(RIGHT(TEXT(AM33,"0.#"),1)=".",TRUE,FALSE)</formula>
    </cfRule>
  </conditionalFormatting>
  <conditionalFormatting sqref="AQ32:AQ34">
    <cfRule type="expression" dxfId="2775" priority="13479">
      <formula>IF(RIGHT(TEXT(AQ32,"0.#"),1)=".",FALSE,TRUE)</formula>
    </cfRule>
    <cfRule type="expression" dxfId="2774" priority="13480">
      <formula>IF(RIGHT(TEXT(AQ32,"0.#"),1)=".",TRUE,FALSE)</formula>
    </cfRule>
  </conditionalFormatting>
  <conditionalFormatting sqref="AU32:AU34">
    <cfRule type="expression" dxfId="2773" priority="13477">
      <formula>IF(RIGHT(TEXT(AU32,"0.#"),1)=".",FALSE,TRUE)</formula>
    </cfRule>
    <cfRule type="expression" dxfId="2772" priority="13478">
      <formula>IF(RIGHT(TEXT(AU32,"0.#"),1)=".",TRUE,FALSE)</formula>
    </cfRule>
  </conditionalFormatting>
  <conditionalFormatting sqref="AE53">
    <cfRule type="expression" dxfId="2771" priority="13411">
      <formula>IF(RIGHT(TEXT(AE53,"0.#"),1)=".",FALSE,TRUE)</formula>
    </cfRule>
    <cfRule type="expression" dxfId="2770" priority="13412">
      <formula>IF(RIGHT(TEXT(AE53,"0.#"),1)=".",TRUE,FALSE)</formula>
    </cfRule>
  </conditionalFormatting>
  <conditionalFormatting sqref="AE54">
    <cfRule type="expression" dxfId="2769" priority="13409">
      <formula>IF(RIGHT(TEXT(AE54,"0.#"),1)=".",FALSE,TRUE)</formula>
    </cfRule>
    <cfRule type="expression" dxfId="2768" priority="13410">
      <formula>IF(RIGHT(TEXT(AE54,"0.#"),1)=".",TRUE,FALSE)</formula>
    </cfRule>
  </conditionalFormatting>
  <conditionalFormatting sqref="AI54">
    <cfRule type="expression" dxfId="2767" priority="13403">
      <formula>IF(RIGHT(TEXT(AI54,"0.#"),1)=".",FALSE,TRUE)</formula>
    </cfRule>
    <cfRule type="expression" dxfId="2766" priority="13404">
      <formula>IF(RIGHT(TEXT(AI54,"0.#"),1)=".",TRUE,FALSE)</formula>
    </cfRule>
  </conditionalFormatting>
  <conditionalFormatting sqref="AI53">
    <cfRule type="expression" dxfId="2765" priority="13401">
      <formula>IF(RIGHT(TEXT(AI53,"0.#"),1)=".",FALSE,TRUE)</formula>
    </cfRule>
    <cfRule type="expression" dxfId="2764" priority="13402">
      <formula>IF(RIGHT(TEXT(AI53,"0.#"),1)=".",TRUE,FALSE)</formula>
    </cfRule>
  </conditionalFormatting>
  <conditionalFormatting sqref="AM53">
    <cfRule type="expression" dxfId="2763" priority="13399">
      <formula>IF(RIGHT(TEXT(AM53,"0.#"),1)=".",FALSE,TRUE)</formula>
    </cfRule>
    <cfRule type="expression" dxfId="2762" priority="13400">
      <formula>IF(RIGHT(TEXT(AM53,"0.#"),1)=".",TRUE,FALSE)</formula>
    </cfRule>
  </conditionalFormatting>
  <conditionalFormatting sqref="AM54">
    <cfRule type="expression" dxfId="2761" priority="13397">
      <formula>IF(RIGHT(TEXT(AM54,"0.#"),1)=".",FALSE,TRUE)</formula>
    </cfRule>
    <cfRule type="expression" dxfId="2760" priority="13398">
      <formula>IF(RIGHT(TEXT(AM54,"0.#"),1)=".",TRUE,FALSE)</formula>
    </cfRule>
  </conditionalFormatting>
  <conditionalFormatting sqref="AM55">
    <cfRule type="expression" dxfId="2759" priority="13395">
      <formula>IF(RIGHT(TEXT(AM55,"0.#"),1)=".",FALSE,TRUE)</formula>
    </cfRule>
    <cfRule type="expression" dxfId="2758" priority="13396">
      <formula>IF(RIGHT(TEXT(AM55,"0.#"),1)=".",TRUE,FALSE)</formula>
    </cfRule>
  </conditionalFormatting>
  <conditionalFormatting sqref="AE60">
    <cfRule type="expression" dxfId="2757" priority="13381">
      <formula>IF(RIGHT(TEXT(AE60,"0.#"),1)=".",FALSE,TRUE)</formula>
    </cfRule>
    <cfRule type="expression" dxfId="2756" priority="13382">
      <formula>IF(RIGHT(TEXT(AE60,"0.#"),1)=".",TRUE,FALSE)</formula>
    </cfRule>
  </conditionalFormatting>
  <conditionalFormatting sqref="AE61">
    <cfRule type="expression" dxfId="2755" priority="13379">
      <formula>IF(RIGHT(TEXT(AE61,"0.#"),1)=".",FALSE,TRUE)</formula>
    </cfRule>
    <cfRule type="expression" dxfId="2754" priority="13380">
      <formula>IF(RIGHT(TEXT(AE61,"0.#"),1)=".",TRUE,FALSE)</formula>
    </cfRule>
  </conditionalFormatting>
  <conditionalFormatting sqref="AE62">
    <cfRule type="expression" dxfId="2753" priority="13377">
      <formula>IF(RIGHT(TEXT(AE62,"0.#"),1)=".",FALSE,TRUE)</formula>
    </cfRule>
    <cfRule type="expression" dxfId="2752" priority="13378">
      <formula>IF(RIGHT(TEXT(AE62,"0.#"),1)=".",TRUE,FALSE)</formula>
    </cfRule>
  </conditionalFormatting>
  <conditionalFormatting sqref="AI62">
    <cfRule type="expression" dxfId="2751" priority="13375">
      <formula>IF(RIGHT(TEXT(AI62,"0.#"),1)=".",FALSE,TRUE)</formula>
    </cfRule>
    <cfRule type="expression" dxfId="2750" priority="13376">
      <formula>IF(RIGHT(TEXT(AI62,"0.#"),1)=".",TRUE,FALSE)</formula>
    </cfRule>
  </conditionalFormatting>
  <conditionalFormatting sqref="AI61">
    <cfRule type="expression" dxfId="2749" priority="13373">
      <formula>IF(RIGHT(TEXT(AI61,"0.#"),1)=".",FALSE,TRUE)</formula>
    </cfRule>
    <cfRule type="expression" dxfId="2748" priority="13374">
      <formula>IF(RIGHT(TEXT(AI61,"0.#"),1)=".",TRUE,FALSE)</formula>
    </cfRule>
  </conditionalFormatting>
  <conditionalFormatting sqref="AI60">
    <cfRule type="expression" dxfId="2747" priority="13371">
      <formula>IF(RIGHT(TEXT(AI60,"0.#"),1)=".",FALSE,TRUE)</formula>
    </cfRule>
    <cfRule type="expression" dxfId="2746" priority="13372">
      <formula>IF(RIGHT(TEXT(AI60,"0.#"),1)=".",TRUE,FALSE)</formula>
    </cfRule>
  </conditionalFormatting>
  <conditionalFormatting sqref="AM60">
    <cfRule type="expression" dxfId="2745" priority="13369">
      <formula>IF(RIGHT(TEXT(AM60,"0.#"),1)=".",FALSE,TRUE)</formula>
    </cfRule>
    <cfRule type="expression" dxfId="2744" priority="13370">
      <formula>IF(RIGHT(TEXT(AM60,"0.#"),1)=".",TRUE,FALSE)</formula>
    </cfRule>
  </conditionalFormatting>
  <conditionalFormatting sqref="AM61">
    <cfRule type="expression" dxfId="2743" priority="13367">
      <formula>IF(RIGHT(TEXT(AM61,"0.#"),1)=".",FALSE,TRUE)</formula>
    </cfRule>
    <cfRule type="expression" dxfId="2742" priority="13368">
      <formula>IF(RIGHT(TEXT(AM61,"0.#"),1)=".",TRUE,FALSE)</formula>
    </cfRule>
  </conditionalFormatting>
  <conditionalFormatting sqref="AM62">
    <cfRule type="expression" dxfId="2741" priority="13365">
      <formula>IF(RIGHT(TEXT(AM62,"0.#"),1)=".",FALSE,TRUE)</formula>
    </cfRule>
    <cfRule type="expression" dxfId="2740" priority="13366">
      <formula>IF(RIGHT(TEXT(AM62,"0.#"),1)=".",TRUE,FALSE)</formula>
    </cfRule>
  </conditionalFormatting>
  <conditionalFormatting sqref="AE87">
    <cfRule type="expression" dxfId="2739" priority="13351">
      <formula>IF(RIGHT(TEXT(AE87,"0.#"),1)=".",FALSE,TRUE)</formula>
    </cfRule>
    <cfRule type="expression" dxfId="2738" priority="13352">
      <formula>IF(RIGHT(TEXT(AE87,"0.#"),1)=".",TRUE,FALSE)</formula>
    </cfRule>
  </conditionalFormatting>
  <conditionalFormatting sqref="AE88">
    <cfRule type="expression" dxfId="2737" priority="13349">
      <formula>IF(RIGHT(TEXT(AE88,"0.#"),1)=".",FALSE,TRUE)</formula>
    </cfRule>
    <cfRule type="expression" dxfId="2736" priority="13350">
      <formula>IF(RIGHT(TEXT(AE88,"0.#"),1)=".",TRUE,FALSE)</formula>
    </cfRule>
  </conditionalFormatting>
  <conditionalFormatting sqref="AE89">
    <cfRule type="expression" dxfId="2735" priority="13347">
      <formula>IF(RIGHT(TEXT(AE89,"0.#"),1)=".",FALSE,TRUE)</formula>
    </cfRule>
    <cfRule type="expression" dxfId="2734" priority="13348">
      <formula>IF(RIGHT(TEXT(AE89,"0.#"),1)=".",TRUE,FALSE)</formula>
    </cfRule>
  </conditionalFormatting>
  <conditionalFormatting sqref="AI89">
    <cfRule type="expression" dxfId="2733" priority="13345">
      <formula>IF(RIGHT(TEXT(AI89,"0.#"),1)=".",FALSE,TRUE)</formula>
    </cfRule>
    <cfRule type="expression" dxfId="2732" priority="13346">
      <formula>IF(RIGHT(TEXT(AI89,"0.#"),1)=".",TRUE,FALSE)</formula>
    </cfRule>
  </conditionalFormatting>
  <conditionalFormatting sqref="AI88">
    <cfRule type="expression" dxfId="2731" priority="13343">
      <formula>IF(RIGHT(TEXT(AI88,"0.#"),1)=".",FALSE,TRUE)</formula>
    </cfRule>
    <cfRule type="expression" dxfId="2730" priority="13344">
      <formula>IF(RIGHT(TEXT(AI88,"0.#"),1)=".",TRUE,FALSE)</formula>
    </cfRule>
  </conditionalFormatting>
  <conditionalFormatting sqref="AI87">
    <cfRule type="expression" dxfId="2729" priority="13341">
      <formula>IF(RIGHT(TEXT(AI87,"0.#"),1)=".",FALSE,TRUE)</formula>
    </cfRule>
    <cfRule type="expression" dxfId="2728" priority="13342">
      <formula>IF(RIGHT(TEXT(AI87,"0.#"),1)=".",TRUE,FALSE)</formula>
    </cfRule>
  </conditionalFormatting>
  <conditionalFormatting sqref="AM88">
    <cfRule type="expression" dxfId="2727" priority="13337">
      <formula>IF(RIGHT(TEXT(AM88,"0.#"),1)=".",FALSE,TRUE)</formula>
    </cfRule>
    <cfRule type="expression" dxfId="2726" priority="13338">
      <formula>IF(RIGHT(TEXT(AM88,"0.#"),1)=".",TRUE,FALSE)</formula>
    </cfRule>
  </conditionalFormatting>
  <conditionalFormatting sqref="AM89">
    <cfRule type="expression" dxfId="2725" priority="13335">
      <formula>IF(RIGHT(TEXT(AM89,"0.#"),1)=".",FALSE,TRUE)</formula>
    </cfRule>
    <cfRule type="expression" dxfId="2724" priority="13336">
      <formula>IF(RIGHT(TEXT(AM89,"0.#"),1)=".",TRUE,FALSE)</formula>
    </cfRule>
  </conditionalFormatting>
  <conditionalFormatting sqref="AE92">
    <cfRule type="expression" dxfId="2723" priority="13321">
      <formula>IF(RIGHT(TEXT(AE92,"0.#"),1)=".",FALSE,TRUE)</formula>
    </cfRule>
    <cfRule type="expression" dxfId="2722" priority="13322">
      <formula>IF(RIGHT(TEXT(AE92,"0.#"),1)=".",TRUE,FALSE)</formula>
    </cfRule>
  </conditionalFormatting>
  <conditionalFormatting sqref="AE93">
    <cfRule type="expression" dxfId="2721" priority="13319">
      <formula>IF(RIGHT(TEXT(AE93,"0.#"),1)=".",FALSE,TRUE)</formula>
    </cfRule>
    <cfRule type="expression" dxfId="2720" priority="13320">
      <formula>IF(RIGHT(TEXT(AE93,"0.#"),1)=".",TRUE,FALSE)</formula>
    </cfRule>
  </conditionalFormatting>
  <conditionalFormatting sqref="AE94">
    <cfRule type="expression" dxfId="2719" priority="13317">
      <formula>IF(RIGHT(TEXT(AE94,"0.#"),1)=".",FALSE,TRUE)</formula>
    </cfRule>
    <cfRule type="expression" dxfId="2718" priority="13318">
      <formula>IF(RIGHT(TEXT(AE94,"0.#"),1)=".",TRUE,FALSE)</formula>
    </cfRule>
  </conditionalFormatting>
  <conditionalFormatting sqref="AI94">
    <cfRule type="expression" dxfId="2717" priority="13315">
      <formula>IF(RIGHT(TEXT(AI94,"0.#"),1)=".",FALSE,TRUE)</formula>
    </cfRule>
    <cfRule type="expression" dxfId="2716" priority="13316">
      <formula>IF(RIGHT(TEXT(AI94,"0.#"),1)=".",TRUE,FALSE)</formula>
    </cfRule>
  </conditionalFormatting>
  <conditionalFormatting sqref="AI93">
    <cfRule type="expression" dxfId="2715" priority="13313">
      <formula>IF(RIGHT(TEXT(AI93,"0.#"),1)=".",FALSE,TRUE)</formula>
    </cfRule>
    <cfRule type="expression" dxfId="2714" priority="13314">
      <formula>IF(RIGHT(TEXT(AI93,"0.#"),1)=".",TRUE,FALSE)</formula>
    </cfRule>
  </conditionalFormatting>
  <conditionalFormatting sqref="AI92">
    <cfRule type="expression" dxfId="2713" priority="13311">
      <formula>IF(RIGHT(TEXT(AI92,"0.#"),1)=".",FALSE,TRUE)</formula>
    </cfRule>
    <cfRule type="expression" dxfId="2712" priority="13312">
      <formula>IF(RIGHT(TEXT(AI92,"0.#"),1)=".",TRUE,FALSE)</formula>
    </cfRule>
  </conditionalFormatting>
  <conditionalFormatting sqref="AM92">
    <cfRule type="expression" dxfId="2711" priority="13309">
      <formula>IF(RIGHT(TEXT(AM92,"0.#"),1)=".",FALSE,TRUE)</formula>
    </cfRule>
    <cfRule type="expression" dxfId="2710" priority="13310">
      <formula>IF(RIGHT(TEXT(AM92,"0.#"),1)=".",TRUE,FALSE)</formula>
    </cfRule>
  </conditionalFormatting>
  <conditionalFormatting sqref="AM93">
    <cfRule type="expression" dxfId="2709" priority="13307">
      <formula>IF(RIGHT(TEXT(AM93,"0.#"),1)=".",FALSE,TRUE)</formula>
    </cfRule>
    <cfRule type="expression" dxfId="2708" priority="13308">
      <formula>IF(RIGHT(TEXT(AM93,"0.#"),1)=".",TRUE,FALSE)</formula>
    </cfRule>
  </conditionalFormatting>
  <conditionalFormatting sqref="AM94">
    <cfRule type="expression" dxfId="2707" priority="13305">
      <formula>IF(RIGHT(TEXT(AM94,"0.#"),1)=".",FALSE,TRUE)</formula>
    </cfRule>
    <cfRule type="expression" dxfId="2706" priority="13306">
      <formula>IF(RIGHT(TEXT(AM94,"0.#"),1)=".",TRUE,FALSE)</formula>
    </cfRule>
  </conditionalFormatting>
  <conditionalFormatting sqref="AE97">
    <cfRule type="expression" dxfId="2705" priority="13291">
      <formula>IF(RIGHT(TEXT(AE97,"0.#"),1)=".",FALSE,TRUE)</formula>
    </cfRule>
    <cfRule type="expression" dxfId="2704" priority="13292">
      <formula>IF(RIGHT(TEXT(AE97,"0.#"),1)=".",TRUE,FALSE)</formula>
    </cfRule>
  </conditionalFormatting>
  <conditionalFormatting sqref="AE98">
    <cfRule type="expression" dxfId="2703" priority="13289">
      <formula>IF(RIGHT(TEXT(AE98,"0.#"),1)=".",FALSE,TRUE)</formula>
    </cfRule>
    <cfRule type="expression" dxfId="2702" priority="13290">
      <formula>IF(RIGHT(TEXT(AE98,"0.#"),1)=".",TRUE,FALSE)</formula>
    </cfRule>
  </conditionalFormatting>
  <conditionalFormatting sqref="AE99">
    <cfRule type="expression" dxfId="2701" priority="13287">
      <formula>IF(RIGHT(TEXT(AE99,"0.#"),1)=".",FALSE,TRUE)</formula>
    </cfRule>
    <cfRule type="expression" dxfId="2700" priority="13288">
      <formula>IF(RIGHT(TEXT(AE99,"0.#"),1)=".",TRUE,FALSE)</formula>
    </cfRule>
  </conditionalFormatting>
  <conditionalFormatting sqref="AI99">
    <cfRule type="expression" dxfId="2699" priority="13285">
      <formula>IF(RIGHT(TEXT(AI99,"0.#"),1)=".",FALSE,TRUE)</formula>
    </cfRule>
    <cfRule type="expression" dxfId="2698" priority="13286">
      <formula>IF(RIGHT(TEXT(AI99,"0.#"),1)=".",TRUE,FALSE)</formula>
    </cfRule>
  </conditionalFormatting>
  <conditionalFormatting sqref="AI98">
    <cfRule type="expression" dxfId="2697" priority="13283">
      <formula>IF(RIGHT(TEXT(AI98,"0.#"),1)=".",FALSE,TRUE)</formula>
    </cfRule>
    <cfRule type="expression" dxfId="2696" priority="13284">
      <formula>IF(RIGHT(TEXT(AI98,"0.#"),1)=".",TRUE,FALSE)</formula>
    </cfRule>
  </conditionalFormatting>
  <conditionalFormatting sqref="AI97">
    <cfRule type="expression" dxfId="2695" priority="13281">
      <formula>IF(RIGHT(TEXT(AI97,"0.#"),1)=".",FALSE,TRUE)</formula>
    </cfRule>
    <cfRule type="expression" dxfId="2694" priority="13282">
      <formula>IF(RIGHT(TEXT(AI97,"0.#"),1)=".",TRUE,FALSE)</formula>
    </cfRule>
  </conditionalFormatting>
  <conditionalFormatting sqref="AM97">
    <cfRule type="expression" dxfId="2693" priority="13279">
      <formula>IF(RIGHT(TEXT(AM97,"0.#"),1)=".",FALSE,TRUE)</formula>
    </cfRule>
    <cfRule type="expression" dxfId="2692" priority="13280">
      <formula>IF(RIGHT(TEXT(AM97,"0.#"),1)=".",TRUE,FALSE)</formula>
    </cfRule>
  </conditionalFormatting>
  <conditionalFormatting sqref="AM98">
    <cfRule type="expression" dxfId="2691" priority="13277">
      <formula>IF(RIGHT(TEXT(AM98,"0.#"),1)=".",FALSE,TRUE)</formula>
    </cfRule>
    <cfRule type="expression" dxfId="2690" priority="13278">
      <formula>IF(RIGHT(TEXT(AM98,"0.#"),1)=".",TRUE,FALSE)</formula>
    </cfRule>
  </conditionalFormatting>
  <conditionalFormatting sqref="AM99">
    <cfRule type="expression" dxfId="2689" priority="13275">
      <formula>IF(RIGHT(TEXT(AM99,"0.#"),1)=".",FALSE,TRUE)</formula>
    </cfRule>
    <cfRule type="expression" dxfId="2688" priority="13276">
      <formula>IF(RIGHT(TEXT(AM99,"0.#"),1)=".",TRUE,FALSE)</formula>
    </cfRule>
  </conditionalFormatting>
  <conditionalFormatting sqref="AI101">
    <cfRule type="expression" dxfId="2687" priority="13261">
      <formula>IF(RIGHT(TEXT(AI101,"0.#"),1)=".",FALSE,TRUE)</formula>
    </cfRule>
    <cfRule type="expression" dxfId="2686" priority="13262">
      <formula>IF(RIGHT(TEXT(AI101,"0.#"),1)=".",TRUE,FALSE)</formula>
    </cfRule>
  </conditionalFormatting>
  <conditionalFormatting sqref="AM101">
    <cfRule type="expression" dxfId="2685" priority="13259">
      <formula>IF(RIGHT(TEXT(AM101,"0.#"),1)=".",FALSE,TRUE)</formula>
    </cfRule>
    <cfRule type="expression" dxfId="2684" priority="13260">
      <formula>IF(RIGHT(TEXT(AM101,"0.#"),1)=".",TRUE,FALSE)</formula>
    </cfRule>
  </conditionalFormatting>
  <conditionalFormatting sqref="AE102">
    <cfRule type="expression" dxfId="2683" priority="13257">
      <formula>IF(RIGHT(TEXT(AE102,"0.#"),1)=".",FALSE,TRUE)</formula>
    </cfRule>
    <cfRule type="expression" dxfId="2682" priority="13258">
      <formula>IF(RIGHT(TEXT(AE102,"0.#"),1)=".",TRUE,FALSE)</formula>
    </cfRule>
  </conditionalFormatting>
  <conditionalFormatting sqref="AI102">
    <cfRule type="expression" dxfId="2681" priority="13255">
      <formula>IF(RIGHT(TEXT(AI102,"0.#"),1)=".",FALSE,TRUE)</formula>
    </cfRule>
    <cfRule type="expression" dxfId="2680" priority="13256">
      <formula>IF(RIGHT(TEXT(AI102,"0.#"),1)=".",TRUE,FALSE)</formula>
    </cfRule>
  </conditionalFormatting>
  <conditionalFormatting sqref="AM102">
    <cfRule type="expression" dxfId="2679" priority="13253">
      <formula>IF(RIGHT(TEXT(AM102,"0.#"),1)=".",FALSE,TRUE)</formula>
    </cfRule>
    <cfRule type="expression" dxfId="2678" priority="13254">
      <formula>IF(RIGHT(TEXT(AM102,"0.#"),1)=".",TRUE,FALSE)</formula>
    </cfRule>
  </conditionalFormatting>
  <conditionalFormatting sqref="AQ102">
    <cfRule type="expression" dxfId="2677" priority="13251">
      <formula>IF(RIGHT(TEXT(AQ102,"0.#"),1)=".",FALSE,TRUE)</formula>
    </cfRule>
    <cfRule type="expression" dxfId="2676" priority="13252">
      <formula>IF(RIGHT(TEXT(AQ102,"0.#"),1)=".",TRUE,FALSE)</formula>
    </cfRule>
  </conditionalFormatting>
  <conditionalFormatting sqref="AE104">
    <cfRule type="expression" dxfId="2675" priority="13249">
      <formula>IF(RIGHT(TEXT(AE104,"0.#"),1)=".",FALSE,TRUE)</formula>
    </cfRule>
    <cfRule type="expression" dxfId="2674" priority="13250">
      <formula>IF(RIGHT(TEXT(AE104,"0.#"),1)=".",TRUE,FALSE)</formula>
    </cfRule>
  </conditionalFormatting>
  <conditionalFormatting sqref="AI104">
    <cfRule type="expression" dxfId="2673" priority="13247">
      <formula>IF(RIGHT(TEXT(AI104,"0.#"),1)=".",FALSE,TRUE)</formula>
    </cfRule>
    <cfRule type="expression" dxfId="2672" priority="13248">
      <formula>IF(RIGHT(TEXT(AI104,"0.#"),1)=".",TRUE,FALSE)</formula>
    </cfRule>
  </conditionalFormatting>
  <conditionalFormatting sqref="AM104">
    <cfRule type="expression" dxfId="2671" priority="13245">
      <formula>IF(RIGHT(TEXT(AM104,"0.#"),1)=".",FALSE,TRUE)</formula>
    </cfRule>
    <cfRule type="expression" dxfId="2670" priority="13246">
      <formula>IF(RIGHT(TEXT(AM104,"0.#"),1)=".",TRUE,FALSE)</formula>
    </cfRule>
  </conditionalFormatting>
  <conditionalFormatting sqref="AE105">
    <cfRule type="expression" dxfId="2669" priority="13243">
      <formula>IF(RIGHT(TEXT(AE105,"0.#"),1)=".",FALSE,TRUE)</formula>
    </cfRule>
    <cfRule type="expression" dxfId="2668" priority="13244">
      <formula>IF(RIGHT(TEXT(AE105,"0.#"),1)=".",TRUE,FALSE)</formula>
    </cfRule>
  </conditionalFormatting>
  <conditionalFormatting sqref="AI105">
    <cfRule type="expression" dxfId="2667" priority="13241">
      <formula>IF(RIGHT(TEXT(AI105,"0.#"),1)=".",FALSE,TRUE)</formula>
    </cfRule>
    <cfRule type="expression" dxfId="2666" priority="13242">
      <formula>IF(RIGHT(TEXT(AI105,"0.#"),1)=".",TRUE,FALSE)</formula>
    </cfRule>
  </conditionalFormatting>
  <conditionalFormatting sqref="AM105">
    <cfRule type="expression" dxfId="2665" priority="13239">
      <formula>IF(RIGHT(TEXT(AM105,"0.#"),1)=".",FALSE,TRUE)</formula>
    </cfRule>
    <cfRule type="expression" dxfId="2664" priority="13240">
      <formula>IF(RIGHT(TEXT(AM105,"0.#"),1)=".",TRUE,FALSE)</formula>
    </cfRule>
  </conditionalFormatting>
  <conditionalFormatting sqref="AE107">
    <cfRule type="expression" dxfId="2663" priority="13235">
      <formula>IF(RIGHT(TEXT(AE107,"0.#"),1)=".",FALSE,TRUE)</formula>
    </cfRule>
    <cfRule type="expression" dxfId="2662" priority="13236">
      <formula>IF(RIGHT(TEXT(AE107,"0.#"),1)=".",TRUE,FALSE)</formula>
    </cfRule>
  </conditionalFormatting>
  <conditionalFormatting sqref="AI107">
    <cfRule type="expression" dxfId="2661" priority="13233">
      <formula>IF(RIGHT(TEXT(AI107,"0.#"),1)=".",FALSE,TRUE)</formula>
    </cfRule>
    <cfRule type="expression" dxfId="2660" priority="13234">
      <formula>IF(RIGHT(TEXT(AI107,"0.#"),1)=".",TRUE,FALSE)</formula>
    </cfRule>
  </conditionalFormatting>
  <conditionalFormatting sqref="AM107">
    <cfRule type="expression" dxfId="2659" priority="13231">
      <formula>IF(RIGHT(TEXT(AM107,"0.#"),1)=".",FALSE,TRUE)</formula>
    </cfRule>
    <cfRule type="expression" dxfId="2658" priority="13232">
      <formula>IF(RIGHT(TEXT(AM107,"0.#"),1)=".",TRUE,FALSE)</formula>
    </cfRule>
  </conditionalFormatting>
  <conditionalFormatting sqref="AE108">
    <cfRule type="expression" dxfId="2657" priority="13229">
      <formula>IF(RIGHT(TEXT(AE108,"0.#"),1)=".",FALSE,TRUE)</formula>
    </cfRule>
    <cfRule type="expression" dxfId="2656" priority="13230">
      <formula>IF(RIGHT(TEXT(AE108,"0.#"),1)=".",TRUE,FALSE)</formula>
    </cfRule>
  </conditionalFormatting>
  <conditionalFormatting sqref="AI108">
    <cfRule type="expression" dxfId="2655" priority="13227">
      <formula>IF(RIGHT(TEXT(AI108,"0.#"),1)=".",FALSE,TRUE)</formula>
    </cfRule>
    <cfRule type="expression" dxfId="2654" priority="13228">
      <formula>IF(RIGHT(TEXT(AI108,"0.#"),1)=".",TRUE,FALSE)</formula>
    </cfRule>
  </conditionalFormatting>
  <conditionalFormatting sqref="AM108">
    <cfRule type="expression" dxfId="2653" priority="13225">
      <formula>IF(RIGHT(TEXT(AM108,"0.#"),1)=".",FALSE,TRUE)</formula>
    </cfRule>
    <cfRule type="expression" dxfId="2652" priority="13226">
      <formula>IF(RIGHT(TEXT(AM108,"0.#"),1)=".",TRUE,FALSE)</formula>
    </cfRule>
  </conditionalFormatting>
  <conditionalFormatting sqref="AE110">
    <cfRule type="expression" dxfId="2651" priority="13221">
      <formula>IF(RIGHT(TEXT(AE110,"0.#"),1)=".",FALSE,TRUE)</formula>
    </cfRule>
    <cfRule type="expression" dxfId="2650" priority="13222">
      <formula>IF(RIGHT(TEXT(AE110,"0.#"),1)=".",TRUE,FALSE)</formula>
    </cfRule>
  </conditionalFormatting>
  <conditionalFormatting sqref="AI110">
    <cfRule type="expression" dxfId="2649" priority="13219">
      <formula>IF(RIGHT(TEXT(AI110,"0.#"),1)=".",FALSE,TRUE)</formula>
    </cfRule>
    <cfRule type="expression" dxfId="2648" priority="13220">
      <formula>IF(RIGHT(TEXT(AI110,"0.#"),1)=".",TRUE,FALSE)</formula>
    </cfRule>
  </conditionalFormatting>
  <conditionalFormatting sqref="AM110">
    <cfRule type="expression" dxfId="2647" priority="13217">
      <formula>IF(RIGHT(TEXT(AM110,"0.#"),1)=".",FALSE,TRUE)</formula>
    </cfRule>
    <cfRule type="expression" dxfId="2646" priority="13218">
      <formula>IF(RIGHT(TEXT(AM110,"0.#"),1)=".",TRUE,FALSE)</formula>
    </cfRule>
  </conditionalFormatting>
  <conditionalFormatting sqref="AE111">
    <cfRule type="expression" dxfId="2645" priority="13215">
      <formula>IF(RIGHT(TEXT(AE111,"0.#"),1)=".",FALSE,TRUE)</formula>
    </cfRule>
    <cfRule type="expression" dxfId="2644" priority="13216">
      <formula>IF(RIGHT(TEXT(AE111,"0.#"),1)=".",TRUE,FALSE)</formula>
    </cfRule>
  </conditionalFormatting>
  <conditionalFormatting sqref="AI111">
    <cfRule type="expression" dxfId="2643" priority="13213">
      <formula>IF(RIGHT(TEXT(AI111,"0.#"),1)=".",FALSE,TRUE)</formula>
    </cfRule>
    <cfRule type="expression" dxfId="2642" priority="13214">
      <formula>IF(RIGHT(TEXT(AI111,"0.#"),1)=".",TRUE,FALSE)</formula>
    </cfRule>
  </conditionalFormatting>
  <conditionalFormatting sqref="AM111">
    <cfRule type="expression" dxfId="2641" priority="13211">
      <formula>IF(RIGHT(TEXT(AM111,"0.#"),1)=".",FALSE,TRUE)</formula>
    </cfRule>
    <cfRule type="expression" dxfId="2640" priority="13212">
      <formula>IF(RIGHT(TEXT(AM111,"0.#"),1)=".",TRUE,FALSE)</formula>
    </cfRule>
  </conditionalFormatting>
  <conditionalFormatting sqref="AE113">
    <cfRule type="expression" dxfId="2639" priority="13207">
      <formula>IF(RIGHT(TEXT(AE113,"0.#"),1)=".",FALSE,TRUE)</formula>
    </cfRule>
    <cfRule type="expression" dxfId="2638" priority="13208">
      <formula>IF(RIGHT(TEXT(AE113,"0.#"),1)=".",TRUE,FALSE)</formula>
    </cfRule>
  </conditionalFormatting>
  <conditionalFormatting sqref="AI113">
    <cfRule type="expression" dxfId="2637" priority="13205">
      <formula>IF(RIGHT(TEXT(AI113,"0.#"),1)=".",FALSE,TRUE)</formula>
    </cfRule>
    <cfRule type="expression" dxfId="2636" priority="13206">
      <formula>IF(RIGHT(TEXT(AI113,"0.#"),1)=".",TRUE,FALSE)</formula>
    </cfRule>
  </conditionalFormatting>
  <conditionalFormatting sqref="AM113">
    <cfRule type="expression" dxfId="2635" priority="13203">
      <formula>IF(RIGHT(TEXT(AM113,"0.#"),1)=".",FALSE,TRUE)</formula>
    </cfRule>
    <cfRule type="expression" dxfId="2634" priority="13204">
      <formula>IF(RIGHT(TEXT(AM113,"0.#"),1)=".",TRUE,FALSE)</formula>
    </cfRule>
  </conditionalFormatting>
  <conditionalFormatting sqref="AE114">
    <cfRule type="expression" dxfId="2633" priority="13201">
      <formula>IF(RIGHT(TEXT(AE114,"0.#"),1)=".",FALSE,TRUE)</formula>
    </cfRule>
    <cfRule type="expression" dxfId="2632" priority="13202">
      <formula>IF(RIGHT(TEXT(AE114,"0.#"),1)=".",TRUE,FALSE)</formula>
    </cfRule>
  </conditionalFormatting>
  <conditionalFormatting sqref="AI114">
    <cfRule type="expression" dxfId="2631" priority="13199">
      <formula>IF(RIGHT(TEXT(AI114,"0.#"),1)=".",FALSE,TRUE)</formula>
    </cfRule>
    <cfRule type="expression" dxfId="2630" priority="13200">
      <formula>IF(RIGHT(TEXT(AI114,"0.#"),1)=".",TRUE,FALSE)</formula>
    </cfRule>
  </conditionalFormatting>
  <conditionalFormatting sqref="AM114">
    <cfRule type="expression" dxfId="2629" priority="13197">
      <formula>IF(RIGHT(TEXT(AM114,"0.#"),1)=".",FALSE,TRUE)</formula>
    </cfRule>
    <cfRule type="expression" dxfId="2628" priority="13198">
      <formula>IF(RIGHT(TEXT(AM114,"0.#"),1)=".",TRUE,FALSE)</formula>
    </cfRule>
  </conditionalFormatting>
  <conditionalFormatting sqref="AE116 AQ116">
    <cfRule type="expression" dxfId="2627" priority="13193">
      <formula>IF(RIGHT(TEXT(AE116,"0.#"),1)=".",FALSE,TRUE)</formula>
    </cfRule>
    <cfRule type="expression" dxfId="2626" priority="13194">
      <formula>IF(RIGHT(TEXT(AE116,"0.#"),1)=".",TRUE,FALSE)</formula>
    </cfRule>
  </conditionalFormatting>
  <conditionalFormatting sqref="AI116">
    <cfRule type="expression" dxfId="2625" priority="13191">
      <formula>IF(RIGHT(TEXT(AI116,"0.#"),1)=".",FALSE,TRUE)</formula>
    </cfRule>
    <cfRule type="expression" dxfId="2624" priority="13192">
      <formula>IF(RIGHT(TEXT(AI116,"0.#"),1)=".",TRUE,FALSE)</formula>
    </cfRule>
  </conditionalFormatting>
  <conditionalFormatting sqref="AM116">
    <cfRule type="expression" dxfId="2623" priority="13189">
      <formula>IF(RIGHT(TEXT(AM116,"0.#"),1)=".",FALSE,TRUE)</formula>
    </cfRule>
    <cfRule type="expression" dxfId="2622" priority="13190">
      <formula>IF(RIGHT(TEXT(AM116,"0.#"),1)=".",TRUE,FALSE)</formula>
    </cfRule>
  </conditionalFormatting>
  <conditionalFormatting sqref="AE117 AM117">
    <cfRule type="expression" dxfId="2621" priority="13187">
      <formula>IF(RIGHT(TEXT(AE117,"0.#"),1)=".",FALSE,TRUE)</formula>
    </cfRule>
    <cfRule type="expression" dxfId="2620" priority="13188">
      <formula>IF(RIGHT(TEXT(AE117,"0.#"),1)=".",TRUE,FALSE)</formula>
    </cfRule>
  </conditionalFormatting>
  <conditionalFormatting sqref="AI117">
    <cfRule type="expression" dxfId="2619" priority="13185">
      <formula>IF(RIGHT(TEXT(AI117,"0.#"),1)=".",FALSE,TRUE)</formula>
    </cfRule>
    <cfRule type="expression" dxfId="2618" priority="13186">
      <formula>IF(RIGHT(TEXT(AI117,"0.#"),1)=".",TRUE,FALSE)</formula>
    </cfRule>
  </conditionalFormatting>
  <conditionalFormatting sqref="AQ117">
    <cfRule type="expression" dxfId="2617" priority="13181">
      <formula>IF(RIGHT(TEXT(AQ117,"0.#"),1)=".",FALSE,TRUE)</formula>
    </cfRule>
    <cfRule type="expression" dxfId="2616" priority="13182">
      <formula>IF(RIGHT(TEXT(AQ117,"0.#"),1)=".",TRUE,FALSE)</formula>
    </cfRule>
  </conditionalFormatting>
  <conditionalFormatting sqref="AE119 AQ119">
    <cfRule type="expression" dxfId="2615" priority="13179">
      <formula>IF(RIGHT(TEXT(AE119,"0.#"),1)=".",FALSE,TRUE)</formula>
    </cfRule>
    <cfRule type="expression" dxfId="2614" priority="13180">
      <formula>IF(RIGHT(TEXT(AE119,"0.#"),1)=".",TRUE,FALSE)</formula>
    </cfRule>
  </conditionalFormatting>
  <conditionalFormatting sqref="AI119">
    <cfRule type="expression" dxfId="2613" priority="13177">
      <formula>IF(RIGHT(TEXT(AI119,"0.#"),1)=".",FALSE,TRUE)</formula>
    </cfRule>
    <cfRule type="expression" dxfId="2612" priority="13178">
      <formula>IF(RIGHT(TEXT(AI119,"0.#"),1)=".",TRUE,FALSE)</formula>
    </cfRule>
  </conditionalFormatting>
  <conditionalFormatting sqref="AM119">
    <cfRule type="expression" dxfId="2611" priority="13175">
      <formula>IF(RIGHT(TEXT(AM119,"0.#"),1)=".",FALSE,TRUE)</formula>
    </cfRule>
    <cfRule type="expression" dxfId="2610" priority="13176">
      <formula>IF(RIGHT(TEXT(AM119,"0.#"),1)=".",TRUE,FALSE)</formula>
    </cfRule>
  </conditionalFormatting>
  <conditionalFormatting sqref="AQ120">
    <cfRule type="expression" dxfId="2609" priority="13167">
      <formula>IF(RIGHT(TEXT(AQ120,"0.#"),1)=".",FALSE,TRUE)</formula>
    </cfRule>
    <cfRule type="expression" dxfId="2608" priority="13168">
      <formula>IF(RIGHT(TEXT(AQ120,"0.#"),1)=".",TRUE,FALSE)</formula>
    </cfRule>
  </conditionalFormatting>
  <conditionalFormatting sqref="AE122 AQ122">
    <cfRule type="expression" dxfId="2607" priority="13165">
      <formula>IF(RIGHT(TEXT(AE122,"0.#"),1)=".",FALSE,TRUE)</formula>
    </cfRule>
    <cfRule type="expression" dxfId="2606" priority="13166">
      <formula>IF(RIGHT(TEXT(AE122,"0.#"),1)=".",TRUE,FALSE)</formula>
    </cfRule>
  </conditionalFormatting>
  <conditionalFormatting sqref="AI122">
    <cfRule type="expression" dxfId="2605" priority="13163">
      <formula>IF(RIGHT(TEXT(AI122,"0.#"),1)=".",FALSE,TRUE)</formula>
    </cfRule>
    <cfRule type="expression" dxfId="2604" priority="13164">
      <formula>IF(RIGHT(TEXT(AI122,"0.#"),1)=".",TRUE,FALSE)</formula>
    </cfRule>
  </conditionalFormatting>
  <conditionalFormatting sqref="AM122">
    <cfRule type="expression" dxfId="2603" priority="13161">
      <formula>IF(RIGHT(TEXT(AM122,"0.#"),1)=".",FALSE,TRUE)</formula>
    </cfRule>
    <cfRule type="expression" dxfId="2602" priority="13162">
      <formula>IF(RIGHT(TEXT(AM122,"0.#"),1)=".",TRUE,FALSE)</formula>
    </cfRule>
  </conditionalFormatting>
  <conditionalFormatting sqref="AQ123">
    <cfRule type="expression" dxfId="2601" priority="13153">
      <formula>IF(RIGHT(TEXT(AQ123,"0.#"),1)=".",FALSE,TRUE)</formula>
    </cfRule>
    <cfRule type="expression" dxfId="2600" priority="13154">
      <formula>IF(RIGHT(TEXT(AQ123,"0.#"),1)=".",TRUE,FALSE)</formula>
    </cfRule>
  </conditionalFormatting>
  <conditionalFormatting sqref="AE125 AQ125">
    <cfRule type="expression" dxfId="2599" priority="13151">
      <formula>IF(RIGHT(TEXT(AE125,"0.#"),1)=".",FALSE,TRUE)</formula>
    </cfRule>
    <cfRule type="expression" dxfId="2598" priority="13152">
      <formula>IF(RIGHT(TEXT(AE125,"0.#"),1)=".",TRUE,FALSE)</formula>
    </cfRule>
  </conditionalFormatting>
  <conditionalFormatting sqref="AI125">
    <cfRule type="expression" dxfId="2597" priority="13149">
      <formula>IF(RIGHT(TEXT(AI125,"0.#"),1)=".",FALSE,TRUE)</formula>
    </cfRule>
    <cfRule type="expression" dxfId="2596" priority="13150">
      <formula>IF(RIGHT(TEXT(AI125,"0.#"),1)=".",TRUE,FALSE)</formula>
    </cfRule>
  </conditionalFormatting>
  <conditionalFormatting sqref="AM125">
    <cfRule type="expression" dxfId="2595" priority="13147">
      <formula>IF(RIGHT(TEXT(AM125,"0.#"),1)=".",FALSE,TRUE)</formula>
    </cfRule>
    <cfRule type="expression" dxfId="2594" priority="13148">
      <formula>IF(RIGHT(TEXT(AM125,"0.#"),1)=".",TRUE,FALSE)</formula>
    </cfRule>
  </conditionalFormatting>
  <conditionalFormatting sqref="AQ126">
    <cfRule type="expression" dxfId="2593" priority="13139">
      <formula>IF(RIGHT(TEXT(AQ126,"0.#"),1)=".",FALSE,TRUE)</formula>
    </cfRule>
    <cfRule type="expression" dxfId="2592" priority="13140">
      <formula>IF(RIGHT(TEXT(AQ126,"0.#"),1)=".",TRUE,FALSE)</formula>
    </cfRule>
  </conditionalFormatting>
  <conditionalFormatting sqref="AE128 AQ128">
    <cfRule type="expression" dxfId="2591" priority="13137">
      <formula>IF(RIGHT(TEXT(AE128,"0.#"),1)=".",FALSE,TRUE)</formula>
    </cfRule>
    <cfRule type="expression" dxfId="2590" priority="13138">
      <formula>IF(RIGHT(TEXT(AE128,"0.#"),1)=".",TRUE,FALSE)</formula>
    </cfRule>
  </conditionalFormatting>
  <conditionalFormatting sqref="AI128">
    <cfRule type="expression" dxfId="2589" priority="13135">
      <formula>IF(RIGHT(TEXT(AI128,"0.#"),1)=".",FALSE,TRUE)</formula>
    </cfRule>
    <cfRule type="expression" dxfId="2588" priority="13136">
      <formula>IF(RIGHT(TEXT(AI128,"0.#"),1)=".",TRUE,FALSE)</formula>
    </cfRule>
  </conditionalFormatting>
  <conditionalFormatting sqref="AM128">
    <cfRule type="expression" dxfId="2587" priority="13133">
      <formula>IF(RIGHT(TEXT(AM128,"0.#"),1)=".",FALSE,TRUE)</formula>
    </cfRule>
    <cfRule type="expression" dxfId="2586" priority="13134">
      <formula>IF(RIGHT(TEXT(AM128,"0.#"),1)=".",TRUE,FALSE)</formula>
    </cfRule>
  </conditionalFormatting>
  <conditionalFormatting sqref="AQ129">
    <cfRule type="expression" dxfId="2585" priority="13125">
      <formula>IF(RIGHT(TEXT(AQ129,"0.#"),1)=".",FALSE,TRUE)</formula>
    </cfRule>
    <cfRule type="expression" dxfId="2584" priority="13126">
      <formula>IF(RIGHT(TEXT(AQ129,"0.#"),1)=".",TRUE,FALSE)</formula>
    </cfRule>
  </conditionalFormatting>
  <conditionalFormatting sqref="AE75">
    <cfRule type="expression" dxfId="2583" priority="13123">
      <formula>IF(RIGHT(TEXT(AE75,"0.#"),1)=".",FALSE,TRUE)</formula>
    </cfRule>
    <cfRule type="expression" dxfId="2582" priority="13124">
      <formula>IF(RIGHT(TEXT(AE75,"0.#"),1)=".",TRUE,FALSE)</formula>
    </cfRule>
  </conditionalFormatting>
  <conditionalFormatting sqref="AE76">
    <cfRule type="expression" dxfId="2581" priority="13121">
      <formula>IF(RIGHT(TEXT(AE76,"0.#"),1)=".",FALSE,TRUE)</formula>
    </cfRule>
    <cfRule type="expression" dxfId="2580" priority="13122">
      <formula>IF(RIGHT(TEXT(AE76,"0.#"),1)=".",TRUE,FALSE)</formula>
    </cfRule>
  </conditionalFormatting>
  <conditionalFormatting sqref="AE77">
    <cfRule type="expression" dxfId="2579" priority="13119">
      <formula>IF(RIGHT(TEXT(AE77,"0.#"),1)=".",FALSE,TRUE)</formula>
    </cfRule>
    <cfRule type="expression" dxfId="2578" priority="13120">
      <formula>IF(RIGHT(TEXT(AE77,"0.#"),1)=".",TRUE,FALSE)</formula>
    </cfRule>
  </conditionalFormatting>
  <conditionalFormatting sqref="AI77">
    <cfRule type="expression" dxfId="2577" priority="13117">
      <formula>IF(RIGHT(TEXT(AI77,"0.#"),1)=".",FALSE,TRUE)</formula>
    </cfRule>
    <cfRule type="expression" dxfId="2576" priority="13118">
      <formula>IF(RIGHT(TEXT(AI77,"0.#"),1)=".",TRUE,FALSE)</formula>
    </cfRule>
  </conditionalFormatting>
  <conditionalFormatting sqref="AI76">
    <cfRule type="expression" dxfId="2575" priority="13115">
      <formula>IF(RIGHT(TEXT(AI76,"0.#"),1)=".",FALSE,TRUE)</formula>
    </cfRule>
    <cfRule type="expression" dxfId="2574" priority="13116">
      <formula>IF(RIGHT(TEXT(AI76,"0.#"),1)=".",TRUE,FALSE)</formula>
    </cfRule>
  </conditionalFormatting>
  <conditionalFormatting sqref="AI75">
    <cfRule type="expression" dxfId="2573" priority="13113">
      <formula>IF(RIGHT(TEXT(AI75,"0.#"),1)=".",FALSE,TRUE)</formula>
    </cfRule>
    <cfRule type="expression" dxfId="2572" priority="13114">
      <formula>IF(RIGHT(TEXT(AI75,"0.#"),1)=".",TRUE,FALSE)</formula>
    </cfRule>
  </conditionalFormatting>
  <conditionalFormatting sqref="AM75">
    <cfRule type="expression" dxfId="2571" priority="13111">
      <formula>IF(RIGHT(TEXT(AM75,"0.#"),1)=".",FALSE,TRUE)</formula>
    </cfRule>
    <cfRule type="expression" dxfId="2570" priority="13112">
      <formula>IF(RIGHT(TEXT(AM75,"0.#"),1)=".",TRUE,FALSE)</formula>
    </cfRule>
  </conditionalFormatting>
  <conditionalFormatting sqref="AM76">
    <cfRule type="expression" dxfId="2569" priority="13109">
      <formula>IF(RIGHT(TEXT(AM76,"0.#"),1)=".",FALSE,TRUE)</formula>
    </cfRule>
    <cfRule type="expression" dxfId="2568" priority="13110">
      <formula>IF(RIGHT(TEXT(AM76,"0.#"),1)=".",TRUE,FALSE)</formula>
    </cfRule>
  </conditionalFormatting>
  <conditionalFormatting sqref="AM77">
    <cfRule type="expression" dxfId="2567" priority="13107">
      <formula>IF(RIGHT(TEXT(AM77,"0.#"),1)=".",FALSE,TRUE)</formula>
    </cfRule>
    <cfRule type="expression" dxfId="2566" priority="13108">
      <formula>IF(RIGHT(TEXT(AM77,"0.#"),1)=".",TRUE,FALSE)</formula>
    </cfRule>
  </conditionalFormatting>
  <conditionalFormatting sqref="AE134:AE135 AI134:AI135 AM134:AM135 AQ134:AQ135 AU134:AU135">
    <cfRule type="expression" dxfId="2565" priority="13093">
      <formula>IF(RIGHT(TEXT(AE134,"0.#"),1)=".",FALSE,TRUE)</formula>
    </cfRule>
    <cfRule type="expression" dxfId="2564" priority="13094">
      <formula>IF(RIGHT(TEXT(AE134,"0.#"),1)=".",TRUE,FALSE)</formula>
    </cfRule>
  </conditionalFormatting>
  <conditionalFormatting sqref="AE433">
    <cfRule type="expression" dxfId="2563" priority="13063">
      <formula>IF(RIGHT(TEXT(AE433,"0.#"),1)=".",FALSE,TRUE)</formula>
    </cfRule>
    <cfRule type="expression" dxfId="2562" priority="13064">
      <formula>IF(RIGHT(TEXT(AE433,"0.#"),1)=".",TRUE,FALSE)</formula>
    </cfRule>
  </conditionalFormatting>
  <conditionalFormatting sqref="AM435">
    <cfRule type="expression" dxfId="2561" priority="13047">
      <formula>IF(RIGHT(TEXT(AM435,"0.#"),1)=".",FALSE,TRUE)</formula>
    </cfRule>
    <cfRule type="expression" dxfId="2560" priority="13048">
      <formula>IF(RIGHT(TEXT(AM435,"0.#"),1)=".",TRUE,FALSE)</formula>
    </cfRule>
  </conditionalFormatting>
  <conditionalFormatting sqref="AE434">
    <cfRule type="expression" dxfId="2559" priority="13061">
      <formula>IF(RIGHT(TEXT(AE434,"0.#"),1)=".",FALSE,TRUE)</formula>
    </cfRule>
    <cfRule type="expression" dxfId="2558" priority="13062">
      <formula>IF(RIGHT(TEXT(AE434,"0.#"),1)=".",TRUE,FALSE)</formula>
    </cfRule>
  </conditionalFormatting>
  <conditionalFormatting sqref="AE435">
    <cfRule type="expression" dxfId="2557" priority="13059">
      <formula>IF(RIGHT(TEXT(AE435,"0.#"),1)=".",FALSE,TRUE)</formula>
    </cfRule>
    <cfRule type="expression" dxfId="2556" priority="13060">
      <formula>IF(RIGHT(TEXT(AE435,"0.#"),1)=".",TRUE,FALSE)</formula>
    </cfRule>
  </conditionalFormatting>
  <conditionalFormatting sqref="AM433">
    <cfRule type="expression" dxfId="2555" priority="13051">
      <formula>IF(RIGHT(TEXT(AM433,"0.#"),1)=".",FALSE,TRUE)</formula>
    </cfRule>
    <cfRule type="expression" dxfId="2554" priority="13052">
      <formula>IF(RIGHT(TEXT(AM433,"0.#"),1)=".",TRUE,FALSE)</formula>
    </cfRule>
  </conditionalFormatting>
  <conditionalFormatting sqref="AM434">
    <cfRule type="expression" dxfId="2553" priority="13049">
      <formula>IF(RIGHT(TEXT(AM434,"0.#"),1)=".",FALSE,TRUE)</formula>
    </cfRule>
    <cfRule type="expression" dxfId="2552" priority="13050">
      <formula>IF(RIGHT(TEXT(AM434,"0.#"),1)=".",TRUE,FALSE)</formula>
    </cfRule>
  </conditionalFormatting>
  <conditionalFormatting sqref="AU433">
    <cfRule type="expression" dxfId="2551" priority="13039">
      <formula>IF(RIGHT(TEXT(AU433,"0.#"),1)=".",FALSE,TRUE)</formula>
    </cfRule>
    <cfRule type="expression" dxfId="2550" priority="13040">
      <formula>IF(RIGHT(TEXT(AU433,"0.#"),1)=".",TRUE,FALSE)</formula>
    </cfRule>
  </conditionalFormatting>
  <conditionalFormatting sqref="AU434">
    <cfRule type="expression" dxfId="2549" priority="13037">
      <formula>IF(RIGHT(TEXT(AU434,"0.#"),1)=".",FALSE,TRUE)</formula>
    </cfRule>
    <cfRule type="expression" dxfId="2548" priority="13038">
      <formula>IF(RIGHT(TEXT(AU434,"0.#"),1)=".",TRUE,FALSE)</formula>
    </cfRule>
  </conditionalFormatting>
  <conditionalFormatting sqref="AU435">
    <cfRule type="expression" dxfId="2547" priority="13035">
      <formula>IF(RIGHT(TEXT(AU435,"0.#"),1)=".",FALSE,TRUE)</formula>
    </cfRule>
    <cfRule type="expression" dxfId="2546" priority="13036">
      <formula>IF(RIGHT(TEXT(AU435,"0.#"),1)=".",TRUE,FALSE)</formula>
    </cfRule>
  </conditionalFormatting>
  <conditionalFormatting sqref="AI435">
    <cfRule type="expression" dxfId="2545" priority="12969">
      <formula>IF(RIGHT(TEXT(AI435,"0.#"),1)=".",FALSE,TRUE)</formula>
    </cfRule>
    <cfRule type="expression" dxfId="2544" priority="12970">
      <formula>IF(RIGHT(TEXT(AI435,"0.#"),1)=".",TRUE,FALSE)</formula>
    </cfRule>
  </conditionalFormatting>
  <conditionalFormatting sqref="AI433">
    <cfRule type="expression" dxfId="2543" priority="12973">
      <formula>IF(RIGHT(TEXT(AI433,"0.#"),1)=".",FALSE,TRUE)</formula>
    </cfRule>
    <cfRule type="expression" dxfId="2542" priority="12974">
      <formula>IF(RIGHT(TEXT(AI433,"0.#"),1)=".",TRUE,FALSE)</formula>
    </cfRule>
  </conditionalFormatting>
  <conditionalFormatting sqref="AI434">
    <cfRule type="expression" dxfId="2541" priority="12971">
      <formula>IF(RIGHT(TEXT(AI434,"0.#"),1)=".",FALSE,TRUE)</formula>
    </cfRule>
    <cfRule type="expression" dxfId="2540" priority="12972">
      <formula>IF(RIGHT(TEXT(AI434,"0.#"),1)=".",TRUE,FALSE)</formula>
    </cfRule>
  </conditionalFormatting>
  <conditionalFormatting sqref="AQ434">
    <cfRule type="expression" dxfId="2539" priority="12955">
      <formula>IF(RIGHT(TEXT(AQ434,"0.#"),1)=".",FALSE,TRUE)</formula>
    </cfRule>
    <cfRule type="expression" dxfId="2538" priority="12956">
      <formula>IF(RIGHT(TEXT(AQ434,"0.#"),1)=".",TRUE,FALSE)</formula>
    </cfRule>
  </conditionalFormatting>
  <conditionalFormatting sqref="AQ435">
    <cfRule type="expression" dxfId="2537" priority="12941">
      <formula>IF(RIGHT(TEXT(AQ435,"0.#"),1)=".",FALSE,TRUE)</formula>
    </cfRule>
    <cfRule type="expression" dxfId="2536" priority="12942">
      <formula>IF(RIGHT(TEXT(AQ435,"0.#"),1)=".",TRUE,FALSE)</formula>
    </cfRule>
  </conditionalFormatting>
  <conditionalFormatting sqref="AQ433">
    <cfRule type="expression" dxfId="2535" priority="12939">
      <formula>IF(RIGHT(TEXT(AQ433,"0.#"),1)=".",FALSE,TRUE)</formula>
    </cfRule>
    <cfRule type="expression" dxfId="2534" priority="12940">
      <formula>IF(RIGHT(TEXT(AQ433,"0.#"),1)=".",TRUE,FALSE)</formula>
    </cfRule>
  </conditionalFormatting>
  <conditionalFormatting sqref="AL845:AO866">
    <cfRule type="expression" dxfId="2533" priority="6663">
      <formula>IF(AND(AL845&gt;=0, RIGHT(TEXT(AL845,"0.#"),1)&lt;&gt;"."),TRUE,FALSE)</formula>
    </cfRule>
    <cfRule type="expression" dxfId="2532" priority="6664">
      <formula>IF(AND(AL845&gt;=0, RIGHT(TEXT(AL845,"0.#"),1)="."),TRUE,FALSE)</formula>
    </cfRule>
    <cfRule type="expression" dxfId="2531" priority="6665">
      <formula>IF(AND(AL845&lt;0, RIGHT(TEXT(AL845,"0.#"),1)&lt;&gt;"."),TRUE,FALSE)</formula>
    </cfRule>
    <cfRule type="expression" dxfId="2530" priority="6666">
      <formula>IF(AND(AL845&lt;0, RIGHT(TEXT(AL845,"0.#"),1)="."),TRUE,FALSE)</formula>
    </cfRule>
  </conditionalFormatting>
  <conditionalFormatting sqref="AQ53:AQ55">
    <cfRule type="expression" dxfId="2529" priority="4685">
      <formula>IF(RIGHT(TEXT(AQ53,"0.#"),1)=".",FALSE,TRUE)</formula>
    </cfRule>
    <cfRule type="expression" dxfId="2528" priority="4686">
      <formula>IF(RIGHT(TEXT(AQ53,"0.#"),1)=".",TRUE,FALSE)</formula>
    </cfRule>
  </conditionalFormatting>
  <conditionalFormatting sqref="AU53:AU55">
    <cfRule type="expression" dxfId="2527" priority="4683">
      <formula>IF(RIGHT(TEXT(AU53,"0.#"),1)=".",FALSE,TRUE)</formula>
    </cfRule>
    <cfRule type="expression" dxfId="2526" priority="4684">
      <formula>IF(RIGHT(TEXT(AU53,"0.#"),1)=".",TRUE,FALSE)</formula>
    </cfRule>
  </conditionalFormatting>
  <conditionalFormatting sqref="AQ60:AQ62">
    <cfRule type="expression" dxfId="2525" priority="4681">
      <formula>IF(RIGHT(TEXT(AQ60,"0.#"),1)=".",FALSE,TRUE)</formula>
    </cfRule>
    <cfRule type="expression" dxfId="2524" priority="4682">
      <formula>IF(RIGHT(TEXT(AQ60,"0.#"),1)=".",TRUE,FALSE)</formula>
    </cfRule>
  </conditionalFormatting>
  <conditionalFormatting sqref="AU60:AU62">
    <cfRule type="expression" dxfId="2523" priority="4679">
      <formula>IF(RIGHT(TEXT(AU60,"0.#"),1)=".",FALSE,TRUE)</formula>
    </cfRule>
    <cfRule type="expression" dxfId="2522" priority="4680">
      <formula>IF(RIGHT(TEXT(AU60,"0.#"),1)=".",TRUE,FALSE)</formula>
    </cfRule>
  </conditionalFormatting>
  <conditionalFormatting sqref="AQ75:AQ77">
    <cfRule type="expression" dxfId="2521" priority="4677">
      <formula>IF(RIGHT(TEXT(AQ75,"0.#"),1)=".",FALSE,TRUE)</formula>
    </cfRule>
    <cfRule type="expression" dxfId="2520" priority="4678">
      <formula>IF(RIGHT(TEXT(AQ75,"0.#"),1)=".",TRUE,FALSE)</formula>
    </cfRule>
  </conditionalFormatting>
  <conditionalFormatting sqref="AU75:AU77">
    <cfRule type="expression" dxfId="2519" priority="4675">
      <formula>IF(RIGHT(TEXT(AU75,"0.#"),1)=".",FALSE,TRUE)</formula>
    </cfRule>
    <cfRule type="expression" dxfId="2518" priority="4676">
      <formula>IF(RIGHT(TEXT(AU75,"0.#"),1)=".",TRUE,FALSE)</formula>
    </cfRule>
  </conditionalFormatting>
  <conditionalFormatting sqref="AQ87:AQ89">
    <cfRule type="expression" dxfId="2517" priority="4673">
      <formula>IF(RIGHT(TEXT(AQ87,"0.#"),1)=".",FALSE,TRUE)</formula>
    </cfRule>
    <cfRule type="expression" dxfId="2516" priority="4674">
      <formula>IF(RIGHT(TEXT(AQ87,"0.#"),1)=".",TRUE,FALSE)</formula>
    </cfRule>
  </conditionalFormatting>
  <conditionalFormatting sqref="AU87:AU89">
    <cfRule type="expression" dxfId="2515" priority="4671">
      <formula>IF(RIGHT(TEXT(AU87,"0.#"),1)=".",FALSE,TRUE)</formula>
    </cfRule>
    <cfRule type="expression" dxfId="2514" priority="4672">
      <formula>IF(RIGHT(TEXT(AU87,"0.#"),1)=".",TRUE,FALSE)</formula>
    </cfRule>
  </conditionalFormatting>
  <conditionalFormatting sqref="AQ92:AQ94">
    <cfRule type="expression" dxfId="2513" priority="4669">
      <formula>IF(RIGHT(TEXT(AQ92,"0.#"),1)=".",FALSE,TRUE)</formula>
    </cfRule>
    <cfRule type="expression" dxfId="2512" priority="4670">
      <formula>IF(RIGHT(TEXT(AQ92,"0.#"),1)=".",TRUE,FALSE)</formula>
    </cfRule>
  </conditionalFormatting>
  <conditionalFormatting sqref="AU92:AU94">
    <cfRule type="expression" dxfId="2511" priority="4667">
      <formula>IF(RIGHT(TEXT(AU92,"0.#"),1)=".",FALSE,TRUE)</formula>
    </cfRule>
    <cfRule type="expression" dxfId="2510" priority="4668">
      <formula>IF(RIGHT(TEXT(AU92,"0.#"),1)=".",TRUE,FALSE)</formula>
    </cfRule>
  </conditionalFormatting>
  <conditionalFormatting sqref="AQ97:AQ99">
    <cfRule type="expression" dxfId="2509" priority="4665">
      <formula>IF(RIGHT(TEXT(AQ97,"0.#"),1)=".",FALSE,TRUE)</formula>
    </cfRule>
    <cfRule type="expression" dxfId="2508" priority="4666">
      <formula>IF(RIGHT(TEXT(AQ97,"0.#"),1)=".",TRUE,FALSE)</formula>
    </cfRule>
  </conditionalFormatting>
  <conditionalFormatting sqref="AU97:AU99">
    <cfRule type="expression" dxfId="2507" priority="4663">
      <formula>IF(RIGHT(TEXT(AU97,"0.#"),1)=".",FALSE,TRUE)</formula>
    </cfRule>
    <cfRule type="expression" dxfId="2506" priority="4664">
      <formula>IF(RIGHT(TEXT(AU97,"0.#"),1)=".",TRUE,FALSE)</formula>
    </cfRule>
  </conditionalFormatting>
  <conditionalFormatting sqref="AE458">
    <cfRule type="expression" dxfId="2505" priority="4357">
      <formula>IF(RIGHT(TEXT(AE458,"0.#"),1)=".",FALSE,TRUE)</formula>
    </cfRule>
    <cfRule type="expression" dxfId="2504" priority="4358">
      <formula>IF(RIGHT(TEXT(AE458,"0.#"),1)=".",TRUE,FALSE)</formula>
    </cfRule>
  </conditionalFormatting>
  <conditionalFormatting sqref="AM460">
    <cfRule type="expression" dxfId="2503" priority="4347">
      <formula>IF(RIGHT(TEXT(AM460,"0.#"),1)=".",FALSE,TRUE)</formula>
    </cfRule>
    <cfRule type="expression" dxfId="2502" priority="4348">
      <formula>IF(RIGHT(TEXT(AM460,"0.#"),1)=".",TRUE,FALSE)</formula>
    </cfRule>
  </conditionalFormatting>
  <conditionalFormatting sqref="AE459">
    <cfRule type="expression" dxfId="2501" priority="4355">
      <formula>IF(RIGHT(TEXT(AE459,"0.#"),1)=".",FALSE,TRUE)</formula>
    </cfRule>
    <cfRule type="expression" dxfId="2500" priority="4356">
      <formula>IF(RIGHT(TEXT(AE459,"0.#"),1)=".",TRUE,FALSE)</formula>
    </cfRule>
  </conditionalFormatting>
  <conditionalFormatting sqref="AE460">
    <cfRule type="expression" dxfId="2499" priority="4353">
      <formula>IF(RIGHT(TEXT(AE460,"0.#"),1)=".",FALSE,TRUE)</formula>
    </cfRule>
    <cfRule type="expression" dxfId="2498" priority="4354">
      <formula>IF(RIGHT(TEXT(AE460,"0.#"),1)=".",TRUE,FALSE)</formula>
    </cfRule>
  </conditionalFormatting>
  <conditionalFormatting sqref="AM458">
    <cfRule type="expression" dxfId="2497" priority="4351">
      <formula>IF(RIGHT(TEXT(AM458,"0.#"),1)=".",FALSE,TRUE)</formula>
    </cfRule>
    <cfRule type="expression" dxfId="2496" priority="4352">
      <formula>IF(RIGHT(TEXT(AM458,"0.#"),1)=".",TRUE,FALSE)</formula>
    </cfRule>
  </conditionalFormatting>
  <conditionalFormatting sqref="AM459">
    <cfRule type="expression" dxfId="2495" priority="4349">
      <formula>IF(RIGHT(TEXT(AM459,"0.#"),1)=".",FALSE,TRUE)</formula>
    </cfRule>
    <cfRule type="expression" dxfId="2494" priority="4350">
      <formula>IF(RIGHT(TEXT(AM459,"0.#"),1)=".",TRUE,FALSE)</formula>
    </cfRule>
  </conditionalFormatting>
  <conditionalFormatting sqref="AU458">
    <cfRule type="expression" dxfId="2493" priority="4345">
      <formula>IF(RIGHT(TEXT(AU458,"0.#"),1)=".",FALSE,TRUE)</formula>
    </cfRule>
    <cfRule type="expression" dxfId="2492" priority="4346">
      <formula>IF(RIGHT(TEXT(AU458,"0.#"),1)=".",TRUE,FALSE)</formula>
    </cfRule>
  </conditionalFormatting>
  <conditionalFormatting sqref="AU459">
    <cfRule type="expression" dxfId="2491" priority="4343">
      <formula>IF(RIGHT(TEXT(AU459,"0.#"),1)=".",FALSE,TRUE)</formula>
    </cfRule>
    <cfRule type="expression" dxfId="2490" priority="4344">
      <formula>IF(RIGHT(TEXT(AU459,"0.#"),1)=".",TRUE,FALSE)</formula>
    </cfRule>
  </conditionalFormatting>
  <conditionalFormatting sqref="AU460">
    <cfRule type="expression" dxfId="2489" priority="4341">
      <formula>IF(RIGHT(TEXT(AU460,"0.#"),1)=".",FALSE,TRUE)</formula>
    </cfRule>
    <cfRule type="expression" dxfId="2488" priority="4342">
      <formula>IF(RIGHT(TEXT(AU460,"0.#"),1)=".",TRUE,FALSE)</formula>
    </cfRule>
  </conditionalFormatting>
  <conditionalFormatting sqref="AI460">
    <cfRule type="expression" dxfId="2487" priority="4335">
      <formula>IF(RIGHT(TEXT(AI460,"0.#"),1)=".",FALSE,TRUE)</formula>
    </cfRule>
    <cfRule type="expression" dxfId="2486" priority="4336">
      <formula>IF(RIGHT(TEXT(AI460,"0.#"),1)=".",TRUE,FALSE)</formula>
    </cfRule>
  </conditionalFormatting>
  <conditionalFormatting sqref="AI458">
    <cfRule type="expression" dxfId="2485" priority="4339">
      <formula>IF(RIGHT(TEXT(AI458,"0.#"),1)=".",FALSE,TRUE)</formula>
    </cfRule>
    <cfRule type="expression" dxfId="2484" priority="4340">
      <formula>IF(RIGHT(TEXT(AI458,"0.#"),1)=".",TRUE,FALSE)</formula>
    </cfRule>
  </conditionalFormatting>
  <conditionalFormatting sqref="AI459">
    <cfRule type="expression" dxfId="2483" priority="4337">
      <formula>IF(RIGHT(TEXT(AI459,"0.#"),1)=".",FALSE,TRUE)</formula>
    </cfRule>
    <cfRule type="expression" dxfId="2482" priority="4338">
      <formula>IF(RIGHT(TEXT(AI459,"0.#"),1)=".",TRUE,FALSE)</formula>
    </cfRule>
  </conditionalFormatting>
  <conditionalFormatting sqref="AQ459">
    <cfRule type="expression" dxfId="2481" priority="4333">
      <formula>IF(RIGHT(TEXT(AQ459,"0.#"),1)=".",FALSE,TRUE)</formula>
    </cfRule>
    <cfRule type="expression" dxfId="2480" priority="4334">
      <formula>IF(RIGHT(TEXT(AQ459,"0.#"),1)=".",TRUE,FALSE)</formula>
    </cfRule>
  </conditionalFormatting>
  <conditionalFormatting sqref="AQ460">
    <cfRule type="expression" dxfId="2479" priority="4331">
      <formula>IF(RIGHT(TEXT(AQ460,"0.#"),1)=".",FALSE,TRUE)</formula>
    </cfRule>
    <cfRule type="expression" dxfId="2478" priority="4332">
      <formula>IF(RIGHT(TEXT(AQ460,"0.#"),1)=".",TRUE,FALSE)</formula>
    </cfRule>
  </conditionalFormatting>
  <conditionalFormatting sqref="AQ458">
    <cfRule type="expression" dxfId="2477" priority="4329">
      <formula>IF(RIGHT(TEXT(AQ458,"0.#"),1)=".",FALSE,TRUE)</formula>
    </cfRule>
    <cfRule type="expression" dxfId="2476" priority="4330">
      <formula>IF(RIGHT(TEXT(AQ458,"0.#"),1)=".",TRUE,FALSE)</formula>
    </cfRule>
  </conditionalFormatting>
  <conditionalFormatting sqref="AE120 AM120">
    <cfRule type="expression" dxfId="2475" priority="3007">
      <formula>IF(RIGHT(TEXT(AE120,"0.#"),1)=".",FALSE,TRUE)</formula>
    </cfRule>
    <cfRule type="expression" dxfId="2474" priority="3008">
      <formula>IF(RIGHT(TEXT(AE120,"0.#"),1)=".",TRUE,FALSE)</formula>
    </cfRule>
  </conditionalFormatting>
  <conditionalFormatting sqref="AI126">
    <cfRule type="expression" dxfId="2473" priority="2997">
      <formula>IF(RIGHT(TEXT(AI126,"0.#"),1)=".",FALSE,TRUE)</formula>
    </cfRule>
    <cfRule type="expression" dxfId="2472" priority="2998">
      <formula>IF(RIGHT(TEXT(AI126,"0.#"),1)=".",TRUE,FALSE)</formula>
    </cfRule>
  </conditionalFormatting>
  <conditionalFormatting sqref="AI120">
    <cfRule type="expression" dxfId="2471" priority="3005">
      <formula>IF(RIGHT(TEXT(AI120,"0.#"),1)=".",FALSE,TRUE)</formula>
    </cfRule>
    <cfRule type="expression" dxfId="2470" priority="3006">
      <formula>IF(RIGHT(TEXT(AI120,"0.#"),1)=".",TRUE,FALSE)</formula>
    </cfRule>
  </conditionalFormatting>
  <conditionalFormatting sqref="AE123 AM123">
    <cfRule type="expression" dxfId="2469" priority="3003">
      <formula>IF(RIGHT(TEXT(AE123,"0.#"),1)=".",FALSE,TRUE)</formula>
    </cfRule>
    <cfRule type="expression" dxfId="2468" priority="3004">
      <formula>IF(RIGHT(TEXT(AE123,"0.#"),1)=".",TRUE,FALSE)</formula>
    </cfRule>
  </conditionalFormatting>
  <conditionalFormatting sqref="AI123">
    <cfRule type="expression" dxfId="2467" priority="3001">
      <formula>IF(RIGHT(TEXT(AI123,"0.#"),1)=".",FALSE,TRUE)</formula>
    </cfRule>
    <cfRule type="expression" dxfId="2466" priority="3002">
      <formula>IF(RIGHT(TEXT(AI123,"0.#"),1)=".",TRUE,FALSE)</formula>
    </cfRule>
  </conditionalFormatting>
  <conditionalFormatting sqref="AE126 AM126">
    <cfRule type="expression" dxfId="2465" priority="2999">
      <formula>IF(RIGHT(TEXT(AE126,"0.#"),1)=".",FALSE,TRUE)</formula>
    </cfRule>
    <cfRule type="expression" dxfId="2464" priority="3000">
      <formula>IF(RIGHT(TEXT(AE126,"0.#"),1)=".",TRUE,FALSE)</formula>
    </cfRule>
  </conditionalFormatting>
  <conditionalFormatting sqref="AE129 AM129">
    <cfRule type="expression" dxfId="2463" priority="2995">
      <formula>IF(RIGHT(TEXT(AE129,"0.#"),1)=".",FALSE,TRUE)</formula>
    </cfRule>
    <cfRule type="expression" dxfId="2462" priority="2996">
      <formula>IF(RIGHT(TEXT(AE129,"0.#"),1)=".",TRUE,FALSE)</formula>
    </cfRule>
  </conditionalFormatting>
  <conditionalFormatting sqref="AI129">
    <cfRule type="expression" dxfId="2461" priority="2993">
      <formula>IF(RIGHT(TEXT(AI129,"0.#"),1)=".",FALSE,TRUE)</formula>
    </cfRule>
    <cfRule type="expression" dxfId="2460" priority="2994">
      <formula>IF(RIGHT(TEXT(AI129,"0.#"),1)=".",TRUE,FALSE)</formula>
    </cfRule>
  </conditionalFormatting>
  <conditionalFormatting sqref="Y839:Y866">
    <cfRule type="expression" dxfId="2459" priority="2991">
      <formula>IF(RIGHT(TEXT(Y839,"0.#"),1)=".",FALSE,TRUE)</formula>
    </cfRule>
    <cfRule type="expression" dxfId="2458" priority="2992">
      <formula>IF(RIGHT(TEXT(Y839,"0.#"),1)=".",TRUE,FALSE)</formula>
    </cfRule>
  </conditionalFormatting>
  <conditionalFormatting sqref="AU518">
    <cfRule type="expression" dxfId="2457" priority="1501">
      <formula>IF(RIGHT(TEXT(AU518,"0.#"),1)=".",FALSE,TRUE)</formula>
    </cfRule>
    <cfRule type="expression" dxfId="2456" priority="1502">
      <formula>IF(RIGHT(TEXT(AU518,"0.#"),1)=".",TRUE,FALSE)</formula>
    </cfRule>
  </conditionalFormatting>
  <conditionalFormatting sqref="AQ551">
    <cfRule type="expression" dxfId="2455" priority="1277">
      <formula>IF(RIGHT(TEXT(AQ551,"0.#"),1)=".",FALSE,TRUE)</formula>
    </cfRule>
    <cfRule type="expression" dxfId="2454" priority="1278">
      <formula>IF(RIGHT(TEXT(AQ551,"0.#"),1)=".",TRUE,FALSE)</formula>
    </cfRule>
  </conditionalFormatting>
  <conditionalFormatting sqref="AE556">
    <cfRule type="expression" dxfId="2453" priority="1275">
      <formula>IF(RIGHT(TEXT(AE556,"0.#"),1)=".",FALSE,TRUE)</formula>
    </cfRule>
    <cfRule type="expression" dxfId="2452" priority="1276">
      <formula>IF(RIGHT(TEXT(AE556,"0.#"),1)=".",TRUE,FALSE)</formula>
    </cfRule>
  </conditionalFormatting>
  <conditionalFormatting sqref="AE557">
    <cfRule type="expression" dxfId="2451" priority="1273">
      <formula>IF(RIGHT(TEXT(AE557,"0.#"),1)=".",FALSE,TRUE)</formula>
    </cfRule>
    <cfRule type="expression" dxfId="2450" priority="1274">
      <formula>IF(RIGHT(TEXT(AE557,"0.#"),1)=".",TRUE,FALSE)</formula>
    </cfRule>
  </conditionalFormatting>
  <conditionalFormatting sqref="AE558">
    <cfRule type="expression" dxfId="2449" priority="1271">
      <formula>IF(RIGHT(TEXT(AE558,"0.#"),1)=".",FALSE,TRUE)</formula>
    </cfRule>
    <cfRule type="expression" dxfId="2448" priority="1272">
      <formula>IF(RIGHT(TEXT(AE558,"0.#"),1)=".",TRUE,FALSE)</formula>
    </cfRule>
  </conditionalFormatting>
  <conditionalFormatting sqref="AU556">
    <cfRule type="expression" dxfId="2447" priority="1263">
      <formula>IF(RIGHT(TEXT(AU556,"0.#"),1)=".",FALSE,TRUE)</formula>
    </cfRule>
    <cfRule type="expression" dxfId="2446" priority="1264">
      <formula>IF(RIGHT(TEXT(AU556,"0.#"),1)=".",TRUE,FALSE)</formula>
    </cfRule>
  </conditionalFormatting>
  <conditionalFormatting sqref="AU557">
    <cfRule type="expression" dxfId="2445" priority="1261">
      <formula>IF(RIGHT(TEXT(AU557,"0.#"),1)=".",FALSE,TRUE)</formula>
    </cfRule>
    <cfRule type="expression" dxfId="2444" priority="1262">
      <formula>IF(RIGHT(TEXT(AU557,"0.#"),1)=".",TRUE,FALSE)</formula>
    </cfRule>
  </conditionalFormatting>
  <conditionalFormatting sqref="AU558">
    <cfRule type="expression" dxfId="2443" priority="1259">
      <formula>IF(RIGHT(TEXT(AU558,"0.#"),1)=".",FALSE,TRUE)</formula>
    </cfRule>
    <cfRule type="expression" dxfId="2442" priority="1260">
      <formula>IF(RIGHT(TEXT(AU558,"0.#"),1)=".",TRUE,FALSE)</formula>
    </cfRule>
  </conditionalFormatting>
  <conditionalFormatting sqref="AQ557">
    <cfRule type="expression" dxfId="2441" priority="1251">
      <formula>IF(RIGHT(TEXT(AQ557,"0.#"),1)=".",FALSE,TRUE)</formula>
    </cfRule>
    <cfRule type="expression" dxfId="2440" priority="1252">
      <formula>IF(RIGHT(TEXT(AQ557,"0.#"),1)=".",TRUE,FALSE)</formula>
    </cfRule>
  </conditionalFormatting>
  <conditionalFormatting sqref="AQ558">
    <cfRule type="expression" dxfId="2439" priority="1249">
      <formula>IF(RIGHT(TEXT(AQ558,"0.#"),1)=".",FALSE,TRUE)</formula>
    </cfRule>
    <cfRule type="expression" dxfId="2438" priority="1250">
      <formula>IF(RIGHT(TEXT(AQ558,"0.#"),1)=".",TRUE,FALSE)</formula>
    </cfRule>
  </conditionalFormatting>
  <conditionalFormatting sqref="AQ556">
    <cfRule type="expression" dxfId="2437" priority="1247">
      <formula>IF(RIGHT(TEXT(AQ556,"0.#"),1)=".",FALSE,TRUE)</formula>
    </cfRule>
    <cfRule type="expression" dxfId="2436" priority="1248">
      <formula>IF(RIGHT(TEXT(AQ556,"0.#"),1)=".",TRUE,FALSE)</formula>
    </cfRule>
  </conditionalFormatting>
  <conditionalFormatting sqref="AE561">
    <cfRule type="expression" dxfId="2435" priority="1245">
      <formula>IF(RIGHT(TEXT(AE561,"0.#"),1)=".",FALSE,TRUE)</formula>
    </cfRule>
    <cfRule type="expression" dxfId="2434" priority="1246">
      <formula>IF(RIGHT(TEXT(AE561,"0.#"),1)=".",TRUE,FALSE)</formula>
    </cfRule>
  </conditionalFormatting>
  <conditionalFormatting sqref="AE562">
    <cfRule type="expression" dxfId="2433" priority="1243">
      <formula>IF(RIGHT(TEXT(AE562,"0.#"),1)=".",FALSE,TRUE)</formula>
    </cfRule>
    <cfRule type="expression" dxfId="2432" priority="1244">
      <formula>IF(RIGHT(TEXT(AE562,"0.#"),1)=".",TRUE,FALSE)</formula>
    </cfRule>
  </conditionalFormatting>
  <conditionalFormatting sqref="AE563">
    <cfRule type="expression" dxfId="2431" priority="1241">
      <formula>IF(RIGHT(TEXT(AE563,"0.#"),1)=".",FALSE,TRUE)</formula>
    </cfRule>
    <cfRule type="expression" dxfId="2430" priority="1242">
      <formula>IF(RIGHT(TEXT(AE563,"0.#"),1)=".",TRUE,FALSE)</formula>
    </cfRule>
  </conditionalFormatting>
  <conditionalFormatting sqref="AL1102:AO1131">
    <cfRule type="expression" dxfId="2429" priority="2897">
      <formula>IF(AND(AL1102&gt;=0, RIGHT(TEXT(AL1102,"0.#"),1)&lt;&gt;"."),TRUE,FALSE)</formula>
    </cfRule>
    <cfRule type="expression" dxfId="2428" priority="2898">
      <formula>IF(AND(AL1102&gt;=0, RIGHT(TEXT(AL1102,"0.#"),1)="."),TRUE,FALSE)</formula>
    </cfRule>
    <cfRule type="expression" dxfId="2427" priority="2899">
      <formula>IF(AND(AL1102&lt;0, RIGHT(TEXT(AL1102,"0.#"),1)&lt;&gt;"."),TRUE,FALSE)</formula>
    </cfRule>
    <cfRule type="expression" dxfId="2426" priority="2900">
      <formula>IF(AND(AL1102&lt;0, RIGHT(TEXT(AL1102,"0.#"),1)="."),TRUE,FALSE)</formula>
    </cfRule>
  </conditionalFormatting>
  <conditionalFormatting sqref="Y1102:Y1131">
    <cfRule type="expression" dxfId="2425" priority="2895">
      <formula>IF(RIGHT(TEXT(Y1102,"0.#"),1)=".",FALSE,TRUE)</formula>
    </cfRule>
    <cfRule type="expression" dxfId="2424" priority="2896">
      <formula>IF(RIGHT(TEXT(Y1102,"0.#"),1)=".",TRUE,FALSE)</formula>
    </cfRule>
  </conditionalFormatting>
  <conditionalFormatting sqref="AQ553">
    <cfRule type="expression" dxfId="2423" priority="1279">
      <formula>IF(RIGHT(TEXT(AQ553,"0.#"),1)=".",FALSE,TRUE)</formula>
    </cfRule>
    <cfRule type="expression" dxfId="2422" priority="1280">
      <formula>IF(RIGHT(TEXT(AQ553,"0.#"),1)=".",TRUE,FALSE)</formula>
    </cfRule>
  </conditionalFormatting>
  <conditionalFormatting sqref="AU552">
    <cfRule type="expression" dxfId="2421" priority="1291">
      <formula>IF(RIGHT(TEXT(AU552,"0.#"),1)=".",FALSE,TRUE)</formula>
    </cfRule>
    <cfRule type="expression" dxfId="2420" priority="1292">
      <formula>IF(RIGHT(TEXT(AU552,"0.#"),1)=".",TRUE,FALSE)</formula>
    </cfRule>
  </conditionalFormatting>
  <conditionalFormatting sqref="AE552">
    <cfRule type="expression" dxfId="2419" priority="1303">
      <formula>IF(RIGHT(TEXT(AE552,"0.#"),1)=".",FALSE,TRUE)</formula>
    </cfRule>
    <cfRule type="expression" dxfId="2418" priority="1304">
      <formula>IF(RIGHT(TEXT(AE552,"0.#"),1)=".",TRUE,FALSE)</formula>
    </cfRule>
  </conditionalFormatting>
  <conditionalFormatting sqref="AQ548">
    <cfRule type="expression" dxfId="2417" priority="1309">
      <formula>IF(RIGHT(TEXT(AQ548,"0.#"),1)=".",FALSE,TRUE)</formula>
    </cfRule>
    <cfRule type="expression" dxfId="2416" priority="1310">
      <formula>IF(RIGHT(TEXT(AQ548,"0.#"),1)=".",TRUE,FALSE)</formula>
    </cfRule>
  </conditionalFormatting>
  <conditionalFormatting sqref="AL837:AO837">
    <cfRule type="expression" dxfId="2415" priority="2849">
      <formula>IF(AND(AL837&gt;=0, RIGHT(TEXT(AL837,"0.#"),1)&lt;&gt;"."),TRUE,FALSE)</formula>
    </cfRule>
    <cfRule type="expression" dxfId="2414" priority="2850">
      <formula>IF(AND(AL837&gt;=0, RIGHT(TEXT(AL837,"0.#"),1)="."),TRUE,FALSE)</formula>
    </cfRule>
    <cfRule type="expression" dxfId="2413" priority="2851">
      <formula>IF(AND(AL837&lt;0, RIGHT(TEXT(AL837,"0.#"),1)&lt;&gt;"."),TRUE,FALSE)</formula>
    </cfRule>
    <cfRule type="expression" dxfId="2412" priority="2852">
      <formula>IF(AND(AL837&lt;0, RIGHT(TEXT(AL837,"0.#"),1)="."),TRUE,FALSE)</formula>
    </cfRule>
  </conditionalFormatting>
  <conditionalFormatting sqref="Y837:Y838">
    <cfRule type="expression" dxfId="2411" priority="2847">
      <formula>IF(RIGHT(TEXT(Y837,"0.#"),1)=".",FALSE,TRUE)</formula>
    </cfRule>
    <cfRule type="expression" dxfId="2410" priority="2848">
      <formula>IF(RIGHT(TEXT(Y837,"0.#"),1)=".",TRUE,FALSE)</formula>
    </cfRule>
  </conditionalFormatting>
  <conditionalFormatting sqref="AE492">
    <cfRule type="expression" dxfId="2409" priority="1635">
      <formula>IF(RIGHT(TEXT(AE492,"0.#"),1)=".",FALSE,TRUE)</formula>
    </cfRule>
    <cfRule type="expression" dxfId="2408" priority="1636">
      <formula>IF(RIGHT(TEXT(AE492,"0.#"),1)=".",TRUE,FALSE)</formula>
    </cfRule>
  </conditionalFormatting>
  <conditionalFormatting sqref="AE493">
    <cfRule type="expression" dxfId="2407" priority="1633">
      <formula>IF(RIGHT(TEXT(AE493,"0.#"),1)=".",FALSE,TRUE)</formula>
    </cfRule>
    <cfRule type="expression" dxfId="2406" priority="1634">
      <formula>IF(RIGHT(TEXT(AE493,"0.#"),1)=".",TRUE,FALSE)</formula>
    </cfRule>
  </conditionalFormatting>
  <conditionalFormatting sqref="AE494">
    <cfRule type="expression" dxfId="2405" priority="1631">
      <formula>IF(RIGHT(TEXT(AE494,"0.#"),1)=".",FALSE,TRUE)</formula>
    </cfRule>
    <cfRule type="expression" dxfId="2404" priority="1632">
      <formula>IF(RIGHT(TEXT(AE494,"0.#"),1)=".",TRUE,FALSE)</formula>
    </cfRule>
  </conditionalFormatting>
  <conditionalFormatting sqref="AQ493">
    <cfRule type="expression" dxfId="2403" priority="1611">
      <formula>IF(RIGHT(TEXT(AQ493,"0.#"),1)=".",FALSE,TRUE)</formula>
    </cfRule>
    <cfRule type="expression" dxfId="2402" priority="1612">
      <formula>IF(RIGHT(TEXT(AQ493,"0.#"),1)=".",TRUE,FALSE)</formula>
    </cfRule>
  </conditionalFormatting>
  <conditionalFormatting sqref="AQ494">
    <cfRule type="expression" dxfId="2401" priority="1609">
      <formula>IF(RIGHT(TEXT(AQ494,"0.#"),1)=".",FALSE,TRUE)</formula>
    </cfRule>
    <cfRule type="expression" dxfId="2400" priority="1610">
      <formula>IF(RIGHT(TEXT(AQ494,"0.#"),1)=".",TRUE,FALSE)</formula>
    </cfRule>
  </conditionalFormatting>
  <conditionalFormatting sqref="AQ492">
    <cfRule type="expression" dxfId="2399" priority="1607">
      <formula>IF(RIGHT(TEXT(AQ492,"0.#"),1)=".",FALSE,TRUE)</formula>
    </cfRule>
    <cfRule type="expression" dxfId="2398" priority="1608">
      <formula>IF(RIGHT(TEXT(AQ492,"0.#"),1)=".",TRUE,FALSE)</formula>
    </cfRule>
  </conditionalFormatting>
  <conditionalFormatting sqref="AU494">
    <cfRule type="expression" dxfId="2397" priority="1619">
      <formula>IF(RIGHT(TEXT(AU494,"0.#"),1)=".",FALSE,TRUE)</formula>
    </cfRule>
    <cfRule type="expression" dxfId="2396" priority="1620">
      <formula>IF(RIGHT(TEXT(AU494,"0.#"),1)=".",TRUE,FALSE)</formula>
    </cfRule>
  </conditionalFormatting>
  <conditionalFormatting sqref="AU492">
    <cfRule type="expression" dxfId="2395" priority="1623">
      <formula>IF(RIGHT(TEXT(AU492,"0.#"),1)=".",FALSE,TRUE)</formula>
    </cfRule>
    <cfRule type="expression" dxfId="2394" priority="1624">
      <formula>IF(RIGHT(TEXT(AU492,"0.#"),1)=".",TRUE,FALSE)</formula>
    </cfRule>
  </conditionalFormatting>
  <conditionalFormatting sqref="AU493">
    <cfRule type="expression" dxfId="2393" priority="1621">
      <formula>IF(RIGHT(TEXT(AU493,"0.#"),1)=".",FALSE,TRUE)</formula>
    </cfRule>
    <cfRule type="expression" dxfId="2392" priority="1622">
      <formula>IF(RIGHT(TEXT(AU493,"0.#"),1)=".",TRUE,FALSE)</formula>
    </cfRule>
  </conditionalFormatting>
  <conditionalFormatting sqref="AU583">
    <cfRule type="expression" dxfId="2391" priority="1139">
      <formula>IF(RIGHT(TEXT(AU583,"0.#"),1)=".",FALSE,TRUE)</formula>
    </cfRule>
    <cfRule type="expression" dxfId="2390" priority="1140">
      <formula>IF(RIGHT(TEXT(AU583,"0.#"),1)=".",TRUE,FALSE)</formula>
    </cfRule>
  </conditionalFormatting>
  <conditionalFormatting sqref="AU582">
    <cfRule type="expression" dxfId="2389" priority="1141">
      <formula>IF(RIGHT(TEXT(AU582,"0.#"),1)=".",FALSE,TRUE)</formula>
    </cfRule>
    <cfRule type="expression" dxfId="2388" priority="1142">
      <formula>IF(RIGHT(TEXT(AU582,"0.#"),1)=".",TRUE,FALSE)</formula>
    </cfRule>
  </conditionalFormatting>
  <conditionalFormatting sqref="AE499">
    <cfRule type="expression" dxfId="2387" priority="1601">
      <formula>IF(RIGHT(TEXT(AE499,"0.#"),1)=".",FALSE,TRUE)</formula>
    </cfRule>
    <cfRule type="expression" dxfId="2386" priority="1602">
      <formula>IF(RIGHT(TEXT(AE499,"0.#"),1)=".",TRUE,FALSE)</formula>
    </cfRule>
  </conditionalFormatting>
  <conditionalFormatting sqref="AE497">
    <cfRule type="expression" dxfId="2385" priority="1605">
      <formula>IF(RIGHT(TEXT(AE497,"0.#"),1)=".",FALSE,TRUE)</formula>
    </cfRule>
    <cfRule type="expression" dxfId="2384" priority="1606">
      <formula>IF(RIGHT(TEXT(AE497,"0.#"),1)=".",TRUE,FALSE)</formula>
    </cfRule>
  </conditionalFormatting>
  <conditionalFormatting sqref="AE498">
    <cfRule type="expression" dxfId="2383" priority="1603">
      <formula>IF(RIGHT(TEXT(AE498,"0.#"),1)=".",FALSE,TRUE)</formula>
    </cfRule>
    <cfRule type="expression" dxfId="2382" priority="1604">
      <formula>IF(RIGHT(TEXT(AE498,"0.#"),1)=".",TRUE,FALSE)</formula>
    </cfRule>
  </conditionalFormatting>
  <conditionalFormatting sqref="AU499">
    <cfRule type="expression" dxfId="2381" priority="1589">
      <formula>IF(RIGHT(TEXT(AU499,"0.#"),1)=".",FALSE,TRUE)</formula>
    </cfRule>
    <cfRule type="expression" dxfId="2380" priority="1590">
      <formula>IF(RIGHT(TEXT(AU499,"0.#"),1)=".",TRUE,FALSE)</formula>
    </cfRule>
  </conditionalFormatting>
  <conditionalFormatting sqref="AU497">
    <cfRule type="expression" dxfId="2379" priority="1593">
      <formula>IF(RIGHT(TEXT(AU497,"0.#"),1)=".",FALSE,TRUE)</formula>
    </cfRule>
    <cfRule type="expression" dxfId="2378" priority="1594">
      <formula>IF(RIGHT(TEXT(AU497,"0.#"),1)=".",TRUE,FALSE)</formula>
    </cfRule>
  </conditionalFormatting>
  <conditionalFormatting sqref="AU498">
    <cfRule type="expression" dxfId="2377" priority="1591">
      <formula>IF(RIGHT(TEXT(AU498,"0.#"),1)=".",FALSE,TRUE)</formula>
    </cfRule>
    <cfRule type="expression" dxfId="2376" priority="1592">
      <formula>IF(RIGHT(TEXT(AU498,"0.#"),1)=".",TRUE,FALSE)</formula>
    </cfRule>
  </conditionalFormatting>
  <conditionalFormatting sqref="AQ497">
    <cfRule type="expression" dxfId="2375" priority="1577">
      <formula>IF(RIGHT(TEXT(AQ497,"0.#"),1)=".",FALSE,TRUE)</formula>
    </cfRule>
    <cfRule type="expression" dxfId="2374" priority="1578">
      <formula>IF(RIGHT(TEXT(AQ497,"0.#"),1)=".",TRUE,FALSE)</formula>
    </cfRule>
  </conditionalFormatting>
  <conditionalFormatting sqref="AQ498">
    <cfRule type="expression" dxfId="2373" priority="1581">
      <formula>IF(RIGHT(TEXT(AQ498,"0.#"),1)=".",FALSE,TRUE)</formula>
    </cfRule>
    <cfRule type="expression" dxfId="2372" priority="1582">
      <formula>IF(RIGHT(TEXT(AQ498,"0.#"),1)=".",TRUE,FALSE)</formula>
    </cfRule>
  </conditionalFormatting>
  <conditionalFormatting sqref="AQ499">
    <cfRule type="expression" dxfId="2371" priority="1579">
      <formula>IF(RIGHT(TEXT(AQ499,"0.#"),1)=".",FALSE,TRUE)</formula>
    </cfRule>
    <cfRule type="expression" dxfId="2370" priority="1580">
      <formula>IF(RIGHT(TEXT(AQ499,"0.#"),1)=".",TRUE,FALSE)</formula>
    </cfRule>
  </conditionalFormatting>
  <conditionalFormatting sqref="AE504">
    <cfRule type="expression" dxfId="2369" priority="1571">
      <formula>IF(RIGHT(TEXT(AE504,"0.#"),1)=".",FALSE,TRUE)</formula>
    </cfRule>
    <cfRule type="expression" dxfId="2368" priority="1572">
      <formula>IF(RIGHT(TEXT(AE504,"0.#"),1)=".",TRUE,FALSE)</formula>
    </cfRule>
  </conditionalFormatting>
  <conditionalFormatting sqref="AE502">
    <cfRule type="expression" dxfId="2367" priority="1575">
      <formula>IF(RIGHT(TEXT(AE502,"0.#"),1)=".",FALSE,TRUE)</formula>
    </cfRule>
    <cfRule type="expression" dxfId="2366" priority="1576">
      <formula>IF(RIGHT(TEXT(AE502,"0.#"),1)=".",TRUE,FALSE)</formula>
    </cfRule>
  </conditionalFormatting>
  <conditionalFormatting sqref="AE503">
    <cfRule type="expression" dxfId="2365" priority="1573">
      <formula>IF(RIGHT(TEXT(AE503,"0.#"),1)=".",FALSE,TRUE)</formula>
    </cfRule>
    <cfRule type="expression" dxfId="2364" priority="1574">
      <formula>IF(RIGHT(TEXT(AE503,"0.#"),1)=".",TRUE,FALSE)</formula>
    </cfRule>
  </conditionalFormatting>
  <conditionalFormatting sqref="AU504">
    <cfRule type="expression" dxfId="2363" priority="1559">
      <formula>IF(RIGHT(TEXT(AU504,"0.#"),1)=".",FALSE,TRUE)</formula>
    </cfRule>
    <cfRule type="expression" dxfId="2362" priority="1560">
      <formula>IF(RIGHT(TEXT(AU504,"0.#"),1)=".",TRUE,FALSE)</formula>
    </cfRule>
  </conditionalFormatting>
  <conditionalFormatting sqref="AU502">
    <cfRule type="expression" dxfId="2361" priority="1563">
      <formula>IF(RIGHT(TEXT(AU502,"0.#"),1)=".",FALSE,TRUE)</formula>
    </cfRule>
    <cfRule type="expression" dxfId="2360" priority="1564">
      <formula>IF(RIGHT(TEXT(AU502,"0.#"),1)=".",TRUE,FALSE)</formula>
    </cfRule>
  </conditionalFormatting>
  <conditionalFormatting sqref="AU503">
    <cfRule type="expression" dxfId="2359" priority="1561">
      <formula>IF(RIGHT(TEXT(AU503,"0.#"),1)=".",FALSE,TRUE)</formula>
    </cfRule>
    <cfRule type="expression" dxfId="2358" priority="1562">
      <formula>IF(RIGHT(TEXT(AU503,"0.#"),1)=".",TRUE,FALSE)</formula>
    </cfRule>
  </conditionalFormatting>
  <conditionalFormatting sqref="AQ502">
    <cfRule type="expression" dxfId="2357" priority="1547">
      <formula>IF(RIGHT(TEXT(AQ502,"0.#"),1)=".",FALSE,TRUE)</formula>
    </cfRule>
    <cfRule type="expression" dxfId="2356" priority="1548">
      <formula>IF(RIGHT(TEXT(AQ502,"0.#"),1)=".",TRUE,FALSE)</formula>
    </cfRule>
  </conditionalFormatting>
  <conditionalFormatting sqref="AQ503">
    <cfRule type="expression" dxfId="2355" priority="1551">
      <formula>IF(RIGHT(TEXT(AQ503,"0.#"),1)=".",FALSE,TRUE)</formula>
    </cfRule>
    <cfRule type="expression" dxfId="2354" priority="1552">
      <formula>IF(RIGHT(TEXT(AQ503,"0.#"),1)=".",TRUE,FALSE)</formula>
    </cfRule>
  </conditionalFormatting>
  <conditionalFormatting sqref="AQ504">
    <cfRule type="expression" dxfId="2353" priority="1549">
      <formula>IF(RIGHT(TEXT(AQ504,"0.#"),1)=".",FALSE,TRUE)</formula>
    </cfRule>
    <cfRule type="expression" dxfId="2352" priority="1550">
      <formula>IF(RIGHT(TEXT(AQ504,"0.#"),1)=".",TRUE,FALSE)</formula>
    </cfRule>
  </conditionalFormatting>
  <conditionalFormatting sqref="AE509">
    <cfRule type="expression" dxfId="2351" priority="1541">
      <formula>IF(RIGHT(TEXT(AE509,"0.#"),1)=".",FALSE,TRUE)</formula>
    </cfRule>
    <cfRule type="expression" dxfId="2350" priority="1542">
      <formula>IF(RIGHT(TEXT(AE509,"0.#"),1)=".",TRUE,FALSE)</formula>
    </cfRule>
  </conditionalFormatting>
  <conditionalFormatting sqref="AE507">
    <cfRule type="expression" dxfId="2349" priority="1545">
      <formula>IF(RIGHT(TEXT(AE507,"0.#"),1)=".",FALSE,TRUE)</formula>
    </cfRule>
    <cfRule type="expression" dxfId="2348" priority="1546">
      <formula>IF(RIGHT(TEXT(AE507,"0.#"),1)=".",TRUE,FALSE)</formula>
    </cfRule>
  </conditionalFormatting>
  <conditionalFormatting sqref="AE508">
    <cfRule type="expression" dxfId="2347" priority="1543">
      <formula>IF(RIGHT(TEXT(AE508,"0.#"),1)=".",FALSE,TRUE)</formula>
    </cfRule>
    <cfRule type="expression" dxfId="2346" priority="1544">
      <formula>IF(RIGHT(TEXT(AE508,"0.#"),1)=".",TRUE,FALSE)</formula>
    </cfRule>
  </conditionalFormatting>
  <conditionalFormatting sqref="AU509">
    <cfRule type="expression" dxfId="2345" priority="1529">
      <formula>IF(RIGHT(TEXT(AU509,"0.#"),1)=".",FALSE,TRUE)</formula>
    </cfRule>
    <cfRule type="expression" dxfId="2344" priority="1530">
      <formula>IF(RIGHT(TEXT(AU509,"0.#"),1)=".",TRUE,FALSE)</formula>
    </cfRule>
  </conditionalFormatting>
  <conditionalFormatting sqref="AU507">
    <cfRule type="expression" dxfId="2343" priority="1533">
      <formula>IF(RIGHT(TEXT(AU507,"0.#"),1)=".",FALSE,TRUE)</formula>
    </cfRule>
    <cfRule type="expression" dxfId="2342" priority="1534">
      <formula>IF(RIGHT(TEXT(AU507,"0.#"),1)=".",TRUE,FALSE)</formula>
    </cfRule>
  </conditionalFormatting>
  <conditionalFormatting sqref="AU508">
    <cfRule type="expression" dxfId="2341" priority="1531">
      <formula>IF(RIGHT(TEXT(AU508,"0.#"),1)=".",FALSE,TRUE)</formula>
    </cfRule>
    <cfRule type="expression" dxfId="2340" priority="1532">
      <formula>IF(RIGHT(TEXT(AU508,"0.#"),1)=".",TRUE,FALSE)</formula>
    </cfRule>
  </conditionalFormatting>
  <conditionalFormatting sqref="AQ507">
    <cfRule type="expression" dxfId="2339" priority="1517">
      <formula>IF(RIGHT(TEXT(AQ507,"0.#"),1)=".",FALSE,TRUE)</formula>
    </cfRule>
    <cfRule type="expression" dxfId="2338" priority="1518">
      <formula>IF(RIGHT(TEXT(AQ507,"0.#"),1)=".",TRUE,FALSE)</formula>
    </cfRule>
  </conditionalFormatting>
  <conditionalFormatting sqref="AQ508">
    <cfRule type="expression" dxfId="2337" priority="1521">
      <formula>IF(RIGHT(TEXT(AQ508,"0.#"),1)=".",FALSE,TRUE)</formula>
    </cfRule>
    <cfRule type="expression" dxfId="2336" priority="1522">
      <formula>IF(RIGHT(TEXT(AQ508,"0.#"),1)=".",TRUE,FALSE)</formula>
    </cfRule>
  </conditionalFormatting>
  <conditionalFormatting sqref="AQ509">
    <cfRule type="expression" dxfId="2335" priority="1519">
      <formula>IF(RIGHT(TEXT(AQ509,"0.#"),1)=".",FALSE,TRUE)</formula>
    </cfRule>
    <cfRule type="expression" dxfId="2334" priority="1520">
      <formula>IF(RIGHT(TEXT(AQ509,"0.#"),1)=".",TRUE,FALSE)</formula>
    </cfRule>
  </conditionalFormatting>
  <conditionalFormatting sqref="AE465">
    <cfRule type="expression" dxfId="2333" priority="1811">
      <formula>IF(RIGHT(TEXT(AE465,"0.#"),1)=".",FALSE,TRUE)</formula>
    </cfRule>
    <cfRule type="expression" dxfId="2332" priority="1812">
      <formula>IF(RIGHT(TEXT(AE465,"0.#"),1)=".",TRUE,FALSE)</formula>
    </cfRule>
  </conditionalFormatting>
  <conditionalFormatting sqref="AE463">
    <cfRule type="expression" dxfId="2331" priority="1815">
      <formula>IF(RIGHT(TEXT(AE463,"0.#"),1)=".",FALSE,TRUE)</formula>
    </cfRule>
    <cfRule type="expression" dxfId="2330" priority="1816">
      <formula>IF(RIGHT(TEXT(AE463,"0.#"),1)=".",TRUE,FALSE)</formula>
    </cfRule>
  </conditionalFormatting>
  <conditionalFormatting sqref="AE464">
    <cfRule type="expression" dxfId="2329" priority="1813">
      <formula>IF(RIGHT(TEXT(AE464,"0.#"),1)=".",FALSE,TRUE)</formula>
    </cfRule>
    <cfRule type="expression" dxfId="2328" priority="1814">
      <formula>IF(RIGHT(TEXT(AE464,"0.#"),1)=".",TRUE,FALSE)</formula>
    </cfRule>
  </conditionalFormatting>
  <conditionalFormatting sqref="AM465">
    <cfRule type="expression" dxfId="2327" priority="1805">
      <formula>IF(RIGHT(TEXT(AM465,"0.#"),1)=".",FALSE,TRUE)</formula>
    </cfRule>
    <cfRule type="expression" dxfId="2326" priority="1806">
      <formula>IF(RIGHT(TEXT(AM465,"0.#"),1)=".",TRUE,FALSE)</formula>
    </cfRule>
  </conditionalFormatting>
  <conditionalFormatting sqref="AM463">
    <cfRule type="expression" dxfId="2325" priority="1809">
      <formula>IF(RIGHT(TEXT(AM463,"0.#"),1)=".",FALSE,TRUE)</formula>
    </cfRule>
    <cfRule type="expression" dxfId="2324" priority="1810">
      <formula>IF(RIGHT(TEXT(AM463,"0.#"),1)=".",TRUE,FALSE)</formula>
    </cfRule>
  </conditionalFormatting>
  <conditionalFormatting sqref="AM464">
    <cfRule type="expression" dxfId="2323" priority="1807">
      <formula>IF(RIGHT(TEXT(AM464,"0.#"),1)=".",FALSE,TRUE)</formula>
    </cfRule>
    <cfRule type="expression" dxfId="2322" priority="1808">
      <formula>IF(RIGHT(TEXT(AM464,"0.#"),1)=".",TRUE,FALSE)</formula>
    </cfRule>
  </conditionalFormatting>
  <conditionalFormatting sqref="AU465">
    <cfRule type="expression" dxfId="2321" priority="1799">
      <formula>IF(RIGHT(TEXT(AU465,"0.#"),1)=".",FALSE,TRUE)</formula>
    </cfRule>
    <cfRule type="expression" dxfId="2320" priority="1800">
      <formula>IF(RIGHT(TEXT(AU465,"0.#"),1)=".",TRUE,FALSE)</formula>
    </cfRule>
  </conditionalFormatting>
  <conditionalFormatting sqref="AU463">
    <cfRule type="expression" dxfId="2319" priority="1803">
      <formula>IF(RIGHT(TEXT(AU463,"0.#"),1)=".",FALSE,TRUE)</formula>
    </cfRule>
    <cfRule type="expression" dxfId="2318" priority="1804">
      <formula>IF(RIGHT(TEXT(AU463,"0.#"),1)=".",TRUE,FALSE)</formula>
    </cfRule>
  </conditionalFormatting>
  <conditionalFormatting sqref="AU464">
    <cfRule type="expression" dxfId="2317" priority="1801">
      <formula>IF(RIGHT(TEXT(AU464,"0.#"),1)=".",FALSE,TRUE)</formula>
    </cfRule>
    <cfRule type="expression" dxfId="2316" priority="1802">
      <formula>IF(RIGHT(TEXT(AU464,"0.#"),1)=".",TRUE,FALSE)</formula>
    </cfRule>
  </conditionalFormatting>
  <conditionalFormatting sqref="AI465">
    <cfRule type="expression" dxfId="2315" priority="1793">
      <formula>IF(RIGHT(TEXT(AI465,"0.#"),1)=".",FALSE,TRUE)</formula>
    </cfRule>
    <cfRule type="expression" dxfId="2314" priority="1794">
      <formula>IF(RIGHT(TEXT(AI465,"0.#"),1)=".",TRUE,FALSE)</formula>
    </cfRule>
  </conditionalFormatting>
  <conditionalFormatting sqref="AI463">
    <cfRule type="expression" dxfId="2313" priority="1797">
      <formula>IF(RIGHT(TEXT(AI463,"0.#"),1)=".",FALSE,TRUE)</formula>
    </cfRule>
    <cfRule type="expression" dxfId="2312" priority="1798">
      <formula>IF(RIGHT(TEXT(AI463,"0.#"),1)=".",TRUE,FALSE)</formula>
    </cfRule>
  </conditionalFormatting>
  <conditionalFormatting sqref="AI464">
    <cfRule type="expression" dxfId="2311" priority="1795">
      <formula>IF(RIGHT(TEXT(AI464,"0.#"),1)=".",FALSE,TRUE)</formula>
    </cfRule>
    <cfRule type="expression" dxfId="2310" priority="1796">
      <formula>IF(RIGHT(TEXT(AI464,"0.#"),1)=".",TRUE,FALSE)</formula>
    </cfRule>
  </conditionalFormatting>
  <conditionalFormatting sqref="AQ463">
    <cfRule type="expression" dxfId="2309" priority="1787">
      <formula>IF(RIGHT(TEXT(AQ463,"0.#"),1)=".",FALSE,TRUE)</formula>
    </cfRule>
    <cfRule type="expression" dxfId="2308" priority="1788">
      <formula>IF(RIGHT(TEXT(AQ463,"0.#"),1)=".",TRUE,FALSE)</formula>
    </cfRule>
  </conditionalFormatting>
  <conditionalFormatting sqref="AQ464">
    <cfRule type="expression" dxfId="2307" priority="1791">
      <formula>IF(RIGHT(TEXT(AQ464,"0.#"),1)=".",FALSE,TRUE)</formula>
    </cfRule>
    <cfRule type="expression" dxfId="2306" priority="1792">
      <formula>IF(RIGHT(TEXT(AQ464,"0.#"),1)=".",TRUE,FALSE)</formula>
    </cfRule>
  </conditionalFormatting>
  <conditionalFormatting sqref="AQ465">
    <cfRule type="expression" dxfId="2305" priority="1789">
      <formula>IF(RIGHT(TEXT(AQ465,"0.#"),1)=".",FALSE,TRUE)</formula>
    </cfRule>
    <cfRule type="expression" dxfId="2304" priority="1790">
      <formula>IF(RIGHT(TEXT(AQ465,"0.#"),1)=".",TRUE,FALSE)</formula>
    </cfRule>
  </conditionalFormatting>
  <conditionalFormatting sqref="AE470">
    <cfRule type="expression" dxfId="2303" priority="1781">
      <formula>IF(RIGHT(TEXT(AE470,"0.#"),1)=".",FALSE,TRUE)</formula>
    </cfRule>
    <cfRule type="expression" dxfId="2302" priority="1782">
      <formula>IF(RIGHT(TEXT(AE470,"0.#"),1)=".",TRUE,FALSE)</formula>
    </cfRule>
  </conditionalFormatting>
  <conditionalFormatting sqref="AE468">
    <cfRule type="expression" dxfId="2301" priority="1785">
      <formula>IF(RIGHT(TEXT(AE468,"0.#"),1)=".",FALSE,TRUE)</formula>
    </cfRule>
    <cfRule type="expression" dxfId="2300" priority="1786">
      <formula>IF(RIGHT(TEXT(AE468,"0.#"),1)=".",TRUE,FALSE)</formula>
    </cfRule>
  </conditionalFormatting>
  <conditionalFormatting sqref="AE469">
    <cfRule type="expression" dxfId="2299" priority="1783">
      <formula>IF(RIGHT(TEXT(AE469,"0.#"),1)=".",FALSE,TRUE)</formula>
    </cfRule>
    <cfRule type="expression" dxfId="2298" priority="1784">
      <formula>IF(RIGHT(TEXT(AE469,"0.#"),1)=".",TRUE,FALSE)</formula>
    </cfRule>
  </conditionalFormatting>
  <conditionalFormatting sqref="AM470">
    <cfRule type="expression" dxfId="2297" priority="1775">
      <formula>IF(RIGHT(TEXT(AM470,"0.#"),1)=".",FALSE,TRUE)</formula>
    </cfRule>
    <cfRule type="expression" dxfId="2296" priority="1776">
      <formula>IF(RIGHT(TEXT(AM470,"0.#"),1)=".",TRUE,FALSE)</formula>
    </cfRule>
  </conditionalFormatting>
  <conditionalFormatting sqref="AM468">
    <cfRule type="expression" dxfId="2295" priority="1779">
      <formula>IF(RIGHT(TEXT(AM468,"0.#"),1)=".",FALSE,TRUE)</formula>
    </cfRule>
    <cfRule type="expression" dxfId="2294" priority="1780">
      <formula>IF(RIGHT(TEXT(AM468,"0.#"),1)=".",TRUE,FALSE)</formula>
    </cfRule>
  </conditionalFormatting>
  <conditionalFormatting sqref="AM469">
    <cfRule type="expression" dxfId="2293" priority="1777">
      <formula>IF(RIGHT(TEXT(AM469,"0.#"),1)=".",FALSE,TRUE)</formula>
    </cfRule>
    <cfRule type="expression" dxfId="2292" priority="1778">
      <formula>IF(RIGHT(TEXT(AM469,"0.#"),1)=".",TRUE,FALSE)</formula>
    </cfRule>
  </conditionalFormatting>
  <conditionalFormatting sqref="AU470">
    <cfRule type="expression" dxfId="2291" priority="1769">
      <formula>IF(RIGHT(TEXT(AU470,"0.#"),1)=".",FALSE,TRUE)</formula>
    </cfRule>
    <cfRule type="expression" dxfId="2290" priority="1770">
      <formula>IF(RIGHT(TEXT(AU470,"0.#"),1)=".",TRUE,FALSE)</formula>
    </cfRule>
  </conditionalFormatting>
  <conditionalFormatting sqref="AU468">
    <cfRule type="expression" dxfId="2289" priority="1773">
      <formula>IF(RIGHT(TEXT(AU468,"0.#"),1)=".",FALSE,TRUE)</formula>
    </cfRule>
    <cfRule type="expression" dxfId="2288" priority="1774">
      <formula>IF(RIGHT(TEXT(AU468,"0.#"),1)=".",TRUE,FALSE)</formula>
    </cfRule>
  </conditionalFormatting>
  <conditionalFormatting sqref="AU469">
    <cfRule type="expression" dxfId="2287" priority="1771">
      <formula>IF(RIGHT(TEXT(AU469,"0.#"),1)=".",FALSE,TRUE)</formula>
    </cfRule>
    <cfRule type="expression" dxfId="2286" priority="1772">
      <formula>IF(RIGHT(TEXT(AU469,"0.#"),1)=".",TRUE,FALSE)</formula>
    </cfRule>
  </conditionalFormatting>
  <conditionalFormatting sqref="AI470">
    <cfRule type="expression" dxfId="2285" priority="1763">
      <formula>IF(RIGHT(TEXT(AI470,"0.#"),1)=".",FALSE,TRUE)</formula>
    </cfRule>
    <cfRule type="expression" dxfId="2284" priority="1764">
      <formula>IF(RIGHT(TEXT(AI470,"0.#"),1)=".",TRUE,FALSE)</formula>
    </cfRule>
  </conditionalFormatting>
  <conditionalFormatting sqref="AI468">
    <cfRule type="expression" dxfId="2283" priority="1767">
      <formula>IF(RIGHT(TEXT(AI468,"0.#"),1)=".",FALSE,TRUE)</formula>
    </cfRule>
    <cfRule type="expression" dxfId="2282" priority="1768">
      <formula>IF(RIGHT(TEXT(AI468,"0.#"),1)=".",TRUE,FALSE)</formula>
    </cfRule>
  </conditionalFormatting>
  <conditionalFormatting sqref="AI469">
    <cfRule type="expression" dxfId="2281" priority="1765">
      <formula>IF(RIGHT(TEXT(AI469,"0.#"),1)=".",FALSE,TRUE)</formula>
    </cfRule>
    <cfRule type="expression" dxfId="2280" priority="1766">
      <formula>IF(RIGHT(TEXT(AI469,"0.#"),1)=".",TRUE,FALSE)</formula>
    </cfRule>
  </conditionalFormatting>
  <conditionalFormatting sqref="AQ468">
    <cfRule type="expression" dxfId="2279" priority="1757">
      <formula>IF(RIGHT(TEXT(AQ468,"0.#"),1)=".",FALSE,TRUE)</formula>
    </cfRule>
    <cfRule type="expression" dxfId="2278" priority="1758">
      <formula>IF(RIGHT(TEXT(AQ468,"0.#"),1)=".",TRUE,FALSE)</formula>
    </cfRule>
  </conditionalFormatting>
  <conditionalFormatting sqref="AQ469">
    <cfRule type="expression" dxfId="2277" priority="1761">
      <formula>IF(RIGHT(TEXT(AQ469,"0.#"),1)=".",FALSE,TRUE)</formula>
    </cfRule>
    <cfRule type="expression" dxfId="2276" priority="1762">
      <formula>IF(RIGHT(TEXT(AQ469,"0.#"),1)=".",TRUE,FALSE)</formula>
    </cfRule>
  </conditionalFormatting>
  <conditionalFormatting sqref="AQ470">
    <cfRule type="expression" dxfId="2275" priority="1759">
      <formula>IF(RIGHT(TEXT(AQ470,"0.#"),1)=".",FALSE,TRUE)</formula>
    </cfRule>
    <cfRule type="expression" dxfId="2274" priority="1760">
      <formula>IF(RIGHT(TEXT(AQ470,"0.#"),1)=".",TRUE,FALSE)</formula>
    </cfRule>
  </conditionalFormatting>
  <conditionalFormatting sqref="AE475">
    <cfRule type="expression" dxfId="2273" priority="1751">
      <formula>IF(RIGHT(TEXT(AE475,"0.#"),1)=".",FALSE,TRUE)</formula>
    </cfRule>
    <cfRule type="expression" dxfId="2272" priority="1752">
      <formula>IF(RIGHT(TEXT(AE475,"0.#"),1)=".",TRUE,FALSE)</formula>
    </cfRule>
  </conditionalFormatting>
  <conditionalFormatting sqref="AE473">
    <cfRule type="expression" dxfId="2271" priority="1755">
      <formula>IF(RIGHT(TEXT(AE473,"0.#"),1)=".",FALSE,TRUE)</formula>
    </cfRule>
    <cfRule type="expression" dxfId="2270" priority="1756">
      <formula>IF(RIGHT(TEXT(AE473,"0.#"),1)=".",TRUE,FALSE)</formula>
    </cfRule>
  </conditionalFormatting>
  <conditionalFormatting sqref="AE474">
    <cfRule type="expression" dxfId="2269" priority="1753">
      <formula>IF(RIGHT(TEXT(AE474,"0.#"),1)=".",FALSE,TRUE)</formula>
    </cfRule>
    <cfRule type="expression" dxfId="2268" priority="1754">
      <formula>IF(RIGHT(TEXT(AE474,"0.#"),1)=".",TRUE,FALSE)</formula>
    </cfRule>
  </conditionalFormatting>
  <conditionalFormatting sqref="AM475">
    <cfRule type="expression" dxfId="2267" priority="1745">
      <formula>IF(RIGHT(TEXT(AM475,"0.#"),1)=".",FALSE,TRUE)</formula>
    </cfRule>
    <cfRule type="expression" dxfId="2266" priority="1746">
      <formula>IF(RIGHT(TEXT(AM475,"0.#"),1)=".",TRUE,FALSE)</formula>
    </cfRule>
  </conditionalFormatting>
  <conditionalFormatting sqref="AM473">
    <cfRule type="expression" dxfId="2265" priority="1749">
      <formula>IF(RIGHT(TEXT(AM473,"0.#"),1)=".",FALSE,TRUE)</formula>
    </cfRule>
    <cfRule type="expression" dxfId="2264" priority="1750">
      <formula>IF(RIGHT(TEXT(AM473,"0.#"),1)=".",TRUE,FALSE)</formula>
    </cfRule>
  </conditionalFormatting>
  <conditionalFormatting sqref="AM474">
    <cfRule type="expression" dxfId="2263" priority="1747">
      <formula>IF(RIGHT(TEXT(AM474,"0.#"),1)=".",FALSE,TRUE)</formula>
    </cfRule>
    <cfRule type="expression" dxfId="2262" priority="1748">
      <formula>IF(RIGHT(TEXT(AM474,"0.#"),1)=".",TRUE,FALSE)</formula>
    </cfRule>
  </conditionalFormatting>
  <conditionalFormatting sqref="AU475">
    <cfRule type="expression" dxfId="2261" priority="1739">
      <formula>IF(RIGHT(TEXT(AU475,"0.#"),1)=".",FALSE,TRUE)</formula>
    </cfRule>
    <cfRule type="expression" dxfId="2260" priority="1740">
      <formula>IF(RIGHT(TEXT(AU475,"0.#"),1)=".",TRUE,FALSE)</formula>
    </cfRule>
  </conditionalFormatting>
  <conditionalFormatting sqref="AU473">
    <cfRule type="expression" dxfId="2259" priority="1743">
      <formula>IF(RIGHT(TEXT(AU473,"0.#"),1)=".",FALSE,TRUE)</formula>
    </cfRule>
    <cfRule type="expression" dxfId="2258" priority="1744">
      <formula>IF(RIGHT(TEXT(AU473,"0.#"),1)=".",TRUE,FALSE)</formula>
    </cfRule>
  </conditionalFormatting>
  <conditionalFormatting sqref="AU474">
    <cfRule type="expression" dxfId="2257" priority="1741">
      <formula>IF(RIGHT(TEXT(AU474,"0.#"),1)=".",FALSE,TRUE)</formula>
    </cfRule>
    <cfRule type="expression" dxfId="2256" priority="1742">
      <formula>IF(RIGHT(TEXT(AU474,"0.#"),1)=".",TRUE,FALSE)</formula>
    </cfRule>
  </conditionalFormatting>
  <conditionalFormatting sqref="AI475">
    <cfRule type="expression" dxfId="2255" priority="1733">
      <formula>IF(RIGHT(TEXT(AI475,"0.#"),1)=".",FALSE,TRUE)</formula>
    </cfRule>
    <cfRule type="expression" dxfId="2254" priority="1734">
      <formula>IF(RIGHT(TEXT(AI475,"0.#"),1)=".",TRUE,FALSE)</formula>
    </cfRule>
  </conditionalFormatting>
  <conditionalFormatting sqref="AI473">
    <cfRule type="expression" dxfId="2253" priority="1737">
      <formula>IF(RIGHT(TEXT(AI473,"0.#"),1)=".",FALSE,TRUE)</formula>
    </cfRule>
    <cfRule type="expression" dxfId="2252" priority="1738">
      <formula>IF(RIGHT(TEXT(AI473,"0.#"),1)=".",TRUE,FALSE)</formula>
    </cfRule>
  </conditionalFormatting>
  <conditionalFormatting sqref="AI474">
    <cfRule type="expression" dxfId="2251" priority="1735">
      <formula>IF(RIGHT(TEXT(AI474,"0.#"),1)=".",FALSE,TRUE)</formula>
    </cfRule>
    <cfRule type="expression" dxfId="2250" priority="1736">
      <formula>IF(RIGHT(TEXT(AI474,"0.#"),1)=".",TRUE,FALSE)</formula>
    </cfRule>
  </conditionalFormatting>
  <conditionalFormatting sqref="AQ473">
    <cfRule type="expression" dxfId="2249" priority="1727">
      <formula>IF(RIGHT(TEXT(AQ473,"0.#"),1)=".",FALSE,TRUE)</formula>
    </cfRule>
    <cfRule type="expression" dxfId="2248" priority="1728">
      <formula>IF(RIGHT(TEXT(AQ473,"0.#"),1)=".",TRUE,FALSE)</formula>
    </cfRule>
  </conditionalFormatting>
  <conditionalFormatting sqref="AQ474">
    <cfRule type="expression" dxfId="2247" priority="1731">
      <formula>IF(RIGHT(TEXT(AQ474,"0.#"),1)=".",FALSE,TRUE)</formula>
    </cfRule>
    <cfRule type="expression" dxfId="2246" priority="1732">
      <formula>IF(RIGHT(TEXT(AQ474,"0.#"),1)=".",TRUE,FALSE)</formula>
    </cfRule>
  </conditionalFormatting>
  <conditionalFormatting sqref="AQ475">
    <cfRule type="expression" dxfId="2245" priority="1729">
      <formula>IF(RIGHT(TEXT(AQ475,"0.#"),1)=".",FALSE,TRUE)</formula>
    </cfRule>
    <cfRule type="expression" dxfId="2244" priority="1730">
      <formula>IF(RIGHT(TEXT(AQ475,"0.#"),1)=".",TRUE,FALSE)</formula>
    </cfRule>
  </conditionalFormatting>
  <conditionalFormatting sqref="AE480">
    <cfRule type="expression" dxfId="2243" priority="1721">
      <formula>IF(RIGHT(TEXT(AE480,"0.#"),1)=".",FALSE,TRUE)</formula>
    </cfRule>
    <cfRule type="expression" dxfId="2242" priority="1722">
      <formula>IF(RIGHT(TEXT(AE480,"0.#"),1)=".",TRUE,FALSE)</formula>
    </cfRule>
  </conditionalFormatting>
  <conditionalFormatting sqref="AE478">
    <cfRule type="expression" dxfId="2241" priority="1725">
      <formula>IF(RIGHT(TEXT(AE478,"0.#"),1)=".",FALSE,TRUE)</formula>
    </cfRule>
    <cfRule type="expression" dxfId="2240" priority="1726">
      <formula>IF(RIGHT(TEXT(AE478,"0.#"),1)=".",TRUE,FALSE)</formula>
    </cfRule>
  </conditionalFormatting>
  <conditionalFormatting sqref="AE479">
    <cfRule type="expression" dxfId="2239" priority="1723">
      <formula>IF(RIGHT(TEXT(AE479,"0.#"),1)=".",FALSE,TRUE)</formula>
    </cfRule>
    <cfRule type="expression" dxfId="2238" priority="1724">
      <formula>IF(RIGHT(TEXT(AE479,"0.#"),1)=".",TRUE,FALSE)</formula>
    </cfRule>
  </conditionalFormatting>
  <conditionalFormatting sqref="AM480">
    <cfRule type="expression" dxfId="2237" priority="1715">
      <formula>IF(RIGHT(TEXT(AM480,"0.#"),1)=".",FALSE,TRUE)</formula>
    </cfRule>
    <cfRule type="expression" dxfId="2236" priority="1716">
      <formula>IF(RIGHT(TEXT(AM480,"0.#"),1)=".",TRUE,FALSE)</formula>
    </cfRule>
  </conditionalFormatting>
  <conditionalFormatting sqref="AM478">
    <cfRule type="expression" dxfId="2235" priority="1719">
      <formula>IF(RIGHT(TEXT(AM478,"0.#"),1)=".",FALSE,TRUE)</formula>
    </cfRule>
    <cfRule type="expression" dxfId="2234" priority="1720">
      <formula>IF(RIGHT(TEXT(AM478,"0.#"),1)=".",TRUE,FALSE)</formula>
    </cfRule>
  </conditionalFormatting>
  <conditionalFormatting sqref="AM479">
    <cfRule type="expression" dxfId="2233" priority="1717">
      <formula>IF(RIGHT(TEXT(AM479,"0.#"),1)=".",FALSE,TRUE)</formula>
    </cfRule>
    <cfRule type="expression" dxfId="2232" priority="1718">
      <formula>IF(RIGHT(TEXT(AM479,"0.#"),1)=".",TRUE,FALSE)</formula>
    </cfRule>
  </conditionalFormatting>
  <conditionalFormatting sqref="AU480">
    <cfRule type="expression" dxfId="2231" priority="1709">
      <formula>IF(RIGHT(TEXT(AU480,"0.#"),1)=".",FALSE,TRUE)</formula>
    </cfRule>
    <cfRule type="expression" dxfId="2230" priority="1710">
      <formula>IF(RIGHT(TEXT(AU480,"0.#"),1)=".",TRUE,FALSE)</formula>
    </cfRule>
  </conditionalFormatting>
  <conditionalFormatting sqref="AU478">
    <cfRule type="expression" dxfId="2229" priority="1713">
      <formula>IF(RIGHT(TEXT(AU478,"0.#"),1)=".",FALSE,TRUE)</formula>
    </cfRule>
    <cfRule type="expression" dxfId="2228" priority="1714">
      <formula>IF(RIGHT(TEXT(AU478,"0.#"),1)=".",TRUE,FALSE)</formula>
    </cfRule>
  </conditionalFormatting>
  <conditionalFormatting sqref="AU479">
    <cfRule type="expression" dxfId="2227" priority="1711">
      <formula>IF(RIGHT(TEXT(AU479,"0.#"),1)=".",FALSE,TRUE)</formula>
    </cfRule>
    <cfRule type="expression" dxfId="2226" priority="1712">
      <formula>IF(RIGHT(TEXT(AU479,"0.#"),1)=".",TRUE,FALSE)</formula>
    </cfRule>
  </conditionalFormatting>
  <conditionalFormatting sqref="AI480">
    <cfRule type="expression" dxfId="2225" priority="1703">
      <formula>IF(RIGHT(TEXT(AI480,"0.#"),1)=".",FALSE,TRUE)</formula>
    </cfRule>
    <cfRule type="expression" dxfId="2224" priority="1704">
      <formula>IF(RIGHT(TEXT(AI480,"0.#"),1)=".",TRUE,FALSE)</formula>
    </cfRule>
  </conditionalFormatting>
  <conditionalFormatting sqref="AI478">
    <cfRule type="expression" dxfId="2223" priority="1707">
      <formula>IF(RIGHT(TEXT(AI478,"0.#"),1)=".",FALSE,TRUE)</formula>
    </cfRule>
    <cfRule type="expression" dxfId="2222" priority="1708">
      <formula>IF(RIGHT(TEXT(AI478,"0.#"),1)=".",TRUE,FALSE)</formula>
    </cfRule>
  </conditionalFormatting>
  <conditionalFormatting sqref="AI479">
    <cfRule type="expression" dxfId="2221" priority="1705">
      <formula>IF(RIGHT(TEXT(AI479,"0.#"),1)=".",FALSE,TRUE)</formula>
    </cfRule>
    <cfRule type="expression" dxfId="2220" priority="1706">
      <formula>IF(RIGHT(TEXT(AI479,"0.#"),1)=".",TRUE,FALSE)</formula>
    </cfRule>
  </conditionalFormatting>
  <conditionalFormatting sqref="AQ478">
    <cfRule type="expression" dxfId="2219" priority="1697">
      <formula>IF(RIGHT(TEXT(AQ478,"0.#"),1)=".",FALSE,TRUE)</formula>
    </cfRule>
    <cfRule type="expression" dxfId="2218" priority="1698">
      <formula>IF(RIGHT(TEXT(AQ478,"0.#"),1)=".",TRUE,FALSE)</formula>
    </cfRule>
  </conditionalFormatting>
  <conditionalFormatting sqref="AQ479">
    <cfRule type="expression" dxfId="2217" priority="1701">
      <formula>IF(RIGHT(TEXT(AQ479,"0.#"),1)=".",FALSE,TRUE)</formula>
    </cfRule>
    <cfRule type="expression" dxfId="2216" priority="1702">
      <formula>IF(RIGHT(TEXT(AQ479,"0.#"),1)=".",TRUE,FALSE)</formula>
    </cfRule>
  </conditionalFormatting>
  <conditionalFormatting sqref="AQ480">
    <cfRule type="expression" dxfId="2215" priority="1699">
      <formula>IF(RIGHT(TEXT(AQ480,"0.#"),1)=".",FALSE,TRUE)</formula>
    </cfRule>
    <cfRule type="expression" dxfId="2214" priority="1700">
      <formula>IF(RIGHT(TEXT(AQ480,"0.#"),1)=".",TRUE,FALSE)</formula>
    </cfRule>
  </conditionalFormatting>
  <conditionalFormatting sqref="AM47">
    <cfRule type="expression" dxfId="2213" priority="1991">
      <formula>IF(RIGHT(TEXT(AM47,"0.#"),1)=".",FALSE,TRUE)</formula>
    </cfRule>
    <cfRule type="expression" dxfId="2212" priority="1992">
      <formula>IF(RIGHT(TEXT(AM47,"0.#"),1)=".",TRUE,FALSE)</formula>
    </cfRule>
  </conditionalFormatting>
  <conditionalFormatting sqref="AI46">
    <cfRule type="expression" dxfId="2211" priority="1995">
      <formula>IF(RIGHT(TEXT(AI46,"0.#"),1)=".",FALSE,TRUE)</formula>
    </cfRule>
    <cfRule type="expression" dxfId="2210" priority="1996">
      <formula>IF(RIGHT(TEXT(AI46,"0.#"),1)=".",TRUE,FALSE)</formula>
    </cfRule>
  </conditionalFormatting>
  <conditionalFormatting sqref="AM46">
    <cfRule type="expression" dxfId="2209" priority="1993">
      <formula>IF(RIGHT(TEXT(AM46,"0.#"),1)=".",FALSE,TRUE)</formula>
    </cfRule>
    <cfRule type="expression" dxfId="2208" priority="1994">
      <formula>IF(RIGHT(TEXT(AM46,"0.#"),1)=".",TRUE,FALSE)</formula>
    </cfRule>
  </conditionalFormatting>
  <conditionalFormatting sqref="AU46:AU48">
    <cfRule type="expression" dxfId="2207" priority="1985">
      <formula>IF(RIGHT(TEXT(AU46,"0.#"),1)=".",FALSE,TRUE)</formula>
    </cfRule>
    <cfRule type="expression" dxfId="2206" priority="1986">
      <formula>IF(RIGHT(TEXT(AU46,"0.#"),1)=".",TRUE,FALSE)</formula>
    </cfRule>
  </conditionalFormatting>
  <conditionalFormatting sqref="AM48">
    <cfRule type="expression" dxfId="2205" priority="1989">
      <formula>IF(RIGHT(TEXT(AM48,"0.#"),1)=".",FALSE,TRUE)</formula>
    </cfRule>
    <cfRule type="expression" dxfId="2204" priority="1990">
      <formula>IF(RIGHT(TEXT(AM48,"0.#"),1)=".",TRUE,FALSE)</formula>
    </cfRule>
  </conditionalFormatting>
  <conditionalFormatting sqref="AQ46:AQ48">
    <cfRule type="expression" dxfId="2203" priority="1987">
      <formula>IF(RIGHT(TEXT(AQ46,"0.#"),1)=".",FALSE,TRUE)</formula>
    </cfRule>
    <cfRule type="expression" dxfId="2202" priority="1988">
      <formula>IF(RIGHT(TEXT(AQ46,"0.#"),1)=".",TRUE,FALSE)</formula>
    </cfRule>
  </conditionalFormatting>
  <conditionalFormatting sqref="AE146:AE147 AI146:AI147 AM146:AM147 AQ146:AQ147 AU146:AU147">
    <cfRule type="expression" dxfId="2201" priority="1979">
      <formula>IF(RIGHT(TEXT(AE146,"0.#"),1)=".",FALSE,TRUE)</formula>
    </cfRule>
    <cfRule type="expression" dxfId="2200" priority="1980">
      <formula>IF(RIGHT(TEXT(AE146,"0.#"),1)=".",TRUE,FALSE)</formula>
    </cfRule>
  </conditionalFormatting>
  <conditionalFormatting sqref="AE138:AE139 AI138:AI139 AM138:AM139 AQ138:AQ139 AU138:AU139">
    <cfRule type="expression" dxfId="2199" priority="1983">
      <formula>IF(RIGHT(TEXT(AE138,"0.#"),1)=".",FALSE,TRUE)</formula>
    </cfRule>
    <cfRule type="expression" dxfId="2198" priority="1984">
      <formula>IF(RIGHT(TEXT(AE138,"0.#"),1)=".",TRUE,FALSE)</formula>
    </cfRule>
  </conditionalFormatting>
  <conditionalFormatting sqref="AE142:AE143 AI142:AI143 AM142:AM143 AQ142:AQ143 AU142:AU143">
    <cfRule type="expression" dxfId="2197" priority="1981">
      <formula>IF(RIGHT(TEXT(AE142,"0.#"),1)=".",FALSE,TRUE)</formula>
    </cfRule>
    <cfRule type="expression" dxfId="2196" priority="1982">
      <formula>IF(RIGHT(TEXT(AE142,"0.#"),1)=".",TRUE,FALSE)</formula>
    </cfRule>
  </conditionalFormatting>
  <conditionalFormatting sqref="AE198:AE199 AI198:AI199 AM198:AM199 AQ198:AQ199 AU198:AU199">
    <cfRule type="expression" dxfId="2195" priority="1973">
      <formula>IF(RIGHT(TEXT(AE198,"0.#"),1)=".",FALSE,TRUE)</formula>
    </cfRule>
    <cfRule type="expression" dxfId="2194" priority="1974">
      <formula>IF(RIGHT(TEXT(AE198,"0.#"),1)=".",TRUE,FALSE)</formula>
    </cfRule>
  </conditionalFormatting>
  <conditionalFormatting sqref="AE150:AE151 AI150:AI151 AM150:AM151 AQ150:AQ151 AU150:AU151">
    <cfRule type="expression" dxfId="2193" priority="1977">
      <formula>IF(RIGHT(TEXT(AE150,"0.#"),1)=".",FALSE,TRUE)</formula>
    </cfRule>
    <cfRule type="expression" dxfId="2192" priority="1978">
      <formula>IF(RIGHT(TEXT(AE150,"0.#"),1)=".",TRUE,FALSE)</formula>
    </cfRule>
  </conditionalFormatting>
  <conditionalFormatting sqref="AE194:AE195 AI194:AI195 AM194:AM195 AQ194:AQ195 AU194:AU195">
    <cfRule type="expression" dxfId="2191" priority="1975">
      <formula>IF(RIGHT(TEXT(AE194,"0.#"),1)=".",FALSE,TRUE)</formula>
    </cfRule>
    <cfRule type="expression" dxfId="2190" priority="1976">
      <formula>IF(RIGHT(TEXT(AE194,"0.#"),1)=".",TRUE,FALSE)</formula>
    </cfRule>
  </conditionalFormatting>
  <conditionalFormatting sqref="AE210:AE211 AI210:AI211 AM210:AM211 AQ210:AQ211 AU210:AU211">
    <cfRule type="expression" dxfId="2189" priority="1967">
      <formula>IF(RIGHT(TEXT(AE210,"0.#"),1)=".",FALSE,TRUE)</formula>
    </cfRule>
    <cfRule type="expression" dxfId="2188" priority="1968">
      <formula>IF(RIGHT(TEXT(AE210,"0.#"),1)=".",TRUE,FALSE)</formula>
    </cfRule>
  </conditionalFormatting>
  <conditionalFormatting sqref="AE202:AE203 AI202:AI203 AM202:AM203 AQ202:AQ203 AU202:AU203">
    <cfRule type="expression" dxfId="2187" priority="1971">
      <formula>IF(RIGHT(TEXT(AE202,"0.#"),1)=".",FALSE,TRUE)</formula>
    </cfRule>
    <cfRule type="expression" dxfId="2186" priority="1972">
      <formula>IF(RIGHT(TEXT(AE202,"0.#"),1)=".",TRUE,FALSE)</formula>
    </cfRule>
  </conditionalFormatting>
  <conditionalFormatting sqref="AE206:AE207 AI206:AI207 AM206:AM207 AQ206:AQ207 AU206:AU207">
    <cfRule type="expression" dxfId="2185" priority="1969">
      <formula>IF(RIGHT(TEXT(AE206,"0.#"),1)=".",FALSE,TRUE)</formula>
    </cfRule>
    <cfRule type="expression" dxfId="2184" priority="1970">
      <formula>IF(RIGHT(TEXT(AE206,"0.#"),1)=".",TRUE,FALSE)</formula>
    </cfRule>
  </conditionalFormatting>
  <conditionalFormatting sqref="AE262:AE263 AI262:AI263 AM262:AM263 AQ262:AQ263 AU262:AU263">
    <cfRule type="expression" dxfId="2183" priority="1961">
      <formula>IF(RIGHT(TEXT(AE262,"0.#"),1)=".",FALSE,TRUE)</formula>
    </cfRule>
    <cfRule type="expression" dxfId="2182" priority="1962">
      <formula>IF(RIGHT(TEXT(AE262,"0.#"),1)=".",TRUE,FALSE)</formula>
    </cfRule>
  </conditionalFormatting>
  <conditionalFormatting sqref="AE254:AE255 AI254:AI255 AM254:AM255 AQ254:AQ255 AU254:AU255">
    <cfRule type="expression" dxfId="2181" priority="1965">
      <formula>IF(RIGHT(TEXT(AE254,"0.#"),1)=".",FALSE,TRUE)</formula>
    </cfRule>
    <cfRule type="expression" dxfId="2180" priority="1966">
      <formula>IF(RIGHT(TEXT(AE254,"0.#"),1)=".",TRUE,FALSE)</formula>
    </cfRule>
  </conditionalFormatting>
  <conditionalFormatting sqref="AE258:AE259 AI258:AI259 AM258:AM259 AQ258:AQ259 AU258:AU259">
    <cfRule type="expression" dxfId="2179" priority="1963">
      <formula>IF(RIGHT(TEXT(AE258,"0.#"),1)=".",FALSE,TRUE)</formula>
    </cfRule>
    <cfRule type="expression" dxfId="2178" priority="1964">
      <formula>IF(RIGHT(TEXT(AE258,"0.#"),1)=".",TRUE,FALSE)</formula>
    </cfRule>
  </conditionalFormatting>
  <conditionalFormatting sqref="AE314:AE315 AI314:AI315 AM314:AM315 AQ314:AQ315 AU314:AU315">
    <cfRule type="expression" dxfId="2177" priority="1955">
      <formula>IF(RIGHT(TEXT(AE314,"0.#"),1)=".",FALSE,TRUE)</formula>
    </cfRule>
    <cfRule type="expression" dxfId="2176" priority="1956">
      <formula>IF(RIGHT(TEXT(AE314,"0.#"),1)=".",TRUE,FALSE)</formula>
    </cfRule>
  </conditionalFormatting>
  <conditionalFormatting sqref="AE266:AE267 AI266:AI267 AM266:AM267 AQ266:AQ267 AU266:AU267">
    <cfRule type="expression" dxfId="2175" priority="1959">
      <formula>IF(RIGHT(TEXT(AE266,"0.#"),1)=".",FALSE,TRUE)</formula>
    </cfRule>
    <cfRule type="expression" dxfId="2174" priority="1960">
      <formula>IF(RIGHT(TEXT(AE266,"0.#"),1)=".",TRUE,FALSE)</formula>
    </cfRule>
  </conditionalFormatting>
  <conditionalFormatting sqref="AE270:AE271 AI270:AI271 AM270:AM271 AQ270:AQ271 AU270:AU271">
    <cfRule type="expression" dxfId="2173" priority="1957">
      <formula>IF(RIGHT(TEXT(AE270,"0.#"),1)=".",FALSE,TRUE)</formula>
    </cfRule>
    <cfRule type="expression" dxfId="2172" priority="1958">
      <formula>IF(RIGHT(TEXT(AE270,"0.#"),1)=".",TRUE,FALSE)</formula>
    </cfRule>
  </conditionalFormatting>
  <conditionalFormatting sqref="AE326:AE327 AI326:AI327 AM326:AM327 AQ326:AQ327 AU326:AU327">
    <cfRule type="expression" dxfId="2171" priority="1949">
      <formula>IF(RIGHT(TEXT(AE326,"0.#"),1)=".",FALSE,TRUE)</formula>
    </cfRule>
    <cfRule type="expression" dxfId="2170" priority="1950">
      <formula>IF(RIGHT(TEXT(AE326,"0.#"),1)=".",TRUE,FALSE)</formula>
    </cfRule>
  </conditionalFormatting>
  <conditionalFormatting sqref="AE318:AE319 AI318:AI319 AM318:AM319 AQ318:AQ319 AU318:AU319">
    <cfRule type="expression" dxfId="2169" priority="1953">
      <formula>IF(RIGHT(TEXT(AE318,"0.#"),1)=".",FALSE,TRUE)</formula>
    </cfRule>
    <cfRule type="expression" dxfId="2168" priority="1954">
      <formula>IF(RIGHT(TEXT(AE318,"0.#"),1)=".",TRUE,FALSE)</formula>
    </cfRule>
  </conditionalFormatting>
  <conditionalFormatting sqref="AE322:AE323 AI322:AI323 AM322:AM323 AQ322:AQ323 AU322:AU323">
    <cfRule type="expression" dxfId="2167" priority="1951">
      <formula>IF(RIGHT(TEXT(AE322,"0.#"),1)=".",FALSE,TRUE)</formula>
    </cfRule>
    <cfRule type="expression" dxfId="2166" priority="1952">
      <formula>IF(RIGHT(TEXT(AE322,"0.#"),1)=".",TRUE,FALSE)</formula>
    </cfRule>
  </conditionalFormatting>
  <conditionalFormatting sqref="AE378:AE379 AI378:AI379 AM378:AM379 AQ378:AQ379 AU378:AU379">
    <cfRule type="expression" dxfId="2165" priority="1943">
      <formula>IF(RIGHT(TEXT(AE378,"0.#"),1)=".",FALSE,TRUE)</formula>
    </cfRule>
    <cfRule type="expression" dxfId="2164" priority="1944">
      <formula>IF(RIGHT(TEXT(AE378,"0.#"),1)=".",TRUE,FALSE)</formula>
    </cfRule>
  </conditionalFormatting>
  <conditionalFormatting sqref="AE330:AE331 AI330:AI331 AM330:AM331 AQ330:AQ331 AU330:AU331">
    <cfRule type="expression" dxfId="2163" priority="1947">
      <formula>IF(RIGHT(TEXT(AE330,"0.#"),1)=".",FALSE,TRUE)</formula>
    </cfRule>
    <cfRule type="expression" dxfId="2162" priority="1948">
      <formula>IF(RIGHT(TEXT(AE330,"0.#"),1)=".",TRUE,FALSE)</formula>
    </cfRule>
  </conditionalFormatting>
  <conditionalFormatting sqref="AE374:AE375 AI374:AI375 AM374:AM375 AQ374:AQ375 AU374:AU375">
    <cfRule type="expression" dxfId="2161" priority="1945">
      <formula>IF(RIGHT(TEXT(AE374,"0.#"),1)=".",FALSE,TRUE)</formula>
    </cfRule>
    <cfRule type="expression" dxfId="2160" priority="1946">
      <formula>IF(RIGHT(TEXT(AE374,"0.#"),1)=".",TRUE,FALSE)</formula>
    </cfRule>
  </conditionalFormatting>
  <conditionalFormatting sqref="AE390:AE391 AI390:AI391 AM390:AM391 AQ390:AQ391 AU390:AU391">
    <cfRule type="expression" dxfId="2159" priority="1937">
      <formula>IF(RIGHT(TEXT(AE390,"0.#"),1)=".",FALSE,TRUE)</formula>
    </cfRule>
    <cfRule type="expression" dxfId="2158" priority="1938">
      <formula>IF(RIGHT(TEXT(AE390,"0.#"),1)=".",TRUE,FALSE)</formula>
    </cfRule>
  </conditionalFormatting>
  <conditionalFormatting sqref="AE382:AE383 AI382:AI383 AM382:AM383 AQ382:AQ383 AU382:AU383">
    <cfRule type="expression" dxfId="2157" priority="1941">
      <formula>IF(RIGHT(TEXT(AE382,"0.#"),1)=".",FALSE,TRUE)</formula>
    </cfRule>
    <cfRule type="expression" dxfId="2156" priority="1942">
      <formula>IF(RIGHT(TEXT(AE382,"0.#"),1)=".",TRUE,FALSE)</formula>
    </cfRule>
  </conditionalFormatting>
  <conditionalFormatting sqref="AE386:AE387 AI386:AI387 AM386:AM387 AQ386:AQ387 AU386:AU387">
    <cfRule type="expression" dxfId="2155" priority="1939">
      <formula>IF(RIGHT(TEXT(AE386,"0.#"),1)=".",FALSE,TRUE)</formula>
    </cfRule>
    <cfRule type="expression" dxfId="2154" priority="1940">
      <formula>IF(RIGHT(TEXT(AE386,"0.#"),1)=".",TRUE,FALSE)</formula>
    </cfRule>
  </conditionalFormatting>
  <conditionalFormatting sqref="AE440">
    <cfRule type="expression" dxfId="2153" priority="1931">
      <formula>IF(RIGHT(TEXT(AE440,"0.#"),1)=".",FALSE,TRUE)</formula>
    </cfRule>
    <cfRule type="expression" dxfId="2152" priority="1932">
      <formula>IF(RIGHT(TEXT(AE440,"0.#"),1)=".",TRUE,FALSE)</formula>
    </cfRule>
  </conditionalFormatting>
  <conditionalFormatting sqref="AE438">
    <cfRule type="expression" dxfId="2151" priority="1935">
      <formula>IF(RIGHT(TEXT(AE438,"0.#"),1)=".",FALSE,TRUE)</formula>
    </cfRule>
    <cfRule type="expression" dxfId="2150" priority="1936">
      <formula>IF(RIGHT(TEXT(AE438,"0.#"),1)=".",TRUE,FALSE)</formula>
    </cfRule>
  </conditionalFormatting>
  <conditionalFormatting sqref="AE439">
    <cfRule type="expression" dxfId="2149" priority="1933">
      <formula>IF(RIGHT(TEXT(AE439,"0.#"),1)=".",FALSE,TRUE)</formula>
    </cfRule>
    <cfRule type="expression" dxfId="2148" priority="1934">
      <formula>IF(RIGHT(TEXT(AE439,"0.#"),1)=".",TRUE,FALSE)</formula>
    </cfRule>
  </conditionalFormatting>
  <conditionalFormatting sqref="AM440">
    <cfRule type="expression" dxfId="2147" priority="1925">
      <formula>IF(RIGHT(TEXT(AM440,"0.#"),1)=".",FALSE,TRUE)</formula>
    </cfRule>
    <cfRule type="expression" dxfId="2146" priority="1926">
      <formula>IF(RIGHT(TEXT(AM440,"0.#"),1)=".",TRUE,FALSE)</formula>
    </cfRule>
  </conditionalFormatting>
  <conditionalFormatting sqref="AM438">
    <cfRule type="expression" dxfId="2145" priority="1929">
      <formula>IF(RIGHT(TEXT(AM438,"0.#"),1)=".",FALSE,TRUE)</formula>
    </cfRule>
    <cfRule type="expression" dxfId="2144" priority="1930">
      <formula>IF(RIGHT(TEXT(AM438,"0.#"),1)=".",TRUE,FALSE)</formula>
    </cfRule>
  </conditionalFormatting>
  <conditionalFormatting sqref="AM439">
    <cfRule type="expression" dxfId="2143" priority="1927">
      <formula>IF(RIGHT(TEXT(AM439,"0.#"),1)=".",FALSE,TRUE)</formula>
    </cfRule>
    <cfRule type="expression" dxfId="2142" priority="1928">
      <formula>IF(RIGHT(TEXT(AM439,"0.#"),1)=".",TRUE,FALSE)</formula>
    </cfRule>
  </conditionalFormatting>
  <conditionalFormatting sqref="AU440">
    <cfRule type="expression" dxfId="2141" priority="1919">
      <formula>IF(RIGHT(TEXT(AU440,"0.#"),1)=".",FALSE,TRUE)</formula>
    </cfRule>
    <cfRule type="expression" dxfId="2140" priority="1920">
      <formula>IF(RIGHT(TEXT(AU440,"0.#"),1)=".",TRUE,FALSE)</formula>
    </cfRule>
  </conditionalFormatting>
  <conditionalFormatting sqref="AU438">
    <cfRule type="expression" dxfId="2139" priority="1923">
      <formula>IF(RIGHT(TEXT(AU438,"0.#"),1)=".",FALSE,TRUE)</formula>
    </cfRule>
    <cfRule type="expression" dxfId="2138" priority="1924">
      <formula>IF(RIGHT(TEXT(AU438,"0.#"),1)=".",TRUE,FALSE)</formula>
    </cfRule>
  </conditionalFormatting>
  <conditionalFormatting sqref="AU439">
    <cfRule type="expression" dxfId="2137" priority="1921">
      <formula>IF(RIGHT(TEXT(AU439,"0.#"),1)=".",FALSE,TRUE)</formula>
    </cfRule>
    <cfRule type="expression" dxfId="2136" priority="1922">
      <formula>IF(RIGHT(TEXT(AU439,"0.#"),1)=".",TRUE,FALSE)</formula>
    </cfRule>
  </conditionalFormatting>
  <conditionalFormatting sqref="AI440">
    <cfRule type="expression" dxfId="2135" priority="1913">
      <formula>IF(RIGHT(TEXT(AI440,"0.#"),1)=".",FALSE,TRUE)</formula>
    </cfRule>
    <cfRule type="expression" dxfId="2134" priority="1914">
      <formula>IF(RIGHT(TEXT(AI440,"0.#"),1)=".",TRUE,FALSE)</formula>
    </cfRule>
  </conditionalFormatting>
  <conditionalFormatting sqref="AI438">
    <cfRule type="expression" dxfId="2133" priority="1917">
      <formula>IF(RIGHT(TEXT(AI438,"0.#"),1)=".",FALSE,TRUE)</formula>
    </cfRule>
    <cfRule type="expression" dxfId="2132" priority="1918">
      <formula>IF(RIGHT(TEXT(AI438,"0.#"),1)=".",TRUE,FALSE)</formula>
    </cfRule>
  </conditionalFormatting>
  <conditionalFormatting sqref="AI439">
    <cfRule type="expression" dxfId="2131" priority="1915">
      <formula>IF(RIGHT(TEXT(AI439,"0.#"),1)=".",FALSE,TRUE)</formula>
    </cfRule>
    <cfRule type="expression" dxfId="2130" priority="1916">
      <formula>IF(RIGHT(TEXT(AI439,"0.#"),1)=".",TRUE,FALSE)</formula>
    </cfRule>
  </conditionalFormatting>
  <conditionalFormatting sqref="AQ438">
    <cfRule type="expression" dxfId="2129" priority="1907">
      <formula>IF(RIGHT(TEXT(AQ438,"0.#"),1)=".",FALSE,TRUE)</formula>
    </cfRule>
    <cfRule type="expression" dxfId="2128" priority="1908">
      <formula>IF(RIGHT(TEXT(AQ438,"0.#"),1)=".",TRUE,FALSE)</formula>
    </cfRule>
  </conditionalFormatting>
  <conditionalFormatting sqref="AQ439">
    <cfRule type="expression" dxfId="2127" priority="1911">
      <formula>IF(RIGHT(TEXT(AQ439,"0.#"),1)=".",FALSE,TRUE)</formula>
    </cfRule>
    <cfRule type="expression" dxfId="2126" priority="1912">
      <formula>IF(RIGHT(TEXT(AQ439,"0.#"),1)=".",TRUE,FALSE)</formula>
    </cfRule>
  </conditionalFormatting>
  <conditionalFormatting sqref="AQ440">
    <cfRule type="expression" dxfId="2125" priority="1909">
      <formula>IF(RIGHT(TEXT(AQ440,"0.#"),1)=".",FALSE,TRUE)</formula>
    </cfRule>
    <cfRule type="expression" dxfId="2124" priority="1910">
      <formula>IF(RIGHT(TEXT(AQ440,"0.#"),1)=".",TRUE,FALSE)</formula>
    </cfRule>
  </conditionalFormatting>
  <conditionalFormatting sqref="AE445">
    <cfRule type="expression" dxfId="2123" priority="1901">
      <formula>IF(RIGHT(TEXT(AE445,"0.#"),1)=".",FALSE,TRUE)</formula>
    </cfRule>
    <cfRule type="expression" dxfId="2122" priority="1902">
      <formula>IF(RIGHT(TEXT(AE445,"0.#"),1)=".",TRUE,FALSE)</formula>
    </cfRule>
  </conditionalFormatting>
  <conditionalFormatting sqref="AE443">
    <cfRule type="expression" dxfId="2121" priority="1905">
      <formula>IF(RIGHT(TEXT(AE443,"0.#"),1)=".",FALSE,TRUE)</formula>
    </cfRule>
    <cfRule type="expression" dxfId="2120" priority="1906">
      <formula>IF(RIGHT(TEXT(AE443,"0.#"),1)=".",TRUE,FALSE)</formula>
    </cfRule>
  </conditionalFormatting>
  <conditionalFormatting sqref="AE444">
    <cfRule type="expression" dxfId="2119" priority="1903">
      <formula>IF(RIGHT(TEXT(AE444,"0.#"),1)=".",FALSE,TRUE)</formula>
    </cfRule>
    <cfRule type="expression" dxfId="2118" priority="1904">
      <formula>IF(RIGHT(TEXT(AE444,"0.#"),1)=".",TRUE,FALSE)</formula>
    </cfRule>
  </conditionalFormatting>
  <conditionalFormatting sqref="AM445">
    <cfRule type="expression" dxfId="2117" priority="1895">
      <formula>IF(RIGHT(TEXT(AM445,"0.#"),1)=".",FALSE,TRUE)</formula>
    </cfRule>
    <cfRule type="expression" dxfId="2116" priority="1896">
      <formula>IF(RIGHT(TEXT(AM445,"0.#"),1)=".",TRUE,FALSE)</formula>
    </cfRule>
  </conditionalFormatting>
  <conditionalFormatting sqref="AM443">
    <cfRule type="expression" dxfId="2115" priority="1899">
      <formula>IF(RIGHT(TEXT(AM443,"0.#"),1)=".",FALSE,TRUE)</formula>
    </cfRule>
    <cfRule type="expression" dxfId="2114" priority="1900">
      <formula>IF(RIGHT(TEXT(AM443,"0.#"),1)=".",TRUE,FALSE)</formula>
    </cfRule>
  </conditionalFormatting>
  <conditionalFormatting sqref="AM444">
    <cfRule type="expression" dxfId="2113" priority="1897">
      <formula>IF(RIGHT(TEXT(AM444,"0.#"),1)=".",FALSE,TRUE)</formula>
    </cfRule>
    <cfRule type="expression" dxfId="2112" priority="1898">
      <formula>IF(RIGHT(TEXT(AM444,"0.#"),1)=".",TRUE,FALSE)</formula>
    </cfRule>
  </conditionalFormatting>
  <conditionalFormatting sqref="AU445">
    <cfRule type="expression" dxfId="2111" priority="1889">
      <formula>IF(RIGHT(TEXT(AU445,"0.#"),1)=".",FALSE,TRUE)</formula>
    </cfRule>
    <cfRule type="expression" dxfId="2110" priority="1890">
      <formula>IF(RIGHT(TEXT(AU445,"0.#"),1)=".",TRUE,FALSE)</formula>
    </cfRule>
  </conditionalFormatting>
  <conditionalFormatting sqref="AU443">
    <cfRule type="expression" dxfId="2109" priority="1893">
      <formula>IF(RIGHT(TEXT(AU443,"0.#"),1)=".",FALSE,TRUE)</formula>
    </cfRule>
    <cfRule type="expression" dxfId="2108" priority="1894">
      <formula>IF(RIGHT(TEXT(AU443,"0.#"),1)=".",TRUE,FALSE)</formula>
    </cfRule>
  </conditionalFormatting>
  <conditionalFormatting sqref="AU444">
    <cfRule type="expression" dxfId="2107" priority="1891">
      <formula>IF(RIGHT(TEXT(AU444,"0.#"),1)=".",FALSE,TRUE)</formula>
    </cfRule>
    <cfRule type="expression" dxfId="2106" priority="1892">
      <formula>IF(RIGHT(TEXT(AU444,"0.#"),1)=".",TRUE,FALSE)</formula>
    </cfRule>
  </conditionalFormatting>
  <conditionalFormatting sqref="AI445">
    <cfRule type="expression" dxfId="2105" priority="1883">
      <formula>IF(RIGHT(TEXT(AI445,"0.#"),1)=".",FALSE,TRUE)</formula>
    </cfRule>
    <cfRule type="expression" dxfId="2104" priority="1884">
      <formula>IF(RIGHT(TEXT(AI445,"0.#"),1)=".",TRUE,FALSE)</formula>
    </cfRule>
  </conditionalFormatting>
  <conditionalFormatting sqref="AI443">
    <cfRule type="expression" dxfId="2103" priority="1887">
      <formula>IF(RIGHT(TEXT(AI443,"0.#"),1)=".",FALSE,TRUE)</formula>
    </cfRule>
    <cfRule type="expression" dxfId="2102" priority="1888">
      <formula>IF(RIGHT(TEXT(AI443,"0.#"),1)=".",TRUE,FALSE)</formula>
    </cfRule>
  </conditionalFormatting>
  <conditionalFormatting sqref="AI444">
    <cfRule type="expression" dxfId="2101" priority="1885">
      <formula>IF(RIGHT(TEXT(AI444,"0.#"),1)=".",FALSE,TRUE)</formula>
    </cfRule>
    <cfRule type="expression" dxfId="2100" priority="1886">
      <formula>IF(RIGHT(TEXT(AI444,"0.#"),1)=".",TRUE,FALSE)</formula>
    </cfRule>
  </conditionalFormatting>
  <conditionalFormatting sqref="AQ443">
    <cfRule type="expression" dxfId="2099" priority="1877">
      <formula>IF(RIGHT(TEXT(AQ443,"0.#"),1)=".",FALSE,TRUE)</formula>
    </cfRule>
    <cfRule type="expression" dxfId="2098" priority="1878">
      <formula>IF(RIGHT(TEXT(AQ443,"0.#"),1)=".",TRUE,FALSE)</formula>
    </cfRule>
  </conditionalFormatting>
  <conditionalFormatting sqref="AQ444">
    <cfRule type="expression" dxfId="2097" priority="1881">
      <formula>IF(RIGHT(TEXT(AQ444,"0.#"),1)=".",FALSE,TRUE)</formula>
    </cfRule>
    <cfRule type="expression" dxfId="2096" priority="1882">
      <formula>IF(RIGHT(TEXT(AQ444,"0.#"),1)=".",TRUE,FALSE)</formula>
    </cfRule>
  </conditionalFormatting>
  <conditionalFormatting sqref="AQ445">
    <cfRule type="expression" dxfId="2095" priority="1879">
      <formula>IF(RIGHT(TEXT(AQ445,"0.#"),1)=".",FALSE,TRUE)</formula>
    </cfRule>
    <cfRule type="expression" dxfId="2094" priority="1880">
      <formula>IF(RIGHT(TEXT(AQ445,"0.#"),1)=".",TRUE,FALSE)</formula>
    </cfRule>
  </conditionalFormatting>
  <conditionalFormatting sqref="Y872:Y899">
    <cfRule type="expression" dxfId="2093" priority="2107">
      <formula>IF(RIGHT(TEXT(Y872,"0.#"),1)=".",FALSE,TRUE)</formula>
    </cfRule>
    <cfRule type="expression" dxfId="2092" priority="2108">
      <formula>IF(RIGHT(TEXT(Y872,"0.#"),1)=".",TRUE,FALSE)</formula>
    </cfRule>
  </conditionalFormatting>
  <conditionalFormatting sqref="Y870:Y871">
    <cfRule type="expression" dxfId="2091" priority="2101">
      <formula>IF(RIGHT(TEXT(Y870,"0.#"),1)=".",FALSE,TRUE)</formula>
    </cfRule>
    <cfRule type="expression" dxfId="2090" priority="2102">
      <formula>IF(RIGHT(TEXT(Y870,"0.#"),1)=".",TRUE,FALSE)</formula>
    </cfRule>
  </conditionalFormatting>
  <conditionalFormatting sqref="Y905:Y932">
    <cfRule type="expression" dxfId="2089" priority="2095">
      <formula>IF(RIGHT(TEXT(Y905,"0.#"),1)=".",FALSE,TRUE)</formula>
    </cfRule>
    <cfRule type="expression" dxfId="2088" priority="2096">
      <formula>IF(RIGHT(TEXT(Y905,"0.#"),1)=".",TRUE,FALSE)</formula>
    </cfRule>
  </conditionalFormatting>
  <conditionalFormatting sqref="Y903:Y904">
    <cfRule type="expression" dxfId="2087" priority="2089">
      <formula>IF(RIGHT(TEXT(Y903,"0.#"),1)=".",FALSE,TRUE)</formula>
    </cfRule>
    <cfRule type="expression" dxfId="2086" priority="2090">
      <formula>IF(RIGHT(TEXT(Y903,"0.#"),1)=".",TRUE,FALSE)</formula>
    </cfRule>
  </conditionalFormatting>
  <conditionalFormatting sqref="Y938:Y965">
    <cfRule type="expression" dxfId="2085" priority="2083">
      <formula>IF(RIGHT(TEXT(Y938,"0.#"),1)=".",FALSE,TRUE)</formula>
    </cfRule>
    <cfRule type="expression" dxfId="2084" priority="2084">
      <formula>IF(RIGHT(TEXT(Y938,"0.#"),1)=".",TRUE,FALSE)</formula>
    </cfRule>
  </conditionalFormatting>
  <conditionalFormatting sqref="Y936:Y937">
    <cfRule type="expression" dxfId="2083" priority="2077">
      <formula>IF(RIGHT(TEXT(Y936,"0.#"),1)=".",FALSE,TRUE)</formula>
    </cfRule>
    <cfRule type="expression" dxfId="2082" priority="2078">
      <formula>IF(RIGHT(TEXT(Y936,"0.#"),1)=".",TRUE,FALSE)</formula>
    </cfRule>
  </conditionalFormatting>
  <conditionalFormatting sqref="Y971:Y998">
    <cfRule type="expression" dxfId="2081" priority="2071">
      <formula>IF(RIGHT(TEXT(Y971,"0.#"),1)=".",FALSE,TRUE)</formula>
    </cfRule>
    <cfRule type="expression" dxfId="2080" priority="2072">
      <formula>IF(RIGHT(TEXT(Y971,"0.#"),1)=".",TRUE,FALSE)</formula>
    </cfRule>
  </conditionalFormatting>
  <conditionalFormatting sqref="Y969:Y970">
    <cfRule type="expression" dxfId="2079" priority="2065">
      <formula>IF(RIGHT(TEXT(Y969,"0.#"),1)=".",FALSE,TRUE)</formula>
    </cfRule>
    <cfRule type="expression" dxfId="2078" priority="2066">
      <formula>IF(RIGHT(TEXT(Y969,"0.#"),1)=".",TRUE,FALSE)</formula>
    </cfRule>
  </conditionalFormatting>
  <conditionalFormatting sqref="Y1004:Y1031">
    <cfRule type="expression" dxfId="2077" priority="2059">
      <formula>IF(RIGHT(TEXT(Y1004,"0.#"),1)=".",FALSE,TRUE)</formula>
    </cfRule>
    <cfRule type="expression" dxfId="2076" priority="2060">
      <formula>IF(RIGHT(TEXT(Y1004,"0.#"),1)=".",TRUE,FALSE)</formula>
    </cfRule>
  </conditionalFormatting>
  <conditionalFormatting sqref="W23">
    <cfRule type="expression" dxfId="2075" priority="2343">
      <formula>IF(RIGHT(TEXT(W23,"0.#"),1)=".",FALSE,TRUE)</formula>
    </cfRule>
    <cfRule type="expression" dxfId="2074" priority="2344">
      <formula>IF(RIGHT(TEXT(W23,"0.#"),1)=".",TRUE,FALSE)</formula>
    </cfRule>
  </conditionalFormatting>
  <conditionalFormatting sqref="W24:W27">
    <cfRule type="expression" dxfId="2073" priority="2341">
      <formula>IF(RIGHT(TEXT(W24,"0.#"),1)=".",FALSE,TRUE)</formula>
    </cfRule>
    <cfRule type="expression" dxfId="2072" priority="2342">
      <formula>IF(RIGHT(TEXT(W24,"0.#"),1)=".",TRUE,FALSE)</formula>
    </cfRule>
  </conditionalFormatting>
  <conditionalFormatting sqref="W28">
    <cfRule type="expression" dxfId="2071" priority="2333">
      <formula>IF(RIGHT(TEXT(W28,"0.#"),1)=".",FALSE,TRUE)</formula>
    </cfRule>
    <cfRule type="expression" dxfId="2070" priority="2334">
      <formula>IF(RIGHT(TEXT(W28,"0.#"),1)=".",TRUE,FALSE)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72:AO899">
    <cfRule type="expression" dxfId="1997" priority="2109">
      <formula>IF(AND(AL872&gt;=0, RIGHT(TEXT(AL872,"0.#"),1)&lt;&gt;"."),TRUE,FALSE)</formula>
    </cfRule>
    <cfRule type="expression" dxfId="1996" priority="2110">
      <formula>IF(AND(AL872&gt;=0, RIGHT(TEXT(AL872,"0.#"),1)="."),TRUE,FALSE)</formula>
    </cfRule>
    <cfRule type="expression" dxfId="1995" priority="2111">
      <formula>IF(AND(AL872&lt;0, RIGHT(TEXT(AL872,"0.#"),1)&lt;&gt;"."),TRUE,FALSE)</formula>
    </cfRule>
    <cfRule type="expression" dxfId="1994" priority="2112">
      <formula>IF(AND(AL872&lt;0, RIGHT(TEXT(AL872,"0.#"),1)="."),TRUE,FALSE)</formula>
    </cfRule>
  </conditionalFormatting>
  <conditionalFormatting sqref="AL870:AO871">
    <cfRule type="expression" dxfId="1993" priority="2103">
      <formula>IF(AND(AL870&gt;=0, RIGHT(TEXT(AL870,"0.#"),1)&lt;&gt;"."),TRUE,FALSE)</formula>
    </cfRule>
    <cfRule type="expression" dxfId="1992" priority="2104">
      <formula>IF(AND(AL870&gt;=0, RIGHT(TEXT(AL870,"0.#"),1)="."),TRUE,FALSE)</formula>
    </cfRule>
    <cfRule type="expression" dxfId="1991" priority="2105">
      <formula>IF(AND(AL870&lt;0, RIGHT(TEXT(AL870,"0.#"),1)&lt;&gt;"."),TRUE,FALSE)</formula>
    </cfRule>
    <cfRule type="expression" dxfId="1990" priority="2106">
      <formula>IF(AND(AL870&lt;0, RIGHT(TEXT(AL870,"0.#"),1)="."),TRUE,FALSE)</formula>
    </cfRule>
  </conditionalFormatting>
  <conditionalFormatting sqref="AL905:AO932">
    <cfRule type="expression" dxfId="1989" priority="2097">
      <formula>IF(AND(AL905&gt;=0, RIGHT(TEXT(AL905,"0.#"),1)&lt;&gt;"."),TRUE,FALSE)</formula>
    </cfRule>
    <cfRule type="expression" dxfId="1988" priority="2098">
      <formula>IF(AND(AL905&gt;=0, RIGHT(TEXT(AL905,"0.#"),1)="."),TRUE,FALSE)</formula>
    </cfRule>
    <cfRule type="expression" dxfId="1987" priority="2099">
      <formula>IF(AND(AL905&lt;0, RIGHT(TEXT(AL905,"0.#"),1)&lt;&gt;"."),TRUE,FALSE)</formula>
    </cfRule>
    <cfRule type="expression" dxfId="1986" priority="2100">
      <formula>IF(AND(AL905&lt;0, RIGHT(TEXT(AL905,"0.#"),1)="."),TRUE,FALSE)</formula>
    </cfRule>
  </conditionalFormatting>
  <conditionalFormatting sqref="AL903:AO904">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38:AO965">
    <cfRule type="expression" dxfId="1981" priority="2085">
      <formula>IF(AND(AL938&gt;=0, RIGHT(TEXT(AL938,"0.#"),1)&lt;&gt;"."),TRUE,FALSE)</formula>
    </cfRule>
    <cfRule type="expression" dxfId="1980" priority="2086">
      <formula>IF(AND(AL938&gt;=0, RIGHT(TEXT(AL938,"0.#"),1)="."),TRUE,FALSE)</formula>
    </cfRule>
    <cfRule type="expression" dxfId="1979" priority="2087">
      <formula>IF(AND(AL938&lt;0, RIGHT(TEXT(AL938,"0.#"),1)&lt;&gt;"."),TRUE,FALSE)</formula>
    </cfRule>
    <cfRule type="expression" dxfId="1978" priority="2088">
      <formula>IF(AND(AL938&lt;0, RIGHT(TEXT(AL938,"0.#"),1)="."),TRUE,FALSE)</formula>
    </cfRule>
  </conditionalFormatting>
  <conditionalFormatting sqref="AL936:AO937">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14:AJ14">
    <cfRule type="expression" dxfId="739" priority="39">
      <formula>IF(RIGHT(TEXT(P14,"0.#"),1)=".",FALSE,TRUE)</formula>
    </cfRule>
    <cfRule type="expression" dxfId="738" priority="40">
      <formula>IF(RIGHT(TEXT(P14,"0.#"),1)=".",TRUE,FALSE)</formula>
    </cfRule>
  </conditionalFormatting>
  <conditionalFormatting sqref="P15:AJ17 P13:AJ13">
    <cfRule type="expression" dxfId="737" priority="37">
      <formula>IF(RIGHT(TEXT(P13,"0.#"),1)=".",FALSE,TRUE)</formula>
    </cfRule>
    <cfRule type="expression" dxfId="736" priority="38">
      <formula>IF(RIGHT(TEXT(P13,"0.#"),1)=".",TRUE,FALSE)</formula>
    </cfRule>
  </conditionalFormatting>
  <conditionalFormatting sqref="P19:AC19">
    <cfRule type="expression" dxfId="735" priority="35">
      <formula>IF(RIGHT(TEXT(P19,"0.#"),1)=".",FALSE,TRUE)</formula>
    </cfRule>
    <cfRule type="expression" dxfId="734" priority="36">
      <formula>IF(RIGHT(TEXT(P19,"0.#"),1)=".",TRUE,FALSE)</formula>
    </cfRule>
  </conditionalFormatting>
  <conditionalFormatting sqref="P23">
    <cfRule type="expression" dxfId="733" priority="33">
      <formula>IF(RIGHT(TEXT(P23,"0.#"),1)=".",FALSE,TRUE)</formula>
    </cfRule>
    <cfRule type="expression" dxfId="732" priority="34">
      <formula>IF(RIGHT(TEXT(P23,"0.#"),1)=".",TRUE,FALSE)</formula>
    </cfRule>
  </conditionalFormatting>
  <conditionalFormatting sqref="AL838:AO838">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AL839:AO839">
    <cfRule type="expression" dxfId="727" priority="25">
      <formula>IF(AND(AL839&gt;=0, RIGHT(TEXT(AL839,"0.#"),1)&lt;&gt;"."),TRUE,FALSE)</formula>
    </cfRule>
    <cfRule type="expression" dxfId="726" priority="26">
      <formula>IF(AND(AL839&gt;=0, RIGHT(TEXT(AL839,"0.#"),1)="."),TRUE,FALSE)</formula>
    </cfRule>
    <cfRule type="expression" dxfId="725" priority="27">
      <formula>IF(AND(AL839&lt;0, RIGHT(TEXT(AL839,"0.#"),1)&lt;&gt;"."),TRUE,FALSE)</formula>
    </cfRule>
    <cfRule type="expression" dxfId="724" priority="28">
      <formula>IF(AND(AL839&lt;0, RIGHT(TEXT(AL839,"0.#"),1)="."),TRUE,FALSE)</formula>
    </cfRule>
  </conditionalFormatting>
  <conditionalFormatting sqref="AL840:AO840">
    <cfRule type="expression" dxfId="723" priority="21">
      <formula>IF(AND(AL840&gt;=0, RIGHT(TEXT(AL840,"0.#"),1)&lt;&gt;"."),TRUE,FALSE)</formula>
    </cfRule>
    <cfRule type="expression" dxfId="722" priority="22">
      <formula>IF(AND(AL840&gt;=0, RIGHT(TEXT(AL840,"0.#"),1)="."),TRUE,FALSE)</formula>
    </cfRule>
    <cfRule type="expression" dxfId="721" priority="23">
      <formula>IF(AND(AL840&lt;0, RIGHT(TEXT(AL840,"0.#"),1)&lt;&gt;"."),TRUE,FALSE)</formula>
    </cfRule>
    <cfRule type="expression" dxfId="720" priority="24">
      <formula>IF(AND(AL840&lt;0, RIGHT(TEXT(AL840,"0.#"),1)="."),TRUE,FALSE)</formula>
    </cfRule>
  </conditionalFormatting>
  <conditionalFormatting sqref="AL841:AO841">
    <cfRule type="expression" dxfId="719" priority="17">
      <formula>IF(AND(AL841&gt;=0, RIGHT(TEXT(AL841,"0.#"),1)&lt;&gt;"."),TRUE,FALSE)</formula>
    </cfRule>
    <cfRule type="expression" dxfId="718" priority="18">
      <formula>IF(AND(AL841&gt;=0, RIGHT(TEXT(AL841,"0.#"),1)="."),TRUE,FALSE)</formula>
    </cfRule>
    <cfRule type="expression" dxfId="717" priority="19">
      <formula>IF(AND(AL841&lt;0, RIGHT(TEXT(AL841,"0.#"),1)&lt;&gt;"."),TRUE,FALSE)</formula>
    </cfRule>
    <cfRule type="expression" dxfId="716" priority="20">
      <formula>IF(AND(AL841&lt;0, RIGHT(TEXT(AL841,"0.#"),1)="."),TRUE,FALSE)</formula>
    </cfRule>
  </conditionalFormatting>
  <conditionalFormatting sqref="AL842:AO842">
    <cfRule type="expression" dxfId="715" priority="13">
      <formula>IF(AND(AL842&gt;=0, RIGHT(TEXT(AL842,"0.#"),1)&lt;&gt;"."),TRUE,FALSE)</formula>
    </cfRule>
    <cfRule type="expression" dxfId="714" priority="14">
      <formula>IF(AND(AL842&gt;=0, RIGHT(TEXT(AL842,"0.#"),1)="."),TRUE,FALSE)</formula>
    </cfRule>
    <cfRule type="expression" dxfId="713" priority="15">
      <formula>IF(AND(AL842&lt;0, RIGHT(TEXT(AL842,"0.#"),1)&lt;&gt;"."),TRUE,FALSE)</formula>
    </cfRule>
    <cfRule type="expression" dxfId="712" priority="16">
      <formula>IF(AND(AL842&lt;0, RIGHT(TEXT(AL842,"0.#"),1)="."),TRUE,FALSE)</formula>
    </cfRule>
  </conditionalFormatting>
  <conditionalFormatting sqref="AL843:AO843">
    <cfRule type="expression" dxfId="711" priority="9">
      <formula>IF(AND(AL843&gt;=0, RIGHT(TEXT(AL843,"0.#"),1)&lt;&gt;"."),TRUE,FALSE)</formula>
    </cfRule>
    <cfRule type="expression" dxfId="710" priority="10">
      <formula>IF(AND(AL843&gt;=0, RIGHT(TEXT(AL843,"0.#"),1)="."),TRUE,FALSE)</formula>
    </cfRule>
    <cfRule type="expression" dxfId="709" priority="11">
      <formula>IF(AND(AL843&lt;0, RIGHT(TEXT(AL843,"0.#"),1)&lt;&gt;"."),TRUE,FALSE)</formula>
    </cfRule>
    <cfRule type="expression" dxfId="708" priority="12">
      <formula>IF(AND(AL843&lt;0, RIGHT(TEXT(AL843,"0.#"),1)="."),TRUE,FALSE)</formula>
    </cfRule>
  </conditionalFormatting>
  <conditionalFormatting sqref="AL844:AO844">
    <cfRule type="expression" dxfId="707" priority="5">
      <formula>IF(AND(AL844&gt;=0, RIGHT(TEXT(AL844,"0.#"),1)&lt;&gt;"."),TRUE,FALSE)</formula>
    </cfRule>
    <cfRule type="expression" dxfId="706" priority="6">
      <formula>IF(AND(AL844&gt;=0, RIGHT(TEXT(AL844,"0.#"),1)="."),TRUE,FALSE)</formula>
    </cfRule>
    <cfRule type="expression" dxfId="705" priority="7">
      <formula>IF(AND(AL844&lt;0, RIGHT(TEXT(AL844,"0.#"),1)&lt;&gt;"."),TRUE,FALSE)</formula>
    </cfRule>
    <cfRule type="expression" dxfId="704" priority="8">
      <formula>IF(AND(AL844&lt;0, RIGHT(TEXT(AL844,"0.#"),1)="."),TRUE,FALSE)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4"/>
      <c r="Z2" s="837"/>
      <c r="AA2" s="838"/>
      <c r="AB2" s="1038" t="s">
        <v>11</v>
      </c>
      <c r="AC2" s="1039"/>
      <c r="AD2" s="1040"/>
      <c r="AE2" s="1044" t="s">
        <v>357</v>
      </c>
      <c r="AF2" s="1044"/>
      <c r="AG2" s="1044"/>
      <c r="AH2" s="1044"/>
      <c r="AI2" s="1044" t="s">
        <v>363</v>
      </c>
      <c r="AJ2" s="1044"/>
      <c r="AK2" s="1044"/>
      <c r="AL2" s="1044"/>
      <c r="AM2" s="1044" t="s">
        <v>472</v>
      </c>
      <c r="AN2" s="1044"/>
      <c r="AO2" s="1044"/>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11"/>
      <c r="I4" s="1011"/>
      <c r="J4" s="1011"/>
      <c r="K4" s="1011"/>
      <c r="L4" s="1011"/>
      <c r="M4" s="1011"/>
      <c r="N4" s="1011"/>
      <c r="O4" s="1012"/>
      <c r="P4" s="98"/>
      <c r="Q4" s="1019"/>
      <c r="R4" s="1019"/>
      <c r="S4" s="1019"/>
      <c r="T4" s="1019"/>
      <c r="U4" s="1019"/>
      <c r="V4" s="1019"/>
      <c r="W4" s="1019"/>
      <c r="X4" s="1020"/>
      <c r="Y4" s="1029" t="s">
        <v>12</v>
      </c>
      <c r="Z4" s="1030"/>
      <c r="AA4" s="1031"/>
      <c r="AB4" s="463"/>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6"/>
      <c r="B5" s="407"/>
      <c r="C5" s="407"/>
      <c r="D5" s="407"/>
      <c r="E5" s="407"/>
      <c r="F5" s="408"/>
      <c r="G5" s="1013"/>
      <c r="H5" s="1014"/>
      <c r="I5" s="1014"/>
      <c r="J5" s="1014"/>
      <c r="K5" s="1014"/>
      <c r="L5" s="1014"/>
      <c r="M5" s="1014"/>
      <c r="N5" s="1014"/>
      <c r="O5" s="1015"/>
      <c r="P5" s="1021"/>
      <c r="Q5" s="1021"/>
      <c r="R5" s="1021"/>
      <c r="S5" s="1021"/>
      <c r="T5" s="1021"/>
      <c r="U5" s="1021"/>
      <c r="V5" s="1021"/>
      <c r="W5" s="1021"/>
      <c r="X5" s="1022"/>
      <c r="Y5" s="417" t="s">
        <v>54</v>
      </c>
      <c r="Z5" s="1026"/>
      <c r="AA5" s="1027"/>
      <c r="AB5" s="525"/>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6"/>
      <c r="B6" s="407"/>
      <c r="C6" s="407"/>
      <c r="D6" s="407"/>
      <c r="E6" s="407"/>
      <c r="F6" s="408"/>
      <c r="G6" s="1016"/>
      <c r="H6" s="1017"/>
      <c r="I6" s="1017"/>
      <c r="J6" s="1017"/>
      <c r="K6" s="1017"/>
      <c r="L6" s="1017"/>
      <c r="M6" s="1017"/>
      <c r="N6" s="1017"/>
      <c r="O6" s="1018"/>
      <c r="P6" s="1023"/>
      <c r="Q6" s="1023"/>
      <c r="R6" s="1023"/>
      <c r="S6" s="1023"/>
      <c r="T6" s="1023"/>
      <c r="U6" s="1023"/>
      <c r="V6" s="1023"/>
      <c r="W6" s="1023"/>
      <c r="X6" s="1024"/>
      <c r="Y6" s="1025" t="s">
        <v>13</v>
      </c>
      <c r="Z6" s="1026"/>
      <c r="AA6" s="1027"/>
      <c r="AB6" s="599"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4"/>
      <c r="Z9" s="837"/>
      <c r="AA9" s="838"/>
      <c r="AB9" s="1038" t="s">
        <v>11</v>
      </c>
      <c r="AC9" s="1039"/>
      <c r="AD9" s="1040"/>
      <c r="AE9" s="1044" t="s">
        <v>357</v>
      </c>
      <c r="AF9" s="1044"/>
      <c r="AG9" s="1044"/>
      <c r="AH9" s="1044"/>
      <c r="AI9" s="1044" t="s">
        <v>363</v>
      </c>
      <c r="AJ9" s="1044"/>
      <c r="AK9" s="1044"/>
      <c r="AL9" s="1044"/>
      <c r="AM9" s="1044" t="s">
        <v>472</v>
      </c>
      <c r="AN9" s="1044"/>
      <c r="AO9" s="1044"/>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63"/>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6"/>
      <c r="B12" s="407"/>
      <c r="C12" s="407"/>
      <c r="D12" s="407"/>
      <c r="E12" s="407"/>
      <c r="F12" s="408"/>
      <c r="G12" s="1013"/>
      <c r="H12" s="1014"/>
      <c r="I12" s="1014"/>
      <c r="J12" s="1014"/>
      <c r="K12" s="1014"/>
      <c r="L12" s="1014"/>
      <c r="M12" s="1014"/>
      <c r="N12" s="1014"/>
      <c r="O12" s="1015"/>
      <c r="P12" s="1021"/>
      <c r="Q12" s="1021"/>
      <c r="R12" s="1021"/>
      <c r="S12" s="1021"/>
      <c r="T12" s="1021"/>
      <c r="U12" s="1021"/>
      <c r="V12" s="1021"/>
      <c r="W12" s="1021"/>
      <c r="X12" s="1022"/>
      <c r="Y12" s="417" t="s">
        <v>54</v>
      </c>
      <c r="Z12" s="1026"/>
      <c r="AA12" s="1027"/>
      <c r="AB12" s="525"/>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9"/>
      <c r="B13" s="410"/>
      <c r="C13" s="410"/>
      <c r="D13" s="410"/>
      <c r="E13" s="410"/>
      <c r="F13" s="411"/>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9"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4"/>
      <c r="Z16" s="837"/>
      <c r="AA16" s="838"/>
      <c r="AB16" s="1038" t="s">
        <v>11</v>
      </c>
      <c r="AC16" s="1039"/>
      <c r="AD16" s="1040"/>
      <c r="AE16" s="1044" t="s">
        <v>357</v>
      </c>
      <c r="AF16" s="1044"/>
      <c r="AG16" s="1044"/>
      <c r="AH16" s="1044"/>
      <c r="AI16" s="1044" t="s">
        <v>363</v>
      </c>
      <c r="AJ16" s="1044"/>
      <c r="AK16" s="1044"/>
      <c r="AL16" s="1044"/>
      <c r="AM16" s="1044" t="s">
        <v>472</v>
      </c>
      <c r="AN16" s="1044"/>
      <c r="AO16" s="1044"/>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63"/>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6"/>
      <c r="B19" s="407"/>
      <c r="C19" s="407"/>
      <c r="D19" s="407"/>
      <c r="E19" s="407"/>
      <c r="F19" s="408"/>
      <c r="G19" s="1013"/>
      <c r="H19" s="1014"/>
      <c r="I19" s="1014"/>
      <c r="J19" s="1014"/>
      <c r="K19" s="1014"/>
      <c r="L19" s="1014"/>
      <c r="M19" s="1014"/>
      <c r="N19" s="1014"/>
      <c r="O19" s="1015"/>
      <c r="P19" s="1021"/>
      <c r="Q19" s="1021"/>
      <c r="R19" s="1021"/>
      <c r="S19" s="1021"/>
      <c r="T19" s="1021"/>
      <c r="U19" s="1021"/>
      <c r="V19" s="1021"/>
      <c r="W19" s="1021"/>
      <c r="X19" s="1022"/>
      <c r="Y19" s="417" t="s">
        <v>54</v>
      </c>
      <c r="Z19" s="1026"/>
      <c r="AA19" s="1027"/>
      <c r="AB19" s="525"/>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9"/>
      <c r="B20" s="410"/>
      <c r="C20" s="410"/>
      <c r="D20" s="410"/>
      <c r="E20" s="410"/>
      <c r="F20" s="411"/>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9"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4"/>
      <c r="Z23" s="837"/>
      <c r="AA23" s="838"/>
      <c r="AB23" s="1038" t="s">
        <v>11</v>
      </c>
      <c r="AC23" s="1039"/>
      <c r="AD23" s="1040"/>
      <c r="AE23" s="1044" t="s">
        <v>357</v>
      </c>
      <c r="AF23" s="1044"/>
      <c r="AG23" s="1044"/>
      <c r="AH23" s="1044"/>
      <c r="AI23" s="1044" t="s">
        <v>363</v>
      </c>
      <c r="AJ23" s="1044"/>
      <c r="AK23" s="1044"/>
      <c r="AL23" s="1044"/>
      <c r="AM23" s="1044" t="s">
        <v>472</v>
      </c>
      <c r="AN23" s="1044"/>
      <c r="AO23" s="1044"/>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63"/>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6"/>
      <c r="B26" s="407"/>
      <c r="C26" s="407"/>
      <c r="D26" s="407"/>
      <c r="E26" s="407"/>
      <c r="F26" s="408"/>
      <c r="G26" s="1013"/>
      <c r="H26" s="1014"/>
      <c r="I26" s="1014"/>
      <c r="J26" s="1014"/>
      <c r="K26" s="1014"/>
      <c r="L26" s="1014"/>
      <c r="M26" s="1014"/>
      <c r="N26" s="1014"/>
      <c r="O26" s="1015"/>
      <c r="P26" s="1021"/>
      <c r="Q26" s="1021"/>
      <c r="R26" s="1021"/>
      <c r="S26" s="1021"/>
      <c r="T26" s="1021"/>
      <c r="U26" s="1021"/>
      <c r="V26" s="1021"/>
      <c r="W26" s="1021"/>
      <c r="X26" s="1022"/>
      <c r="Y26" s="417" t="s">
        <v>54</v>
      </c>
      <c r="Z26" s="1026"/>
      <c r="AA26" s="1027"/>
      <c r="AB26" s="525"/>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9"/>
      <c r="B27" s="410"/>
      <c r="C27" s="410"/>
      <c r="D27" s="410"/>
      <c r="E27" s="410"/>
      <c r="F27" s="411"/>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9"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4"/>
      <c r="Z30" s="837"/>
      <c r="AA30" s="838"/>
      <c r="AB30" s="1038" t="s">
        <v>11</v>
      </c>
      <c r="AC30" s="1039"/>
      <c r="AD30" s="1040"/>
      <c r="AE30" s="1044" t="s">
        <v>357</v>
      </c>
      <c r="AF30" s="1044"/>
      <c r="AG30" s="1044"/>
      <c r="AH30" s="1044"/>
      <c r="AI30" s="1044" t="s">
        <v>363</v>
      </c>
      <c r="AJ30" s="1044"/>
      <c r="AK30" s="1044"/>
      <c r="AL30" s="1044"/>
      <c r="AM30" s="1044" t="s">
        <v>472</v>
      </c>
      <c r="AN30" s="1044"/>
      <c r="AO30" s="1044"/>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63"/>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6"/>
      <c r="B33" s="407"/>
      <c r="C33" s="407"/>
      <c r="D33" s="407"/>
      <c r="E33" s="407"/>
      <c r="F33" s="408"/>
      <c r="G33" s="1013"/>
      <c r="H33" s="1014"/>
      <c r="I33" s="1014"/>
      <c r="J33" s="1014"/>
      <c r="K33" s="1014"/>
      <c r="L33" s="1014"/>
      <c r="M33" s="1014"/>
      <c r="N33" s="1014"/>
      <c r="O33" s="1015"/>
      <c r="P33" s="1021"/>
      <c r="Q33" s="1021"/>
      <c r="R33" s="1021"/>
      <c r="S33" s="1021"/>
      <c r="T33" s="1021"/>
      <c r="U33" s="1021"/>
      <c r="V33" s="1021"/>
      <c r="W33" s="1021"/>
      <c r="X33" s="1022"/>
      <c r="Y33" s="417" t="s">
        <v>54</v>
      </c>
      <c r="Z33" s="1026"/>
      <c r="AA33" s="1027"/>
      <c r="AB33" s="525"/>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9"/>
      <c r="B34" s="410"/>
      <c r="C34" s="410"/>
      <c r="D34" s="410"/>
      <c r="E34" s="410"/>
      <c r="F34" s="411"/>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9"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4"/>
      <c r="Z37" s="837"/>
      <c r="AA37" s="838"/>
      <c r="AB37" s="1038" t="s">
        <v>11</v>
      </c>
      <c r="AC37" s="1039"/>
      <c r="AD37" s="1040"/>
      <c r="AE37" s="1044" t="s">
        <v>357</v>
      </c>
      <c r="AF37" s="1044"/>
      <c r="AG37" s="1044"/>
      <c r="AH37" s="1044"/>
      <c r="AI37" s="1044" t="s">
        <v>363</v>
      </c>
      <c r="AJ37" s="1044"/>
      <c r="AK37" s="1044"/>
      <c r="AL37" s="1044"/>
      <c r="AM37" s="1044" t="s">
        <v>472</v>
      </c>
      <c r="AN37" s="1044"/>
      <c r="AO37" s="1044"/>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63"/>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6"/>
      <c r="B40" s="407"/>
      <c r="C40" s="407"/>
      <c r="D40" s="407"/>
      <c r="E40" s="407"/>
      <c r="F40" s="408"/>
      <c r="G40" s="1013"/>
      <c r="H40" s="1014"/>
      <c r="I40" s="1014"/>
      <c r="J40" s="1014"/>
      <c r="K40" s="1014"/>
      <c r="L40" s="1014"/>
      <c r="M40" s="1014"/>
      <c r="N40" s="1014"/>
      <c r="O40" s="1015"/>
      <c r="P40" s="1021"/>
      <c r="Q40" s="1021"/>
      <c r="R40" s="1021"/>
      <c r="S40" s="1021"/>
      <c r="T40" s="1021"/>
      <c r="U40" s="1021"/>
      <c r="V40" s="1021"/>
      <c r="W40" s="1021"/>
      <c r="X40" s="1022"/>
      <c r="Y40" s="417" t="s">
        <v>54</v>
      </c>
      <c r="Z40" s="1026"/>
      <c r="AA40" s="1027"/>
      <c r="AB40" s="525"/>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9"/>
      <c r="B41" s="410"/>
      <c r="C41" s="410"/>
      <c r="D41" s="410"/>
      <c r="E41" s="410"/>
      <c r="F41" s="411"/>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9"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4"/>
      <c r="Z44" s="837"/>
      <c r="AA44" s="838"/>
      <c r="AB44" s="1038" t="s">
        <v>11</v>
      </c>
      <c r="AC44" s="1039"/>
      <c r="AD44" s="1040"/>
      <c r="AE44" s="1044" t="s">
        <v>357</v>
      </c>
      <c r="AF44" s="1044"/>
      <c r="AG44" s="1044"/>
      <c r="AH44" s="1044"/>
      <c r="AI44" s="1044" t="s">
        <v>363</v>
      </c>
      <c r="AJ44" s="1044"/>
      <c r="AK44" s="1044"/>
      <c r="AL44" s="1044"/>
      <c r="AM44" s="1044" t="s">
        <v>472</v>
      </c>
      <c r="AN44" s="1044"/>
      <c r="AO44" s="1044"/>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63"/>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6"/>
      <c r="B47" s="407"/>
      <c r="C47" s="407"/>
      <c r="D47" s="407"/>
      <c r="E47" s="407"/>
      <c r="F47" s="408"/>
      <c r="G47" s="1013"/>
      <c r="H47" s="1014"/>
      <c r="I47" s="1014"/>
      <c r="J47" s="1014"/>
      <c r="K47" s="1014"/>
      <c r="L47" s="1014"/>
      <c r="M47" s="1014"/>
      <c r="N47" s="1014"/>
      <c r="O47" s="1015"/>
      <c r="P47" s="1021"/>
      <c r="Q47" s="1021"/>
      <c r="R47" s="1021"/>
      <c r="S47" s="1021"/>
      <c r="T47" s="1021"/>
      <c r="U47" s="1021"/>
      <c r="V47" s="1021"/>
      <c r="W47" s="1021"/>
      <c r="X47" s="1022"/>
      <c r="Y47" s="417" t="s">
        <v>54</v>
      </c>
      <c r="Z47" s="1026"/>
      <c r="AA47" s="1027"/>
      <c r="AB47" s="525"/>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9"/>
      <c r="B48" s="410"/>
      <c r="C48" s="410"/>
      <c r="D48" s="410"/>
      <c r="E48" s="410"/>
      <c r="F48" s="411"/>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9"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4"/>
      <c r="Z51" s="837"/>
      <c r="AA51" s="838"/>
      <c r="AB51" s="559" t="s">
        <v>11</v>
      </c>
      <c r="AC51" s="1039"/>
      <c r="AD51" s="1040"/>
      <c r="AE51" s="1044" t="s">
        <v>357</v>
      </c>
      <c r="AF51" s="1044"/>
      <c r="AG51" s="1044"/>
      <c r="AH51" s="1044"/>
      <c r="AI51" s="1044" t="s">
        <v>363</v>
      </c>
      <c r="AJ51" s="1044"/>
      <c r="AK51" s="1044"/>
      <c r="AL51" s="1044"/>
      <c r="AM51" s="1044" t="s">
        <v>472</v>
      </c>
      <c r="AN51" s="1044"/>
      <c r="AO51" s="1044"/>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63"/>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6"/>
      <c r="B54" s="407"/>
      <c r="C54" s="407"/>
      <c r="D54" s="407"/>
      <c r="E54" s="407"/>
      <c r="F54" s="408"/>
      <c r="G54" s="1013"/>
      <c r="H54" s="1014"/>
      <c r="I54" s="1014"/>
      <c r="J54" s="1014"/>
      <c r="K54" s="1014"/>
      <c r="L54" s="1014"/>
      <c r="M54" s="1014"/>
      <c r="N54" s="1014"/>
      <c r="O54" s="1015"/>
      <c r="P54" s="1021"/>
      <c r="Q54" s="1021"/>
      <c r="R54" s="1021"/>
      <c r="S54" s="1021"/>
      <c r="T54" s="1021"/>
      <c r="U54" s="1021"/>
      <c r="V54" s="1021"/>
      <c r="W54" s="1021"/>
      <c r="X54" s="1022"/>
      <c r="Y54" s="417" t="s">
        <v>54</v>
      </c>
      <c r="Z54" s="1026"/>
      <c r="AA54" s="1027"/>
      <c r="AB54" s="525"/>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9"/>
      <c r="B55" s="410"/>
      <c r="C55" s="410"/>
      <c r="D55" s="410"/>
      <c r="E55" s="410"/>
      <c r="F55" s="411"/>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9"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4"/>
      <c r="Z58" s="837"/>
      <c r="AA58" s="838"/>
      <c r="AB58" s="1038" t="s">
        <v>11</v>
      </c>
      <c r="AC58" s="1039"/>
      <c r="AD58" s="1040"/>
      <c r="AE58" s="1044" t="s">
        <v>357</v>
      </c>
      <c r="AF58" s="1044"/>
      <c r="AG58" s="1044"/>
      <c r="AH58" s="1044"/>
      <c r="AI58" s="1044" t="s">
        <v>363</v>
      </c>
      <c r="AJ58" s="1044"/>
      <c r="AK58" s="1044"/>
      <c r="AL58" s="1044"/>
      <c r="AM58" s="1044" t="s">
        <v>472</v>
      </c>
      <c r="AN58" s="1044"/>
      <c r="AO58" s="1044"/>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63"/>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6"/>
      <c r="B61" s="407"/>
      <c r="C61" s="407"/>
      <c r="D61" s="407"/>
      <c r="E61" s="407"/>
      <c r="F61" s="408"/>
      <c r="G61" s="1013"/>
      <c r="H61" s="1014"/>
      <c r="I61" s="1014"/>
      <c r="J61" s="1014"/>
      <c r="K61" s="1014"/>
      <c r="L61" s="1014"/>
      <c r="M61" s="1014"/>
      <c r="N61" s="1014"/>
      <c r="O61" s="1015"/>
      <c r="P61" s="1021"/>
      <c r="Q61" s="1021"/>
      <c r="R61" s="1021"/>
      <c r="S61" s="1021"/>
      <c r="T61" s="1021"/>
      <c r="U61" s="1021"/>
      <c r="V61" s="1021"/>
      <c r="W61" s="1021"/>
      <c r="X61" s="1022"/>
      <c r="Y61" s="417" t="s">
        <v>54</v>
      </c>
      <c r="Z61" s="1026"/>
      <c r="AA61" s="1027"/>
      <c r="AB61" s="525"/>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9"/>
      <c r="B62" s="410"/>
      <c r="C62" s="410"/>
      <c r="D62" s="410"/>
      <c r="E62" s="410"/>
      <c r="F62" s="411"/>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9"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4"/>
      <c r="Z65" s="837"/>
      <c r="AA65" s="838"/>
      <c r="AB65" s="1038" t="s">
        <v>11</v>
      </c>
      <c r="AC65" s="1039"/>
      <c r="AD65" s="1040"/>
      <c r="AE65" s="1044" t="s">
        <v>357</v>
      </c>
      <c r="AF65" s="1044"/>
      <c r="AG65" s="1044"/>
      <c r="AH65" s="1044"/>
      <c r="AI65" s="1044" t="s">
        <v>363</v>
      </c>
      <c r="AJ65" s="1044"/>
      <c r="AK65" s="1044"/>
      <c r="AL65" s="1044"/>
      <c r="AM65" s="1044" t="s">
        <v>472</v>
      </c>
      <c r="AN65" s="1044"/>
      <c r="AO65" s="1044"/>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63"/>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6"/>
      <c r="B68" s="407"/>
      <c r="C68" s="407"/>
      <c r="D68" s="407"/>
      <c r="E68" s="407"/>
      <c r="F68" s="408"/>
      <c r="G68" s="1013"/>
      <c r="H68" s="1014"/>
      <c r="I68" s="1014"/>
      <c r="J68" s="1014"/>
      <c r="K68" s="1014"/>
      <c r="L68" s="1014"/>
      <c r="M68" s="1014"/>
      <c r="N68" s="1014"/>
      <c r="O68" s="1015"/>
      <c r="P68" s="1021"/>
      <c r="Q68" s="1021"/>
      <c r="R68" s="1021"/>
      <c r="S68" s="1021"/>
      <c r="T68" s="1021"/>
      <c r="U68" s="1021"/>
      <c r="V68" s="1021"/>
      <c r="W68" s="1021"/>
      <c r="X68" s="1022"/>
      <c r="Y68" s="417" t="s">
        <v>54</v>
      </c>
      <c r="Z68" s="1026"/>
      <c r="AA68" s="1027"/>
      <c r="AB68" s="525"/>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9"/>
      <c r="B69" s="410"/>
      <c r="C69" s="410"/>
      <c r="D69" s="410"/>
      <c r="E69" s="410"/>
      <c r="F69" s="411"/>
      <c r="G69" s="1016"/>
      <c r="H69" s="1017"/>
      <c r="I69" s="1017"/>
      <c r="J69" s="1017"/>
      <c r="K69" s="1017"/>
      <c r="L69" s="1017"/>
      <c r="M69" s="1017"/>
      <c r="N69" s="1017"/>
      <c r="O69" s="1018"/>
      <c r="P69" s="1023"/>
      <c r="Q69" s="1023"/>
      <c r="R69" s="1023"/>
      <c r="S69" s="1023"/>
      <c r="T69" s="1023"/>
      <c r="U69" s="1023"/>
      <c r="V69" s="1023"/>
      <c r="W69" s="1023"/>
      <c r="X69" s="1024"/>
      <c r="Y69" s="417" t="s">
        <v>13</v>
      </c>
      <c r="Z69" s="1026"/>
      <c r="AA69" s="1027"/>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0" t="s">
        <v>513</v>
      </c>
      <c r="H2" s="601"/>
      <c r="I2" s="601"/>
      <c r="J2" s="601"/>
      <c r="K2" s="601"/>
      <c r="L2" s="601"/>
      <c r="M2" s="601"/>
      <c r="N2" s="601"/>
      <c r="O2" s="601"/>
      <c r="P2" s="601"/>
      <c r="Q2" s="601"/>
      <c r="R2" s="601"/>
      <c r="S2" s="601"/>
      <c r="T2" s="601"/>
      <c r="U2" s="601"/>
      <c r="V2" s="601"/>
      <c r="W2" s="601"/>
      <c r="X2" s="601"/>
      <c r="Y2" s="601"/>
      <c r="Z2" s="601"/>
      <c r="AA2" s="601"/>
      <c r="AB2" s="602"/>
      <c r="AC2" s="600" t="s">
        <v>515</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3" t="s">
        <v>17</v>
      </c>
      <c r="H3" s="673"/>
      <c r="I3" s="673"/>
      <c r="J3" s="673"/>
      <c r="K3" s="673"/>
      <c r="L3" s="672" t="s">
        <v>18</v>
      </c>
      <c r="M3" s="673"/>
      <c r="N3" s="673"/>
      <c r="O3" s="673"/>
      <c r="P3" s="673"/>
      <c r="Q3" s="673"/>
      <c r="R3" s="673"/>
      <c r="S3" s="673"/>
      <c r="T3" s="673"/>
      <c r="U3" s="673"/>
      <c r="V3" s="673"/>
      <c r="W3" s="673"/>
      <c r="X3" s="674"/>
      <c r="Y3" s="658" t="s">
        <v>19</v>
      </c>
      <c r="Z3" s="659"/>
      <c r="AA3" s="659"/>
      <c r="AB3" s="806"/>
      <c r="AC3" s="823"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7"/>
      <c r="B4" s="1058"/>
      <c r="C4" s="1058"/>
      <c r="D4" s="1058"/>
      <c r="E4" s="1058"/>
      <c r="F4" s="1059"/>
      <c r="G4" s="675"/>
      <c r="H4" s="676"/>
      <c r="I4" s="676"/>
      <c r="J4" s="676"/>
      <c r="K4" s="677"/>
      <c r="L4" s="669"/>
      <c r="M4" s="670"/>
      <c r="N4" s="670"/>
      <c r="O4" s="670"/>
      <c r="P4" s="670"/>
      <c r="Q4" s="670"/>
      <c r="R4" s="670"/>
      <c r="S4" s="670"/>
      <c r="T4" s="670"/>
      <c r="U4" s="670"/>
      <c r="V4" s="670"/>
      <c r="W4" s="670"/>
      <c r="X4" s="671"/>
      <c r="Y4" s="390"/>
      <c r="Z4" s="391"/>
      <c r="AA4" s="391"/>
      <c r="AB4" s="813"/>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57"/>
      <c r="B5" s="1058"/>
      <c r="C5" s="1058"/>
      <c r="D5" s="1058"/>
      <c r="E5" s="1058"/>
      <c r="F5" s="1059"/>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7"/>
      <c r="B6" s="1058"/>
      <c r="C6" s="1058"/>
      <c r="D6" s="1058"/>
      <c r="E6" s="1058"/>
      <c r="F6" s="1059"/>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7"/>
      <c r="B7" s="1058"/>
      <c r="C7" s="1058"/>
      <c r="D7" s="1058"/>
      <c r="E7" s="1058"/>
      <c r="F7" s="1059"/>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7"/>
      <c r="B8" s="1058"/>
      <c r="C8" s="1058"/>
      <c r="D8" s="1058"/>
      <c r="E8" s="1058"/>
      <c r="F8" s="1059"/>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7"/>
      <c r="B9" s="1058"/>
      <c r="C9" s="1058"/>
      <c r="D9" s="1058"/>
      <c r="E9" s="1058"/>
      <c r="F9" s="1059"/>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7"/>
      <c r="B10" s="1058"/>
      <c r="C10" s="1058"/>
      <c r="D10" s="1058"/>
      <c r="E10" s="1058"/>
      <c r="F10" s="1059"/>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7"/>
      <c r="B11" s="1058"/>
      <c r="C11" s="1058"/>
      <c r="D11" s="1058"/>
      <c r="E11" s="1058"/>
      <c r="F11" s="1059"/>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7"/>
      <c r="B12" s="1058"/>
      <c r="C12" s="1058"/>
      <c r="D12" s="1058"/>
      <c r="E12" s="1058"/>
      <c r="F12" s="1059"/>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7"/>
      <c r="B13" s="1058"/>
      <c r="C13" s="1058"/>
      <c r="D13" s="1058"/>
      <c r="E13" s="1058"/>
      <c r="F13" s="1059"/>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7"/>
      <c r="B14" s="1058"/>
      <c r="C14" s="1058"/>
      <c r="D14" s="1058"/>
      <c r="E14" s="1058"/>
      <c r="F14" s="105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7"/>
      <c r="B15" s="1058"/>
      <c r="C15" s="1058"/>
      <c r="D15" s="1058"/>
      <c r="E15" s="1058"/>
      <c r="F15" s="1059"/>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801"/>
    </row>
    <row r="16" spans="1:50" ht="25.5" customHeight="1" x14ac:dyDescent="0.15">
      <c r="A16" s="1057"/>
      <c r="B16" s="1058"/>
      <c r="C16" s="1058"/>
      <c r="D16" s="1058"/>
      <c r="E16" s="1058"/>
      <c r="F16" s="1059"/>
      <c r="G16" s="823"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6"/>
      <c r="AC16" s="823"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7"/>
      <c r="B17" s="1058"/>
      <c r="C17" s="1058"/>
      <c r="D17" s="1058"/>
      <c r="E17" s="1058"/>
      <c r="F17" s="1059"/>
      <c r="G17" s="675"/>
      <c r="H17" s="676"/>
      <c r="I17" s="676"/>
      <c r="J17" s="676"/>
      <c r="K17" s="677"/>
      <c r="L17" s="669"/>
      <c r="M17" s="670"/>
      <c r="N17" s="670"/>
      <c r="O17" s="670"/>
      <c r="P17" s="670"/>
      <c r="Q17" s="670"/>
      <c r="R17" s="670"/>
      <c r="S17" s="670"/>
      <c r="T17" s="670"/>
      <c r="U17" s="670"/>
      <c r="V17" s="670"/>
      <c r="W17" s="670"/>
      <c r="X17" s="671"/>
      <c r="Y17" s="390"/>
      <c r="Z17" s="391"/>
      <c r="AA17" s="391"/>
      <c r="AB17" s="813"/>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57"/>
      <c r="B18" s="1058"/>
      <c r="C18" s="1058"/>
      <c r="D18" s="1058"/>
      <c r="E18" s="1058"/>
      <c r="F18" s="1059"/>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7"/>
      <c r="B19" s="1058"/>
      <c r="C19" s="1058"/>
      <c r="D19" s="1058"/>
      <c r="E19" s="1058"/>
      <c r="F19" s="1059"/>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7"/>
      <c r="B20" s="1058"/>
      <c r="C20" s="1058"/>
      <c r="D20" s="1058"/>
      <c r="E20" s="1058"/>
      <c r="F20" s="1059"/>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7"/>
      <c r="B21" s="1058"/>
      <c r="C21" s="1058"/>
      <c r="D21" s="1058"/>
      <c r="E21" s="1058"/>
      <c r="F21" s="1059"/>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7"/>
      <c r="B22" s="1058"/>
      <c r="C22" s="1058"/>
      <c r="D22" s="1058"/>
      <c r="E22" s="1058"/>
      <c r="F22" s="1059"/>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7"/>
      <c r="B23" s="1058"/>
      <c r="C23" s="1058"/>
      <c r="D23" s="1058"/>
      <c r="E23" s="1058"/>
      <c r="F23" s="1059"/>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7"/>
      <c r="B24" s="1058"/>
      <c r="C24" s="1058"/>
      <c r="D24" s="1058"/>
      <c r="E24" s="1058"/>
      <c r="F24" s="1059"/>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7"/>
      <c r="B25" s="1058"/>
      <c r="C25" s="1058"/>
      <c r="D25" s="1058"/>
      <c r="E25" s="1058"/>
      <c r="F25" s="1059"/>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7"/>
      <c r="B26" s="1058"/>
      <c r="C26" s="1058"/>
      <c r="D26" s="1058"/>
      <c r="E26" s="1058"/>
      <c r="F26" s="1059"/>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7"/>
      <c r="B27" s="1058"/>
      <c r="C27" s="1058"/>
      <c r="D27" s="1058"/>
      <c r="E27" s="1058"/>
      <c r="F27" s="105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7"/>
      <c r="B28" s="1058"/>
      <c r="C28" s="1058"/>
      <c r="D28" s="1058"/>
      <c r="E28" s="1058"/>
      <c r="F28" s="1059"/>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801"/>
    </row>
    <row r="29" spans="1:50" ht="24.75" customHeight="1" x14ac:dyDescent="0.15">
      <c r="A29" s="1057"/>
      <c r="B29" s="1058"/>
      <c r="C29" s="1058"/>
      <c r="D29" s="1058"/>
      <c r="E29" s="1058"/>
      <c r="F29" s="1059"/>
      <c r="G29" s="823"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6"/>
      <c r="AC29" s="823"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7"/>
      <c r="B30" s="1058"/>
      <c r="C30" s="1058"/>
      <c r="D30" s="1058"/>
      <c r="E30" s="1058"/>
      <c r="F30" s="1059"/>
      <c r="G30" s="675"/>
      <c r="H30" s="676"/>
      <c r="I30" s="676"/>
      <c r="J30" s="676"/>
      <c r="K30" s="677"/>
      <c r="L30" s="669"/>
      <c r="M30" s="670"/>
      <c r="N30" s="670"/>
      <c r="O30" s="670"/>
      <c r="P30" s="670"/>
      <c r="Q30" s="670"/>
      <c r="R30" s="670"/>
      <c r="S30" s="670"/>
      <c r="T30" s="670"/>
      <c r="U30" s="670"/>
      <c r="V30" s="670"/>
      <c r="W30" s="670"/>
      <c r="X30" s="671"/>
      <c r="Y30" s="390"/>
      <c r="Z30" s="391"/>
      <c r="AA30" s="391"/>
      <c r="AB30" s="813"/>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57"/>
      <c r="B31" s="1058"/>
      <c r="C31" s="1058"/>
      <c r="D31" s="1058"/>
      <c r="E31" s="1058"/>
      <c r="F31" s="1059"/>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7"/>
      <c r="B32" s="1058"/>
      <c r="C32" s="1058"/>
      <c r="D32" s="1058"/>
      <c r="E32" s="1058"/>
      <c r="F32" s="1059"/>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7"/>
      <c r="B33" s="1058"/>
      <c r="C33" s="1058"/>
      <c r="D33" s="1058"/>
      <c r="E33" s="1058"/>
      <c r="F33" s="1059"/>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7"/>
      <c r="B34" s="1058"/>
      <c r="C34" s="1058"/>
      <c r="D34" s="1058"/>
      <c r="E34" s="1058"/>
      <c r="F34" s="1059"/>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7"/>
      <c r="B35" s="1058"/>
      <c r="C35" s="1058"/>
      <c r="D35" s="1058"/>
      <c r="E35" s="1058"/>
      <c r="F35" s="1059"/>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7"/>
      <c r="B36" s="1058"/>
      <c r="C36" s="1058"/>
      <c r="D36" s="1058"/>
      <c r="E36" s="1058"/>
      <c r="F36" s="1059"/>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7"/>
      <c r="B37" s="1058"/>
      <c r="C37" s="1058"/>
      <c r="D37" s="1058"/>
      <c r="E37" s="1058"/>
      <c r="F37" s="1059"/>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7"/>
      <c r="B38" s="1058"/>
      <c r="C38" s="1058"/>
      <c r="D38" s="1058"/>
      <c r="E38" s="1058"/>
      <c r="F38" s="1059"/>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7"/>
      <c r="B39" s="1058"/>
      <c r="C39" s="1058"/>
      <c r="D39" s="1058"/>
      <c r="E39" s="1058"/>
      <c r="F39" s="1059"/>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7"/>
      <c r="B40" s="1058"/>
      <c r="C40" s="1058"/>
      <c r="D40" s="1058"/>
      <c r="E40" s="1058"/>
      <c r="F40" s="105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7"/>
      <c r="B41" s="1058"/>
      <c r="C41" s="1058"/>
      <c r="D41" s="1058"/>
      <c r="E41" s="1058"/>
      <c r="F41" s="1059"/>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1"/>
    </row>
    <row r="42" spans="1:50" ht="24.75" customHeight="1" x14ac:dyDescent="0.15">
      <c r="A42" s="1057"/>
      <c r="B42" s="1058"/>
      <c r="C42" s="1058"/>
      <c r="D42" s="1058"/>
      <c r="E42" s="1058"/>
      <c r="F42" s="1059"/>
      <c r="G42" s="823"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6"/>
      <c r="AC42" s="823"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7"/>
      <c r="B43" s="1058"/>
      <c r="C43" s="1058"/>
      <c r="D43" s="1058"/>
      <c r="E43" s="1058"/>
      <c r="F43" s="1059"/>
      <c r="G43" s="675"/>
      <c r="H43" s="676"/>
      <c r="I43" s="676"/>
      <c r="J43" s="676"/>
      <c r="K43" s="677"/>
      <c r="L43" s="669"/>
      <c r="M43" s="670"/>
      <c r="N43" s="670"/>
      <c r="O43" s="670"/>
      <c r="P43" s="670"/>
      <c r="Q43" s="670"/>
      <c r="R43" s="670"/>
      <c r="S43" s="670"/>
      <c r="T43" s="670"/>
      <c r="U43" s="670"/>
      <c r="V43" s="670"/>
      <c r="W43" s="670"/>
      <c r="X43" s="671"/>
      <c r="Y43" s="390"/>
      <c r="Z43" s="391"/>
      <c r="AA43" s="391"/>
      <c r="AB43" s="813"/>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57"/>
      <c r="B44" s="1058"/>
      <c r="C44" s="1058"/>
      <c r="D44" s="1058"/>
      <c r="E44" s="1058"/>
      <c r="F44" s="1059"/>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7"/>
      <c r="B45" s="1058"/>
      <c r="C45" s="1058"/>
      <c r="D45" s="1058"/>
      <c r="E45" s="1058"/>
      <c r="F45" s="1059"/>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7"/>
      <c r="B46" s="1058"/>
      <c r="C46" s="1058"/>
      <c r="D46" s="1058"/>
      <c r="E46" s="1058"/>
      <c r="F46" s="1059"/>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7"/>
      <c r="B47" s="1058"/>
      <c r="C47" s="1058"/>
      <c r="D47" s="1058"/>
      <c r="E47" s="1058"/>
      <c r="F47" s="1059"/>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7"/>
      <c r="B48" s="1058"/>
      <c r="C48" s="1058"/>
      <c r="D48" s="1058"/>
      <c r="E48" s="1058"/>
      <c r="F48" s="1059"/>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7"/>
      <c r="B49" s="1058"/>
      <c r="C49" s="1058"/>
      <c r="D49" s="1058"/>
      <c r="E49" s="1058"/>
      <c r="F49" s="1059"/>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7"/>
      <c r="B50" s="1058"/>
      <c r="C50" s="1058"/>
      <c r="D50" s="1058"/>
      <c r="E50" s="1058"/>
      <c r="F50" s="1059"/>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7"/>
      <c r="B51" s="1058"/>
      <c r="C51" s="1058"/>
      <c r="D51" s="1058"/>
      <c r="E51" s="1058"/>
      <c r="F51" s="1059"/>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7"/>
      <c r="B52" s="1058"/>
      <c r="C52" s="1058"/>
      <c r="D52" s="1058"/>
      <c r="E52" s="1058"/>
      <c r="F52" s="1059"/>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801"/>
    </row>
    <row r="56" spans="1:50" ht="24.75" customHeight="1" x14ac:dyDescent="0.15">
      <c r="A56" s="1057"/>
      <c r="B56" s="1058"/>
      <c r="C56" s="1058"/>
      <c r="D56" s="1058"/>
      <c r="E56" s="1058"/>
      <c r="F56" s="1059"/>
      <c r="G56" s="823"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6"/>
      <c r="AC56" s="823"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7"/>
      <c r="B57" s="1058"/>
      <c r="C57" s="1058"/>
      <c r="D57" s="1058"/>
      <c r="E57" s="1058"/>
      <c r="F57" s="1059"/>
      <c r="G57" s="675"/>
      <c r="H57" s="676"/>
      <c r="I57" s="676"/>
      <c r="J57" s="676"/>
      <c r="K57" s="677"/>
      <c r="L57" s="669"/>
      <c r="M57" s="670"/>
      <c r="N57" s="670"/>
      <c r="O57" s="670"/>
      <c r="P57" s="670"/>
      <c r="Q57" s="670"/>
      <c r="R57" s="670"/>
      <c r="S57" s="670"/>
      <c r="T57" s="670"/>
      <c r="U57" s="670"/>
      <c r="V57" s="670"/>
      <c r="W57" s="670"/>
      <c r="X57" s="671"/>
      <c r="Y57" s="390"/>
      <c r="Z57" s="391"/>
      <c r="AA57" s="391"/>
      <c r="AB57" s="813"/>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57"/>
      <c r="B58" s="1058"/>
      <c r="C58" s="1058"/>
      <c r="D58" s="1058"/>
      <c r="E58" s="1058"/>
      <c r="F58" s="1059"/>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7"/>
      <c r="B59" s="1058"/>
      <c r="C59" s="1058"/>
      <c r="D59" s="1058"/>
      <c r="E59" s="1058"/>
      <c r="F59" s="1059"/>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7"/>
      <c r="B60" s="1058"/>
      <c r="C60" s="1058"/>
      <c r="D60" s="1058"/>
      <c r="E60" s="1058"/>
      <c r="F60" s="1059"/>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7"/>
      <c r="B61" s="1058"/>
      <c r="C61" s="1058"/>
      <c r="D61" s="1058"/>
      <c r="E61" s="1058"/>
      <c r="F61" s="1059"/>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7"/>
      <c r="B62" s="1058"/>
      <c r="C62" s="1058"/>
      <c r="D62" s="1058"/>
      <c r="E62" s="1058"/>
      <c r="F62" s="1059"/>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7"/>
      <c r="B63" s="1058"/>
      <c r="C63" s="1058"/>
      <c r="D63" s="1058"/>
      <c r="E63" s="1058"/>
      <c r="F63" s="1059"/>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7"/>
      <c r="B64" s="1058"/>
      <c r="C64" s="1058"/>
      <c r="D64" s="1058"/>
      <c r="E64" s="1058"/>
      <c r="F64" s="1059"/>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7"/>
      <c r="B65" s="1058"/>
      <c r="C65" s="1058"/>
      <c r="D65" s="1058"/>
      <c r="E65" s="1058"/>
      <c r="F65" s="1059"/>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7"/>
      <c r="B66" s="1058"/>
      <c r="C66" s="1058"/>
      <c r="D66" s="1058"/>
      <c r="E66" s="1058"/>
      <c r="F66" s="1059"/>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7"/>
      <c r="B67" s="1058"/>
      <c r="C67" s="1058"/>
      <c r="D67" s="1058"/>
      <c r="E67" s="1058"/>
      <c r="F67" s="105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7"/>
      <c r="B68" s="1058"/>
      <c r="C68" s="1058"/>
      <c r="D68" s="1058"/>
      <c r="E68" s="1058"/>
      <c r="F68" s="1059"/>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801"/>
    </row>
    <row r="69" spans="1:50" ht="25.5" customHeight="1" x14ac:dyDescent="0.15">
      <c r="A69" s="1057"/>
      <c r="B69" s="1058"/>
      <c r="C69" s="1058"/>
      <c r="D69" s="1058"/>
      <c r="E69" s="1058"/>
      <c r="F69" s="1059"/>
      <c r="G69" s="823"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6"/>
      <c r="AC69" s="823"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7"/>
      <c r="B70" s="1058"/>
      <c r="C70" s="1058"/>
      <c r="D70" s="1058"/>
      <c r="E70" s="1058"/>
      <c r="F70" s="1059"/>
      <c r="G70" s="675"/>
      <c r="H70" s="676"/>
      <c r="I70" s="676"/>
      <c r="J70" s="676"/>
      <c r="K70" s="677"/>
      <c r="L70" s="669"/>
      <c r="M70" s="670"/>
      <c r="N70" s="670"/>
      <c r="O70" s="670"/>
      <c r="P70" s="670"/>
      <c r="Q70" s="670"/>
      <c r="R70" s="670"/>
      <c r="S70" s="670"/>
      <c r="T70" s="670"/>
      <c r="U70" s="670"/>
      <c r="V70" s="670"/>
      <c r="W70" s="670"/>
      <c r="X70" s="671"/>
      <c r="Y70" s="390"/>
      <c r="Z70" s="391"/>
      <c r="AA70" s="391"/>
      <c r="AB70" s="813"/>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57"/>
      <c r="B71" s="1058"/>
      <c r="C71" s="1058"/>
      <c r="D71" s="1058"/>
      <c r="E71" s="1058"/>
      <c r="F71" s="1059"/>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7"/>
      <c r="B72" s="1058"/>
      <c r="C72" s="1058"/>
      <c r="D72" s="1058"/>
      <c r="E72" s="1058"/>
      <c r="F72" s="1059"/>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7"/>
      <c r="B73" s="1058"/>
      <c r="C73" s="1058"/>
      <c r="D73" s="1058"/>
      <c r="E73" s="1058"/>
      <c r="F73" s="1059"/>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7"/>
      <c r="B74" s="1058"/>
      <c r="C74" s="1058"/>
      <c r="D74" s="1058"/>
      <c r="E74" s="1058"/>
      <c r="F74" s="1059"/>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7"/>
      <c r="B75" s="1058"/>
      <c r="C75" s="1058"/>
      <c r="D75" s="1058"/>
      <c r="E75" s="1058"/>
      <c r="F75" s="1059"/>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7"/>
      <c r="B76" s="1058"/>
      <c r="C76" s="1058"/>
      <c r="D76" s="1058"/>
      <c r="E76" s="1058"/>
      <c r="F76" s="1059"/>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7"/>
      <c r="B77" s="1058"/>
      <c r="C77" s="1058"/>
      <c r="D77" s="1058"/>
      <c r="E77" s="1058"/>
      <c r="F77" s="1059"/>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7"/>
      <c r="B78" s="1058"/>
      <c r="C78" s="1058"/>
      <c r="D78" s="1058"/>
      <c r="E78" s="1058"/>
      <c r="F78" s="1059"/>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7"/>
      <c r="B79" s="1058"/>
      <c r="C79" s="1058"/>
      <c r="D79" s="1058"/>
      <c r="E79" s="1058"/>
      <c r="F79" s="1059"/>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7"/>
      <c r="B80" s="1058"/>
      <c r="C80" s="1058"/>
      <c r="D80" s="1058"/>
      <c r="E80" s="1058"/>
      <c r="F80" s="105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7"/>
      <c r="B81" s="1058"/>
      <c r="C81" s="1058"/>
      <c r="D81" s="1058"/>
      <c r="E81" s="1058"/>
      <c r="F81" s="1059"/>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801"/>
    </row>
    <row r="82" spans="1:50" ht="24.75" customHeight="1" x14ac:dyDescent="0.15">
      <c r="A82" s="1057"/>
      <c r="B82" s="1058"/>
      <c r="C82" s="1058"/>
      <c r="D82" s="1058"/>
      <c r="E82" s="1058"/>
      <c r="F82" s="1059"/>
      <c r="G82" s="823"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6"/>
      <c r="AC82" s="823"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7"/>
      <c r="B83" s="1058"/>
      <c r="C83" s="1058"/>
      <c r="D83" s="1058"/>
      <c r="E83" s="1058"/>
      <c r="F83" s="1059"/>
      <c r="G83" s="675"/>
      <c r="H83" s="676"/>
      <c r="I83" s="676"/>
      <c r="J83" s="676"/>
      <c r="K83" s="677"/>
      <c r="L83" s="669"/>
      <c r="M83" s="670"/>
      <c r="N83" s="670"/>
      <c r="O83" s="670"/>
      <c r="P83" s="670"/>
      <c r="Q83" s="670"/>
      <c r="R83" s="670"/>
      <c r="S83" s="670"/>
      <c r="T83" s="670"/>
      <c r="U83" s="670"/>
      <c r="V83" s="670"/>
      <c r="W83" s="670"/>
      <c r="X83" s="671"/>
      <c r="Y83" s="390"/>
      <c r="Z83" s="391"/>
      <c r="AA83" s="391"/>
      <c r="AB83" s="813"/>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57"/>
      <c r="B84" s="1058"/>
      <c r="C84" s="1058"/>
      <c r="D84" s="1058"/>
      <c r="E84" s="1058"/>
      <c r="F84" s="1059"/>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7"/>
      <c r="B85" s="1058"/>
      <c r="C85" s="1058"/>
      <c r="D85" s="1058"/>
      <c r="E85" s="1058"/>
      <c r="F85" s="1059"/>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7"/>
      <c r="B86" s="1058"/>
      <c r="C86" s="1058"/>
      <c r="D86" s="1058"/>
      <c r="E86" s="1058"/>
      <c r="F86" s="1059"/>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7"/>
      <c r="B87" s="1058"/>
      <c r="C87" s="1058"/>
      <c r="D87" s="1058"/>
      <c r="E87" s="1058"/>
      <c r="F87" s="1059"/>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7"/>
      <c r="B88" s="1058"/>
      <c r="C88" s="1058"/>
      <c r="D88" s="1058"/>
      <c r="E88" s="1058"/>
      <c r="F88" s="1059"/>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7"/>
      <c r="B89" s="1058"/>
      <c r="C89" s="1058"/>
      <c r="D89" s="1058"/>
      <c r="E89" s="1058"/>
      <c r="F89" s="1059"/>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7"/>
      <c r="B90" s="1058"/>
      <c r="C90" s="1058"/>
      <c r="D90" s="1058"/>
      <c r="E90" s="1058"/>
      <c r="F90" s="1059"/>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7"/>
      <c r="B91" s="1058"/>
      <c r="C91" s="1058"/>
      <c r="D91" s="1058"/>
      <c r="E91" s="1058"/>
      <c r="F91" s="1059"/>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7"/>
      <c r="B92" s="1058"/>
      <c r="C92" s="1058"/>
      <c r="D92" s="1058"/>
      <c r="E92" s="1058"/>
      <c r="F92" s="1059"/>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7"/>
      <c r="B93" s="1058"/>
      <c r="C93" s="1058"/>
      <c r="D93" s="1058"/>
      <c r="E93" s="1058"/>
      <c r="F93" s="105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7"/>
      <c r="B94" s="1058"/>
      <c r="C94" s="1058"/>
      <c r="D94" s="1058"/>
      <c r="E94" s="1058"/>
      <c r="F94" s="1059"/>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1"/>
    </row>
    <row r="95" spans="1:50" ht="24.75" customHeight="1" x14ac:dyDescent="0.15">
      <c r="A95" s="1057"/>
      <c r="B95" s="1058"/>
      <c r="C95" s="1058"/>
      <c r="D95" s="1058"/>
      <c r="E95" s="1058"/>
      <c r="F95" s="1059"/>
      <c r="G95" s="823"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6"/>
      <c r="AC95" s="823"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7"/>
      <c r="B96" s="1058"/>
      <c r="C96" s="1058"/>
      <c r="D96" s="1058"/>
      <c r="E96" s="1058"/>
      <c r="F96" s="1059"/>
      <c r="G96" s="675"/>
      <c r="H96" s="676"/>
      <c r="I96" s="676"/>
      <c r="J96" s="676"/>
      <c r="K96" s="677"/>
      <c r="L96" s="669"/>
      <c r="M96" s="670"/>
      <c r="N96" s="670"/>
      <c r="O96" s="670"/>
      <c r="P96" s="670"/>
      <c r="Q96" s="670"/>
      <c r="R96" s="670"/>
      <c r="S96" s="670"/>
      <c r="T96" s="670"/>
      <c r="U96" s="670"/>
      <c r="V96" s="670"/>
      <c r="W96" s="670"/>
      <c r="X96" s="671"/>
      <c r="Y96" s="390"/>
      <c r="Z96" s="391"/>
      <c r="AA96" s="391"/>
      <c r="AB96" s="813"/>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57"/>
      <c r="B97" s="1058"/>
      <c r="C97" s="1058"/>
      <c r="D97" s="1058"/>
      <c r="E97" s="1058"/>
      <c r="F97" s="1059"/>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7"/>
      <c r="B98" s="1058"/>
      <c r="C98" s="1058"/>
      <c r="D98" s="1058"/>
      <c r="E98" s="1058"/>
      <c r="F98" s="1059"/>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7"/>
      <c r="B99" s="1058"/>
      <c r="C99" s="1058"/>
      <c r="D99" s="1058"/>
      <c r="E99" s="1058"/>
      <c r="F99" s="1059"/>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7"/>
      <c r="B100" s="1058"/>
      <c r="C100" s="1058"/>
      <c r="D100" s="1058"/>
      <c r="E100" s="1058"/>
      <c r="F100" s="1059"/>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7"/>
      <c r="B101" s="1058"/>
      <c r="C101" s="1058"/>
      <c r="D101" s="1058"/>
      <c r="E101" s="1058"/>
      <c r="F101" s="1059"/>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7"/>
      <c r="B102" s="1058"/>
      <c r="C102" s="1058"/>
      <c r="D102" s="1058"/>
      <c r="E102" s="1058"/>
      <c r="F102" s="1059"/>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7"/>
      <c r="B103" s="1058"/>
      <c r="C103" s="1058"/>
      <c r="D103" s="1058"/>
      <c r="E103" s="1058"/>
      <c r="F103" s="1059"/>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7"/>
      <c r="B104" s="1058"/>
      <c r="C104" s="1058"/>
      <c r="D104" s="1058"/>
      <c r="E104" s="1058"/>
      <c r="F104" s="1059"/>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7"/>
      <c r="B105" s="1058"/>
      <c r="C105" s="1058"/>
      <c r="D105" s="1058"/>
      <c r="E105" s="1058"/>
      <c r="F105" s="1059"/>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1"/>
    </row>
    <row r="109" spans="1:50" ht="24.75" customHeight="1" x14ac:dyDescent="0.15">
      <c r="A109" s="1057"/>
      <c r="B109" s="1058"/>
      <c r="C109" s="1058"/>
      <c r="D109" s="1058"/>
      <c r="E109" s="1058"/>
      <c r="F109" s="1059"/>
      <c r="G109" s="823"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6"/>
      <c r="AC109" s="823"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7"/>
      <c r="B110" s="1058"/>
      <c r="C110" s="1058"/>
      <c r="D110" s="1058"/>
      <c r="E110" s="1058"/>
      <c r="F110" s="1059"/>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13"/>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57"/>
      <c r="B111" s="1058"/>
      <c r="C111" s="1058"/>
      <c r="D111" s="1058"/>
      <c r="E111" s="1058"/>
      <c r="F111" s="1059"/>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7"/>
      <c r="B112" s="1058"/>
      <c r="C112" s="1058"/>
      <c r="D112" s="1058"/>
      <c r="E112" s="1058"/>
      <c r="F112" s="1059"/>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7"/>
      <c r="B113" s="1058"/>
      <c r="C113" s="1058"/>
      <c r="D113" s="1058"/>
      <c r="E113" s="1058"/>
      <c r="F113" s="1059"/>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7"/>
      <c r="B114" s="1058"/>
      <c r="C114" s="1058"/>
      <c r="D114" s="1058"/>
      <c r="E114" s="1058"/>
      <c r="F114" s="1059"/>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7"/>
      <c r="B115" s="1058"/>
      <c r="C115" s="1058"/>
      <c r="D115" s="1058"/>
      <c r="E115" s="1058"/>
      <c r="F115" s="1059"/>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7"/>
      <c r="B116" s="1058"/>
      <c r="C116" s="1058"/>
      <c r="D116" s="1058"/>
      <c r="E116" s="1058"/>
      <c r="F116" s="1059"/>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7"/>
      <c r="B117" s="1058"/>
      <c r="C117" s="1058"/>
      <c r="D117" s="1058"/>
      <c r="E117" s="1058"/>
      <c r="F117" s="1059"/>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7"/>
      <c r="B118" s="1058"/>
      <c r="C118" s="1058"/>
      <c r="D118" s="1058"/>
      <c r="E118" s="1058"/>
      <c r="F118" s="1059"/>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7"/>
      <c r="B119" s="1058"/>
      <c r="C119" s="1058"/>
      <c r="D119" s="1058"/>
      <c r="E119" s="1058"/>
      <c r="F119" s="1059"/>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7"/>
      <c r="B120" s="1058"/>
      <c r="C120" s="1058"/>
      <c r="D120" s="1058"/>
      <c r="E120" s="1058"/>
      <c r="F120" s="105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7"/>
      <c r="B121" s="1058"/>
      <c r="C121" s="1058"/>
      <c r="D121" s="1058"/>
      <c r="E121" s="1058"/>
      <c r="F121" s="1059"/>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1"/>
    </row>
    <row r="122" spans="1:50" ht="25.5" customHeight="1" x14ac:dyDescent="0.15">
      <c r="A122" s="1057"/>
      <c r="B122" s="1058"/>
      <c r="C122" s="1058"/>
      <c r="D122" s="1058"/>
      <c r="E122" s="1058"/>
      <c r="F122" s="1059"/>
      <c r="G122" s="823"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6"/>
      <c r="AC122" s="823"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7"/>
      <c r="B123" s="1058"/>
      <c r="C123" s="1058"/>
      <c r="D123" s="1058"/>
      <c r="E123" s="1058"/>
      <c r="F123" s="1059"/>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13"/>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57"/>
      <c r="B124" s="1058"/>
      <c r="C124" s="1058"/>
      <c r="D124" s="1058"/>
      <c r="E124" s="1058"/>
      <c r="F124" s="1059"/>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7"/>
      <c r="B125" s="1058"/>
      <c r="C125" s="1058"/>
      <c r="D125" s="1058"/>
      <c r="E125" s="1058"/>
      <c r="F125" s="1059"/>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7"/>
      <c r="B126" s="1058"/>
      <c r="C126" s="1058"/>
      <c r="D126" s="1058"/>
      <c r="E126" s="1058"/>
      <c r="F126" s="1059"/>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7"/>
      <c r="B127" s="1058"/>
      <c r="C127" s="1058"/>
      <c r="D127" s="1058"/>
      <c r="E127" s="1058"/>
      <c r="F127" s="1059"/>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7"/>
      <c r="B128" s="1058"/>
      <c r="C128" s="1058"/>
      <c r="D128" s="1058"/>
      <c r="E128" s="1058"/>
      <c r="F128" s="1059"/>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7"/>
      <c r="B129" s="1058"/>
      <c r="C129" s="1058"/>
      <c r="D129" s="1058"/>
      <c r="E129" s="1058"/>
      <c r="F129" s="1059"/>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7"/>
      <c r="B130" s="1058"/>
      <c r="C130" s="1058"/>
      <c r="D130" s="1058"/>
      <c r="E130" s="1058"/>
      <c r="F130" s="1059"/>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7"/>
      <c r="B131" s="1058"/>
      <c r="C131" s="1058"/>
      <c r="D131" s="1058"/>
      <c r="E131" s="1058"/>
      <c r="F131" s="1059"/>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7"/>
      <c r="B132" s="1058"/>
      <c r="C132" s="1058"/>
      <c r="D132" s="1058"/>
      <c r="E132" s="1058"/>
      <c r="F132" s="1059"/>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7"/>
      <c r="B133" s="1058"/>
      <c r="C133" s="1058"/>
      <c r="D133" s="1058"/>
      <c r="E133" s="1058"/>
      <c r="F133" s="105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7"/>
      <c r="B134" s="1058"/>
      <c r="C134" s="1058"/>
      <c r="D134" s="1058"/>
      <c r="E134" s="1058"/>
      <c r="F134" s="1059"/>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1"/>
    </row>
    <row r="135" spans="1:50" ht="24.75" customHeight="1" x14ac:dyDescent="0.15">
      <c r="A135" s="1057"/>
      <c r="B135" s="1058"/>
      <c r="C135" s="1058"/>
      <c r="D135" s="1058"/>
      <c r="E135" s="1058"/>
      <c r="F135" s="1059"/>
      <c r="G135" s="823"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6"/>
      <c r="AC135" s="823"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7"/>
      <c r="B136" s="1058"/>
      <c r="C136" s="1058"/>
      <c r="D136" s="1058"/>
      <c r="E136" s="1058"/>
      <c r="F136" s="1059"/>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13"/>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57"/>
      <c r="B137" s="1058"/>
      <c r="C137" s="1058"/>
      <c r="D137" s="1058"/>
      <c r="E137" s="1058"/>
      <c r="F137" s="1059"/>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7"/>
      <c r="B138" s="1058"/>
      <c r="C138" s="1058"/>
      <c r="D138" s="1058"/>
      <c r="E138" s="1058"/>
      <c r="F138" s="1059"/>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7"/>
      <c r="B139" s="1058"/>
      <c r="C139" s="1058"/>
      <c r="D139" s="1058"/>
      <c r="E139" s="1058"/>
      <c r="F139" s="1059"/>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7"/>
      <c r="B140" s="1058"/>
      <c r="C140" s="1058"/>
      <c r="D140" s="1058"/>
      <c r="E140" s="1058"/>
      <c r="F140" s="1059"/>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7"/>
      <c r="B141" s="1058"/>
      <c r="C141" s="1058"/>
      <c r="D141" s="1058"/>
      <c r="E141" s="1058"/>
      <c r="F141" s="1059"/>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7"/>
      <c r="B142" s="1058"/>
      <c r="C142" s="1058"/>
      <c r="D142" s="1058"/>
      <c r="E142" s="1058"/>
      <c r="F142" s="1059"/>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7"/>
      <c r="B143" s="1058"/>
      <c r="C143" s="1058"/>
      <c r="D143" s="1058"/>
      <c r="E143" s="1058"/>
      <c r="F143" s="1059"/>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7"/>
      <c r="B144" s="1058"/>
      <c r="C144" s="1058"/>
      <c r="D144" s="1058"/>
      <c r="E144" s="1058"/>
      <c r="F144" s="1059"/>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7"/>
      <c r="B145" s="1058"/>
      <c r="C145" s="1058"/>
      <c r="D145" s="1058"/>
      <c r="E145" s="1058"/>
      <c r="F145" s="1059"/>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7"/>
      <c r="B146" s="1058"/>
      <c r="C146" s="1058"/>
      <c r="D146" s="1058"/>
      <c r="E146" s="1058"/>
      <c r="F146" s="105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7"/>
      <c r="B147" s="1058"/>
      <c r="C147" s="1058"/>
      <c r="D147" s="1058"/>
      <c r="E147" s="1058"/>
      <c r="F147" s="1059"/>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1"/>
    </row>
    <row r="148" spans="1:50" ht="24.75" customHeight="1" x14ac:dyDescent="0.15">
      <c r="A148" s="1057"/>
      <c r="B148" s="1058"/>
      <c r="C148" s="1058"/>
      <c r="D148" s="1058"/>
      <c r="E148" s="1058"/>
      <c r="F148" s="1059"/>
      <c r="G148" s="823"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6"/>
      <c r="AC148" s="823"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7"/>
      <c r="B149" s="1058"/>
      <c r="C149" s="1058"/>
      <c r="D149" s="1058"/>
      <c r="E149" s="1058"/>
      <c r="F149" s="1059"/>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13"/>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57"/>
      <c r="B150" s="1058"/>
      <c r="C150" s="1058"/>
      <c r="D150" s="1058"/>
      <c r="E150" s="1058"/>
      <c r="F150" s="1059"/>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7"/>
      <c r="B151" s="1058"/>
      <c r="C151" s="1058"/>
      <c r="D151" s="1058"/>
      <c r="E151" s="1058"/>
      <c r="F151" s="1059"/>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7"/>
      <c r="B152" s="1058"/>
      <c r="C152" s="1058"/>
      <c r="D152" s="1058"/>
      <c r="E152" s="1058"/>
      <c r="F152" s="1059"/>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7"/>
      <c r="B153" s="1058"/>
      <c r="C153" s="1058"/>
      <c r="D153" s="1058"/>
      <c r="E153" s="1058"/>
      <c r="F153" s="1059"/>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7"/>
      <c r="B154" s="1058"/>
      <c r="C154" s="1058"/>
      <c r="D154" s="1058"/>
      <c r="E154" s="1058"/>
      <c r="F154" s="1059"/>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7"/>
      <c r="B155" s="1058"/>
      <c r="C155" s="1058"/>
      <c r="D155" s="1058"/>
      <c r="E155" s="1058"/>
      <c r="F155" s="1059"/>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7"/>
      <c r="B156" s="1058"/>
      <c r="C156" s="1058"/>
      <c r="D156" s="1058"/>
      <c r="E156" s="1058"/>
      <c r="F156" s="1059"/>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7"/>
      <c r="B157" s="1058"/>
      <c r="C157" s="1058"/>
      <c r="D157" s="1058"/>
      <c r="E157" s="1058"/>
      <c r="F157" s="1059"/>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7"/>
      <c r="B158" s="1058"/>
      <c r="C158" s="1058"/>
      <c r="D158" s="1058"/>
      <c r="E158" s="1058"/>
      <c r="F158" s="1059"/>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1"/>
    </row>
    <row r="162" spans="1:50" ht="24.75" customHeight="1" x14ac:dyDescent="0.15">
      <c r="A162" s="1057"/>
      <c r="B162" s="1058"/>
      <c r="C162" s="1058"/>
      <c r="D162" s="1058"/>
      <c r="E162" s="1058"/>
      <c r="F162" s="1059"/>
      <c r="G162" s="823"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6"/>
      <c r="AC162" s="823"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7"/>
      <c r="B163" s="1058"/>
      <c r="C163" s="1058"/>
      <c r="D163" s="1058"/>
      <c r="E163" s="1058"/>
      <c r="F163" s="1059"/>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13"/>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57"/>
      <c r="B164" s="1058"/>
      <c r="C164" s="1058"/>
      <c r="D164" s="1058"/>
      <c r="E164" s="1058"/>
      <c r="F164" s="1059"/>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7"/>
      <c r="B165" s="1058"/>
      <c r="C165" s="1058"/>
      <c r="D165" s="1058"/>
      <c r="E165" s="1058"/>
      <c r="F165" s="1059"/>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7"/>
      <c r="B166" s="1058"/>
      <c r="C166" s="1058"/>
      <c r="D166" s="1058"/>
      <c r="E166" s="1058"/>
      <c r="F166" s="1059"/>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7"/>
      <c r="B167" s="1058"/>
      <c r="C167" s="1058"/>
      <c r="D167" s="1058"/>
      <c r="E167" s="1058"/>
      <c r="F167" s="1059"/>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7"/>
      <c r="B168" s="1058"/>
      <c r="C168" s="1058"/>
      <c r="D168" s="1058"/>
      <c r="E168" s="1058"/>
      <c r="F168" s="1059"/>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7"/>
      <c r="B169" s="1058"/>
      <c r="C169" s="1058"/>
      <c r="D169" s="1058"/>
      <c r="E169" s="1058"/>
      <c r="F169" s="1059"/>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7"/>
      <c r="B170" s="1058"/>
      <c r="C170" s="1058"/>
      <c r="D170" s="1058"/>
      <c r="E170" s="1058"/>
      <c r="F170" s="1059"/>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7"/>
      <c r="B171" s="1058"/>
      <c r="C171" s="1058"/>
      <c r="D171" s="1058"/>
      <c r="E171" s="1058"/>
      <c r="F171" s="1059"/>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7"/>
      <c r="B172" s="1058"/>
      <c r="C172" s="1058"/>
      <c r="D172" s="1058"/>
      <c r="E172" s="1058"/>
      <c r="F172" s="1059"/>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7"/>
      <c r="B173" s="1058"/>
      <c r="C173" s="1058"/>
      <c r="D173" s="1058"/>
      <c r="E173" s="1058"/>
      <c r="F173" s="105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7"/>
      <c r="B174" s="1058"/>
      <c r="C174" s="1058"/>
      <c r="D174" s="1058"/>
      <c r="E174" s="1058"/>
      <c r="F174" s="1059"/>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1"/>
    </row>
    <row r="175" spans="1:50" ht="25.5" customHeight="1" x14ac:dyDescent="0.15">
      <c r="A175" s="1057"/>
      <c r="B175" s="1058"/>
      <c r="C175" s="1058"/>
      <c r="D175" s="1058"/>
      <c r="E175" s="1058"/>
      <c r="F175" s="1059"/>
      <c r="G175" s="823"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6"/>
      <c r="AC175" s="823"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7"/>
      <c r="B176" s="1058"/>
      <c r="C176" s="1058"/>
      <c r="D176" s="1058"/>
      <c r="E176" s="1058"/>
      <c r="F176" s="1059"/>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13"/>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57"/>
      <c r="B177" s="1058"/>
      <c r="C177" s="1058"/>
      <c r="D177" s="1058"/>
      <c r="E177" s="1058"/>
      <c r="F177" s="1059"/>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7"/>
      <c r="B178" s="1058"/>
      <c r="C178" s="1058"/>
      <c r="D178" s="1058"/>
      <c r="E178" s="1058"/>
      <c r="F178" s="1059"/>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7"/>
      <c r="B179" s="1058"/>
      <c r="C179" s="1058"/>
      <c r="D179" s="1058"/>
      <c r="E179" s="1058"/>
      <c r="F179" s="1059"/>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7"/>
      <c r="B180" s="1058"/>
      <c r="C180" s="1058"/>
      <c r="D180" s="1058"/>
      <c r="E180" s="1058"/>
      <c r="F180" s="1059"/>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7"/>
      <c r="B181" s="1058"/>
      <c r="C181" s="1058"/>
      <c r="D181" s="1058"/>
      <c r="E181" s="1058"/>
      <c r="F181" s="1059"/>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7"/>
      <c r="B182" s="1058"/>
      <c r="C182" s="1058"/>
      <c r="D182" s="1058"/>
      <c r="E182" s="1058"/>
      <c r="F182" s="1059"/>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7"/>
      <c r="B183" s="1058"/>
      <c r="C183" s="1058"/>
      <c r="D183" s="1058"/>
      <c r="E183" s="1058"/>
      <c r="F183" s="1059"/>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7"/>
      <c r="B184" s="1058"/>
      <c r="C184" s="1058"/>
      <c r="D184" s="1058"/>
      <c r="E184" s="1058"/>
      <c r="F184" s="1059"/>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7"/>
      <c r="B185" s="1058"/>
      <c r="C185" s="1058"/>
      <c r="D185" s="1058"/>
      <c r="E185" s="1058"/>
      <c r="F185" s="1059"/>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7"/>
      <c r="B186" s="1058"/>
      <c r="C186" s="1058"/>
      <c r="D186" s="1058"/>
      <c r="E186" s="1058"/>
      <c r="F186" s="105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7"/>
      <c r="B187" s="1058"/>
      <c r="C187" s="1058"/>
      <c r="D187" s="1058"/>
      <c r="E187" s="1058"/>
      <c r="F187" s="1059"/>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1"/>
    </row>
    <row r="188" spans="1:50" ht="24.75" customHeight="1" x14ac:dyDescent="0.15">
      <c r="A188" s="1057"/>
      <c r="B188" s="1058"/>
      <c r="C188" s="1058"/>
      <c r="D188" s="1058"/>
      <c r="E188" s="1058"/>
      <c r="F188" s="1059"/>
      <c r="G188" s="823"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6"/>
      <c r="AC188" s="823"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7"/>
      <c r="B189" s="1058"/>
      <c r="C189" s="1058"/>
      <c r="D189" s="1058"/>
      <c r="E189" s="1058"/>
      <c r="F189" s="1059"/>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13"/>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57"/>
      <c r="B190" s="1058"/>
      <c r="C190" s="1058"/>
      <c r="D190" s="1058"/>
      <c r="E190" s="1058"/>
      <c r="F190" s="1059"/>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7"/>
      <c r="B191" s="1058"/>
      <c r="C191" s="1058"/>
      <c r="D191" s="1058"/>
      <c r="E191" s="1058"/>
      <c r="F191" s="1059"/>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7"/>
      <c r="B192" s="1058"/>
      <c r="C192" s="1058"/>
      <c r="D192" s="1058"/>
      <c r="E192" s="1058"/>
      <c r="F192" s="1059"/>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7"/>
      <c r="B193" s="1058"/>
      <c r="C193" s="1058"/>
      <c r="D193" s="1058"/>
      <c r="E193" s="1058"/>
      <c r="F193" s="1059"/>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7"/>
      <c r="B194" s="1058"/>
      <c r="C194" s="1058"/>
      <c r="D194" s="1058"/>
      <c r="E194" s="1058"/>
      <c r="F194" s="1059"/>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7"/>
      <c r="B195" s="1058"/>
      <c r="C195" s="1058"/>
      <c r="D195" s="1058"/>
      <c r="E195" s="1058"/>
      <c r="F195" s="1059"/>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7"/>
      <c r="B196" s="1058"/>
      <c r="C196" s="1058"/>
      <c r="D196" s="1058"/>
      <c r="E196" s="1058"/>
      <c r="F196" s="1059"/>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7"/>
      <c r="B197" s="1058"/>
      <c r="C197" s="1058"/>
      <c r="D197" s="1058"/>
      <c r="E197" s="1058"/>
      <c r="F197" s="1059"/>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7"/>
      <c r="B198" s="1058"/>
      <c r="C198" s="1058"/>
      <c r="D198" s="1058"/>
      <c r="E198" s="1058"/>
      <c r="F198" s="1059"/>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7"/>
      <c r="B199" s="1058"/>
      <c r="C199" s="1058"/>
      <c r="D199" s="1058"/>
      <c r="E199" s="1058"/>
      <c r="F199" s="105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7"/>
      <c r="B200" s="1058"/>
      <c r="C200" s="1058"/>
      <c r="D200" s="1058"/>
      <c r="E200" s="1058"/>
      <c r="F200" s="1059"/>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1"/>
    </row>
    <row r="201" spans="1:50" ht="24.75" customHeight="1" x14ac:dyDescent="0.15">
      <c r="A201" s="1057"/>
      <c r="B201" s="1058"/>
      <c r="C201" s="1058"/>
      <c r="D201" s="1058"/>
      <c r="E201" s="1058"/>
      <c r="F201" s="1059"/>
      <c r="G201" s="823"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6"/>
      <c r="AC201" s="823"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7"/>
      <c r="B202" s="1058"/>
      <c r="C202" s="1058"/>
      <c r="D202" s="1058"/>
      <c r="E202" s="1058"/>
      <c r="F202" s="1059"/>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13"/>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57"/>
      <c r="B203" s="1058"/>
      <c r="C203" s="1058"/>
      <c r="D203" s="1058"/>
      <c r="E203" s="1058"/>
      <c r="F203" s="1059"/>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7"/>
      <c r="B204" s="1058"/>
      <c r="C204" s="1058"/>
      <c r="D204" s="1058"/>
      <c r="E204" s="1058"/>
      <c r="F204" s="1059"/>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7"/>
      <c r="B205" s="1058"/>
      <c r="C205" s="1058"/>
      <c r="D205" s="1058"/>
      <c r="E205" s="1058"/>
      <c r="F205" s="1059"/>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7"/>
      <c r="B206" s="1058"/>
      <c r="C206" s="1058"/>
      <c r="D206" s="1058"/>
      <c r="E206" s="1058"/>
      <c r="F206" s="1059"/>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7"/>
      <c r="B207" s="1058"/>
      <c r="C207" s="1058"/>
      <c r="D207" s="1058"/>
      <c r="E207" s="1058"/>
      <c r="F207" s="1059"/>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7"/>
      <c r="B208" s="1058"/>
      <c r="C208" s="1058"/>
      <c r="D208" s="1058"/>
      <c r="E208" s="1058"/>
      <c r="F208" s="1059"/>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7"/>
      <c r="B209" s="1058"/>
      <c r="C209" s="1058"/>
      <c r="D209" s="1058"/>
      <c r="E209" s="1058"/>
      <c r="F209" s="1059"/>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7"/>
      <c r="B210" s="1058"/>
      <c r="C210" s="1058"/>
      <c r="D210" s="1058"/>
      <c r="E210" s="1058"/>
      <c r="F210" s="1059"/>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7"/>
      <c r="B211" s="1058"/>
      <c r="C211" s="1058"/>
      <c r="D211" s="1058"/>
      <c r="E211" s="1058"/>
      <c r="F211" s="1059"/>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1"/>
    </row>
    <row r="215" spans="1:50" ht="24.75" customHeight="1" x14ac:dyDescent="0.15">
      <c r="A215" s="1057"/>
      <c r="B215" s="1058"/>
      <c r="C215" s="1058"/>
      <c r="D215" s="1058"/>
      <c r="E215" s="1058"/>
      <c r="F215" s="1059"/>
      <c r="G215" s="823"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6"/>
      <c r="AC215" s="823"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7"/>
      <c r="B216" s="1058"/>
      <c r="C216" s="1058"/>
      <c r="D216" s="1058"/>
      <c r="E216" s="1058"/>
      <c r="F216" s="1059"/>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13"/>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57"/>
      <c r="B217" s="1058"/>
      <c r="C217" s="1058"/>
      <c r="D217" s="1058"/>
      <c r="E217" s="1058"/>
      <c r="F217" s="1059"/>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7"/>
      <c r="B218" s="1058"/>
      <c r="C218" s="1058"/>
      <c r="D218" s="1058"/>
      <c r="E218" s="1058"/>
      <c r="F218" s="1059"/>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7"/>
      <c r="B219" s="1058"/>
      <c r="C219" s="1058"/>
      <c r="D219" s="1058"/>
      <c r="E219" s="1058"/>
      <c r="F219" s="1059"/>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7"/>
      <c r="B220" s="1058"/>
      <c r="C220" s="1058"/>
      <c r="D220" s="1058"/>
      <c r="E220" s="1058"/>
      <c r="F220" s="1059"/>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7"/>
      <c r="B221" s="1058"/>
      <c r="C221" s="1058"/>
      <c r="D221" s="1058"/>
      <c r="E221" s="1058"/>
      <c r="F221" s="1059"/>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7"/>
      <c r="B222" s="1058"/>
      <c r="C222" s="1058"/>
      <c r="D222" s="1058"/>
      <c r="E222" s="1058"/>
      <c r="F222" s="1059"/>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7"/>
      <c r="B223" s="1058"/>
      <c r="C223" s="1058"/>
      <c r="D223" s="1058"/>
      <c r="E223" s="1058"/>
      <c r="F223" s="1059"/>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7"/>
      <c r="B224" s="1058"/>
      <c r="C224" s="1058"/>
      <c r="D224" s="1058"/>
      <c r="E224" s="1058"/>
      <c r="F224" s="1059"/>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7"/>
      <c r="B225" s="1058"/>
      <c r="C225" s="1058"/>
      <c r="D225" s="1058"/>
      <c r="E225" s="1058"/>
      <c r="F225" s="1059"/>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7"/>
      <c r="B226" s="1058"/>
      <c r="C226" s="1058"/>
      <c r="D226" s="1058"/>
      <c r="E226" s="1058"/>
      <c r="F226" s="105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7"/>
      <c r="B227" s="1058"/>
      <c r="C227" s="1058"/>
      <c r="D227" s="1058"/>
      <c r="E227" s="1058"/>
      <c r="F227" s="1059"/>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1"/>
    </row>
    <row r="228" spans="1:50" ht="25.5" customHeight="1" x14ac:dyDescent="0.15">
      <c r="A228" s="1057"/>
      <c r="B228" s="1058"/>
      <c r="C228" s="1058"/>
      <c r="D228" s="1058"/>
      <c r="E228" s="1058"/>
      <c r="F228" s="1059"/>
      <c r="G228" s="823"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6"/>
      <c r="AC228" s="823"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7"/>
      <c r="B229" s="1058"/>
      <c r="C229" s="1058"/>
      <c r="D229" s="1058"/>
      <c r="E229" s="1058"/>
      <c r="F229" s="1059"/>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13"/>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57"/>
      <c r="B230" s="1058"/>
      <c r="C230" s="1058"/>
      <c r="D230" s="1058"/>
      <c r="E230" s="1058"/>
      <c r="F230" s="1059"/>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7"/>
      <c r="B231" s="1058"/>
      <c r="C231" s="1058"/>
      <c r="D231" s="1058"/>
      <c r="E231" s="1058"/>
      <c r="F231" s="1059"/>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7"/>
      <c r="B232" s="1058"/>
      <c r="C232" s="1058"/>
      <c r="D232" s="1058"/>
      <c r="E232" s="1058"/>
      <c r="F232" s="1059"/>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7"/>
      <c r="B233" s="1058"/>
      <c r="C233" s="1058"/>
      <c r="D233" s="1058"/>
      <c r="E233" s="1058"/>
      <c r="F233" s="1059"/>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7"/>
      <c r="B234" s="1058"/>
      <c r="C234" s="1058"/>
      <c r="D234" s="1058"/>
      <c r="E234" s="1058"/>
      <c r="F234" s="1059"/>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7"/>
      <c r="B235" s="1058"/>
      <c r="C235" s="1058"/>
      <c r="D235" s="1058"/>
      <c r="E235" s="1058"/>
      <c r="F235" s="1059"/>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7"/>
      <c r="B236" s="1058"/>
      <c r="C236" s="1058"/>
      <c r="D236" s="1058"/>
      <c r="E236" s="1058"/>
      <c r="F236" s="1059"/>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7"/>
      <c r="B237" s="1058"/>
      <c r="C237" s="1058"/>
      <c r="D237" s="1058"/>
      <c r="E237" s="1058"/>
      <c r="F237" s="1059"/>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7"/>
      <c r="B238" s="1058"/>
      <c r="C238" s="1058"/>
      <c r="D238" s="1058"/>
      <c r="E238" s="1058"/>
      <c r="F238" s="1059"/>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7"/>
      <c r="B239" s="1058"/>
      <c r="C239" s="1058"/>
      <c r="D239" s="1058"/>
      <c r="E239" s="1058"/>
      <c r="F239" s="105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7"/>
      <c r="B240" s="1058"/>
      <c r="C240" s="1058"/>
      <c r="D240" s="1058"/>
      <c r="E240" s="1058"/>
      <c r="F240" s="1059"/>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1"/>
    </row>
    <row r="241" spans="1:50" ht="24.75" customHeight="1" x14ac:dyDescent="0.15">
      <c r="A241" s="1057"/>
      <c r="B241" s="1058"/>
      <c r="C241" s="1058"/>
      <c r="D241" s="1058"/>
      <c r="E241" s="1058"/>
      <c r="F241" s="1059"/>
      <c r="G241" s="823"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6"/>
      <c r="AC241" s="823"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7"/>
      <c r="B242" s="1058"/>
      <c r="C242" s="1058"/>
      <c r="D242" s="1058"/>
      <c r="E242" s="1058"/>
      <c r="F242" s="1059"/>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13"/>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57"/>
      <c r="B243" s="1058"/>
      <c r="C243" s="1058"/>
      <c r="D243" s="1058"/>
      <c r="E243" s="1058"/>
      <c r="F243" s="1059"/>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7"/>
      <c r="B244" s="1058"/>
      <c r="C244" s="1058"/>
      <c r="D244" s="1058"/>
      <c r="E244" s="1058"/>
      <c r="F244" s="1059"/>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7"/>
      <c r="B245" s="1058"/>
      <c r="C245" s="1058"/>
      <c r="D245" s="1058"/>
      <c r="E245" s="1058"/>
      <c r="F245" s="1059"/>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7"/>
      <c r="B246" s="1058"/>
      <c r="C246" s="1058"/>
      <c r="D246" s="1058"/>
      <c r="E246" s="1058"/>
      <c r="F246" s="1059"/>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7"/>
      <c r="B247" s="1058"/>
      <c r="C247" s="1058"/>
      <c r="D247" s="1058"/>
      <c r="E247" s="1058"/>
      <c r="F247" s="1059"/>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7"/>
      <c r="B248" s="1058"/>
      <c r="C248" s="1058"/>
      <c r="D248" s="1058"/>
      <c r="E248" s="1058"/>
      <c r="F248" s="1059"/>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7"/>
      <c r="B249" s="1058"/>
      <c r="C249" s="1058"/>
      <c r="D249" s="1058"/>
      <c r="E249" s="1058"/>
      <c r="F249" s="1059"/>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7"/>
      <c r="B250" s="1058"/>
      <c r="C250" s="1058"/>
      <c r="D250" s="1058"/>
      <c r="E250" s="1058"/>
      <c r="F250" s="1059"/>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7"/>
      <c r="B251" s="1058"/>
      <c r="C251" s="1058"/>
      <c r="D251" s="1058"/>
      <c r="E251" s="1058"/>
      <c r="F251" s="1059"/>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7"/>
      <c r="B252" s="1058"/>
      <c r="C252" s="1058"/>
      <c r="D252" s="1058"/>
      <c r="E252" s="1058"/>
      <c r="F252" s="105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7"/>
      <c r="B253" s="1058"/>
      <c r="C253" s="1058"/>
      <c r="D253" s="1058"/>
      <c r="E253" s="1058"/>
      <c r="F253" s="1059"/>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1"/>
    </row>
    <row r="254" spans="1:50" ht="24.75" customHeight="1" x14ac:dyDescent="0.15">
      <c r="A254" s="1057"/>
      <c r="B254" s="1058"/>
      <c r="C254" s="1058"/>
      <c r="D254" s="1058"/>
      <c r="E254" s="1058"/>
      <c r="F254" s="1059"/>
      <c r="G254" s="823"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6"/>
      <c r="AC254" s="823"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7"/>
      <c r="B255" s="1058"/>
      <c r="C255" s="1058"/>
      <c r="D255" s="1058"/>
      <c r="E255" s="1058"/>
      <c r="F255" s="1059"/>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13"/>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57"/>
      <c r="B256" s="1058"/>
      <c r="C256" s="1058"/>
      <c r="D256" s="1058"/>
      <c r="E256" s="1058"/>
      <c r="F256" s="1059"/>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7"/>
      <c r="B257" s="1058"/>
      <c r="C257" s="1058"/>
      <c r="D257" s="1058"/>
      <c r="E257" s="1058"/>
      <c r="F257" s="1059"/>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7"/>
      <c r="B258" s="1058"/>
      <c r="C258" s="1058"/>
      <c r="D258" s="1058"/>
      <c r="E258" s="1058"/>
      <c r="F258" s="1059"/>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7"/>
      <c r="B259" s="1058"/>
      <c r="C259" s="1058"/>
      <c r="D259" s="1058"/>
      <c r="E259" s="1058"/>
      <c r="F259" s="1059"/>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7"/>
      <c r="B260" s="1058"/>
      <c r="C260" s="1058"/>
      <c r="D260" s="1058"/>
      <c r="E260" s="1058"/>
      <c r="F260" s="1059"/>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7"/>
      <c r="B261" s="1058"/>
      <c r="C261" s="1058"/>
      <c r="D261" s="1058"/>
      <c r="E261" s="1058"/>
      <c r="F261" s="1059"/>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7"/>
      <c r="B262" s="1058"/>
      <c r="C262" s="1058"/>
      <c r="D262" s="1058"/>
      <c r="E262" s="1058"/>
      <c r="F262" s="1059"/>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7"/>
      <c r="B263" s="1058"/>
      <c r="C263" s="1058"/>
      <c r="D263" s="1058"/>
      <c r="E263" s="1058"/>
      <c r="F263" s="1059"/>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7"/>
      <c r="B264" s="1058"/>
      <c r="C264" s="1058"/>
      <c r="D264" s="1058"/>
      <c r="E264" s="1058"/>
      <c r="F264" s="1059"/>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2018-05-31T10:32:41Z</cp:lastPrinted>
  <dcterms:created xsi:type="dcterms:W3CDTF">2012-03-13T00:50:25Z</dcterms:created>
  <dcterms:modified xsi:type="dcterms:W3CDTF">2018-07-03T12:08:42Z</dcterms:modified>
</cp:coreProperties>
</file>