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<sst xmlns="http://schemas.openxmlformats.org/spreadsheetml/2006/main" count="2932" uniqueCount="643">
  <si>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</si>
  <si>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</si>
  <si>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</si>
  <si>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</si>
  <si>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</si>
  <si>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</si>
  <si>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</si>
  <si>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</si>
  <si>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</si>
  <si>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</si>
  <si>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</si>
  <si>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</si>
  <si>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</si>
  <si>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</si>
  <si>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</si>
  <si>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</si>
  <si>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</si>
  <si>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</si>
  <si>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</si>
  <si>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</si>
  <si>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</si>
  <si>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</si>
  <si>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</si>
  <si>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</si>
  <si>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</si>
  <si>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</si>
  <si>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</si>
  <si>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</si>
  <si>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</si>
  <si>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</si>
  <si>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</si>
  <si>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</si>
  <si>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</si>
  <si>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</si>
  <si>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</si>
  <si>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</si>
  <si>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</si>
  <si>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</si>
  <si>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</si>
  <si>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</si>
  <si>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</si>
  <si>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</si>
  <si>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</si>
  <si>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</si>
  <si>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</si>
  <si>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</si>
  <si>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</si>
  <si>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</si>
  <si>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</si>
  <si>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</si>
  <si>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</si>
  <si>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</si>
  <si>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</si>
  <si>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</si>
  <si>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</si>
  <si>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</si>
  <si>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</si>
  <si>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</si>
  <si>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</si>
  <si>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</si>
  <si>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</si>
  <si>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</si>
  <si>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</si>
  <si>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</si>
  <si>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</si>
  <si>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</si>
  <si>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</si>
  <si>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</si>
  <si>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</si>
  <si>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</si>
  <si>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</si>
  <si>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</si>
  <si>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</si>
  <si>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</si>
  <si>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</si>
  <si>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</si>
  <si>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</si>
  <si>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</si>
  <si>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</si>
  <si>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</si>
  <si>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</si>
  <si>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</si>
  <si>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</si>
  <si>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</si>
  <si>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</si>
  <si>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</si>
  <si>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</si>
  <si>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</si>
  <si>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</si>
  <si>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</si>
  <si>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</si>
  <si>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</si>
  <si>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</si>
  <si>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</si>
  <si>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</si>
  <si>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</si>
  <si>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</si>
  <si>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</si>
  <si>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</si>
  <si>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</si>
  <si>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</si>
  <si>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</si>
  <si>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</si>
  <si>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</si>
  <si>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</si>
  <si>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</si>
  <si>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</si>
  <si>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</si>
  <si>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</si>
  <si>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</si>
  <si>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</si>
  <si>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</si>
  <si>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</si>
  <si>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</si>
  <si>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</si>
  <si>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</si>
  <si>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</si>
  <si>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</si>
  <si>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</si>
  <si>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</si>
  <si>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</si>
  <si>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</si>
  <si>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</si>
  <si>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</si>
  <si>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</si>
  <si>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</si>
  <si>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</si>
  <si>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</si>
  <si>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</si>
  <si>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</si>
  <si>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</si>
  <si>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</si>
  <si>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</si>
  <si>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</si>
  <si>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</si>
  <si>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</si>
  <si>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</si>
  <si>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</si>
  <si>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</si>
  <si>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</si>
  <si>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</si>
  <si>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</si>
  <si>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</si>
  <si>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</si>
  <si>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</si>
  <si>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</si>
  <si>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</si>
  <si>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</si>
  <si>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</si>
  <si>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</si>
  <si>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</si>
  <si>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</si>
  <si>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</si>
  <si>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</si>
  <si>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</si>
  <si>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</si>
  <si>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</si>
  <si>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</si>
  <si>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</si>
  <si>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</si>
  <si>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</si>
  <si>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</si>
  <si>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</si>
  <si>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</si>
  <si>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</si>
  <si>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</si>
  <si>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</si>
  <si>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</si>
  <si>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</si>
  <si>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</si>
  <si>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</si>
  <si>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</si>
  <si>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</si>
  <si>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</si>
  <si>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</si>
  <si>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</si>
  <si>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</si>
  <si>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</si>
  <si>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</si>
  <si>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</si>
  <si>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</si>
  <si>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</si>
  <si>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</si>
  <si>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</si>
  <si>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</si>
  <si>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</si>
  <si>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</si>
  <si>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</si>
  <si>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</si>
  <si>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</si>
  <si>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</si>
  <si>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</si>
  <si>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</si>
  <si>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</si>
  <si>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</si>
  <si>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</si>
  <si>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</si>
  <si>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</si>
  <si>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</si>
  <si>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</si>
  <si>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</si>
  <si>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</si>
  <si>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</si>
  <si>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</si>
  <si>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</si>
  <si>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</si>
  <si>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</si>
  <si>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</si>
  <si>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</si>
  <si>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</si>
  <si>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</si>
  <si>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</si>
  <si>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</si>
  <si>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</si>
  <si>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</si>
  <si>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</si>
  <si>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</si>
  <si>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</si>
  <si>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</si>
  <si>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</si>
  <si>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</si>
  <si>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</si>
  <si>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</si>
  <si>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</si>
  <si>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</si>
  <si>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</si>
  <si>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</si>
  <si>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</si>
  <si>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</si>
  <si>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</si>
  <si>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</si>
  <si>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</si>
  <si>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</si>
  <si>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</si>
  <si>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</si>
  <si>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</si>
  <si>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</si>
  <si>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</si>
  <si>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</si>
  <si>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</si>
  <si>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</si>
  <si>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</si>
  <si>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</si>
  <si>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</si>
  <si>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</si>
  <si>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</si>
  <si>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</si>
  <si>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</si>
  <si>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</si>
  <si>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</si>
  <si>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</si>
  <si>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</si>
  <si>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</si>
  <si>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</si>
  <si>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</si>
  <si>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</si>
  <si>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</si>
  <si>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</si>
  <si>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</si>
  <si>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</si>
  <si>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</si>
  <si>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</si>
  <si>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</si>
  <si>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</si>
  <si>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</si>
  <si>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</si>
  <si>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</si>
  <si>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</si>
  <si>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</si>
  <si>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</si>
  <si>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</si>
  <si>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</si>
  <si>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</si>
  <si>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</si>
  <si>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</si>
  <si>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</si>
  <si>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</si>
  <si>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</si>
  <si>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</si>
  <si>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</si>
  <si>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</si>
  <si>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</si>
  <si>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</si>
  <si>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</si>
  <si>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</si>
  <si>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</si>
  <si>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</si>
  <si>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</si>
  <si>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</si>
  <si>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</si>
  <si>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</si>
  <si>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</si>
  <si>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</si>
  <si>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</si>
  <si>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</si>
  <si>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</si>
  <si>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</si>
  <si>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</si>
  <si>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</si>
  <si>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</si>
  <si>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</si>
  <si>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</si>
  <si>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</si>
  <si>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</si>
  <si>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</si>
  <si>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</si>
  <si>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</si>
  <si>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</si>
  <si>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</si>
  <si>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</si>
  <si>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</si>
  <si>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</si>
  <si>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</si>
  <si>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</si>
  <si>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</si>
  <si>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</si>
  <si>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</si>
  <si>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</si>
  <si>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</si>
  <si>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</si>
  <si>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</si>
  <si>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</si>
  <si>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</si>
  <si>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</si>
  <si>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</si>
  <si>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</si>
  <si>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</si>
  <si>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</si>
  <si>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</si>
  <si>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</si>
  <si>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</si>
  <si>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</si>
  <si>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</si>
  <si>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</si>
  <si>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</si>
  <si>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</si>
  <si>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</si>
  <si>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</si>
  <si>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</si>
  <si>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</si>
  <si>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</si>
  <si>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</si>
  <si>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</si>
  <si>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</si>
  <si>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</si>
  <si>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</si>
  <si>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</si>
  <si>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</si>
  <si>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</si>
  <si>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</si>
  <si>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</si>
  <si>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</si>
  <si>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</si>
  <si>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</si>
  <si>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</si>
  <si>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</si>
  <si>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</si>
  <si>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</si>
  <si>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</si>
  <si>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</si>
  <si>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</si>
  <si>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</si>
  <si>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</si>
  <si>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</si>
  <si>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</si>
  <si>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</si>
  <si>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</si>
  <si>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</si>
  <si>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</si>
  <si>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</si>
  <si>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</si>
  <si>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</si>
  <si>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</si>
  <si>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</si>
  <si>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</si>
  <si>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</si>
  <si>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</si>
  <si>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</si>
  <si>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</si>
  <si>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</si>
  <si>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</si>
  <si>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</si>
  <si>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</si>
  <si>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</si>
  <si>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</si>
  <si>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</si>
  <si>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</si>
  <si>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</si>
  <si>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</si>
  <si>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</si>
  <si>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</si>
  <si>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</si>
  <si>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</si>
  <si>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</si>
  <si>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</si>
  <si>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</si>
  <si>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</si>
  <si>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</si>
  <si>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</si>
  <si>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</si>
  <si>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</si>
  <si>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</si>
  <si>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</si>
  <si>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</si>
  <si>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</si>
  <si>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</si>
  <si>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</si>
  <si>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</si>
  <si>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</si>
  <si>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</si>
  <si>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</si>
  <si>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</si>
  <si>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</si>
  <si>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</si>
  <si>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</si>
  <si>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</si>
  <si>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</si>
  <si>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</si>
  <si>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</si>
  <si>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</si>
  <si>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</si>
  <si>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</si>
  <si>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</si>
  <si>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</si>
  <si>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</si>
  <si>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</si>
  <si>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</si>
  <si>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</si>
  <si>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</si>
  <si>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</si>
  <si>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</si>
  <si>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</si>
  <si>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</si>
  <si>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</si>
  <si>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</si>
  <si>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</si>
  <si>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</si>
  <si>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</si>
  <si>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</si>
  <si>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</si>
  <si>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</si>
  <si>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</si>
  <si>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</si>
  <si>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</si>
  <si>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</si>
  <si>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</si>
  <si>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</si>
  <si>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</si>
  <si>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</si>
  <si>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</si>
  <si>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</si>
  <si>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</si>
  <si>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</si>
  <si>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</si>
  <si>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</si>
  <si>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</si>
  <si>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</si>
  <si>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</si>
  <si>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</si>
  <si>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</si>
  <si>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</si>
  <si>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</si>
  <si>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</si>
  <si>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</si>
  <si>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</si>
  <si>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</si>
  <si>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</si>
  <si>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</si>
  <si>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</si>
  <si>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</si>
  <si>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</si>
  <si>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</si>
  <si>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</si>
  <si>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</si>
  <si>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</si>
  <si>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</si>
  <si>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</si>
  <si>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</si>
  <si>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</si>
  <si>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</si>
  <si>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</si>
  <si>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</si>
  <si>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</si>
  <si>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</si>
  <si>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</si>
  <si>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</si>
  <si>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</si>
  <si>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</si>
  <si>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</si>
  <si>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</si>
  <si>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</si>
  <si>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</si>
  <si>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</si>
  <si>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</si>
  <si>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</si>
  <si>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</si>
  <si>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</si>
  <si>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</si>
  <si>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</si>
  <si>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</si>
  <si>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</si>
  <si>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</si>
  <si>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</si>
  <si>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</si>
  <si>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</si>
  <si>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</si>
  <si>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</si>
  <si>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</si>
  <si>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</si>
  <si>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</si>
  <si>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</si>
  <si>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</si>
  <si>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</si>
  <si>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</si>
  <si>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</si>
  <si>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</si>
  <si>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</si>
  <si>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</si>
  <si>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</si>
  <si>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</si>
  <si>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</si>
  <si>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</si>
  <si>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</si>
  <si>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</si>
  <si>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</si>
  <si>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</si>
  <si>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</si>
  <si>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</si>
  <si>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</si>
  <si>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</si>
  <si>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</si>
  <si>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</si>
  <si>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</si>
  <si>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</si>
  <si>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</si>
  <si>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</si>
  <si>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</si>
  <si>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</si>
  <si>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</si>
  <si>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</si>
  <si>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</si>
  <si>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</si>
  <si>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</si>
  <si>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</si>
  <si>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</si>
  <si>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</si>
  <si>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</si>
  <si>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</si>
  <si>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</si>
  <si>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人生の最終段階における医療に関する実態調査</t>
  </si>
  <si>
    <t>医政局</t>
  </si>
  <si>
    <t>地域医療計画課在宅医療推進室</t>
    <phoneticPr fontId="5"/>
  </si>
  <si>
    <t>厚生労働省</t>
  </si>
  <si>
    <t>平成27年3月25日医政発0325第２号「人生の最終段階における医療の決定プロセスに関するガイドラインについて」　等</t>
    <rPh sb="21" eb="23">
      <t>ジンセイ</t>
    </rPh>
    <rPh sb="24" eb="26">
      <t>サイシュウ</t>
    </rPh>
    <rPh sb="26" eb="28">
      <t>ダンカイ</t>
    </rPh>
    <rPh sb="32" eb="34">
      <t>イリョウ</t>
    </rPh>
    <phoneticPr fontId="5"/>
  </si>
  <si>
    <t xml:space="preserve">人生の最終段階における医療に関する医療機関の取組の実態や、国民・医療従事者等のニーズ等を把握するための実態調査の実施及び調査結果を踏まえ今後必要な施策等について議論を行うための有識者検討会の設置。
</t>
    <rPh sb="37" eb="38">
      <t>トウ</t>
    </rPh>
    <phoneticPr fontId="5"/>
  </si>
  <si>
    <t>○</t>
  </si>
  <si>
    <t>-</t>
  </si>
  <si>
    <t>-</t>
    <phoneticPr fontId="5"/>
  </si>
  <si>
    <t>-</t>
    <phoneticPr fontId="5"/>
  </si>
  <si>
    <t>-</t>
    <phoneticPr fontId="5"/>
  </si>
  <si>
    <t>-</t>
    <phoneticPr fontId="5"/>
  </si>
  <si>
    <t>株式会社オノフ</t>
    <rPh sb="0" eb="2">
      <t>カブシキ</t>
    </rPh>
    <rPh sb="2" eb="4">
      <t>ガイシャ</t>
    </rPh>
    <phoneticPr fontId="5"/>
  </si>
  <si>
    <t>A.株式会社オノフ</t>
    <phoneticPr fontId="5"/>
  </si>
  <si>
    <t>印刷製本費</t>
    <rPh sb="0" eb="2">
      <t>インサツ</t>
    </rPh>
    <rPh sb="2" eb="4">
      <t>セイホン</t>
    </rPh>
    <rPh sb="4" eb="5">
      <t>ヒ</t>
    </rPh>
    <phoneticPr fontId="5"/>
  </si>
  <si>
    <t>賃金</t>
    <rPh sb="0" eb="2">
      <t>チンギン</t>
    </rPh>
    <phoneticPr fontId="5"/>
  </si>
  <si>
    <t>通信運搬費</t>
    <rPh sb="0" eb="2">
      <t>ツウシン</t>
    </rPh>
    <rPh sb="2" eb="5">
      <t>ウンパンヒ</t>
    </rPh>
    <phoneticPr fontId="5"/>
  </si>
  <si>
    <t>その他</t>
    <rPh sb="2" eb="3">
      <t>タ</t>
    </rPh>
    <phoneticPr fontId="5"/>
  </si>
  <si>
    <t>社員人件費等</t>
    <rPh sb="0" eb="2">
      <t>シャイン</t>
    </rPh>
    <rPh sb="2" eb="5">
      <t>ジンケンヒ</t>
    </rPh>
    <rPh sb="5" eb="6">
      <t>トウ</t>
    </rPh>
    <phoneticPr fontId="5"/>
  </si>
  <si>
    <t>報告書印刷費</t>
    <rPh sb="0" eb="3">
      <t>ホウコクショ</t>
    </rPh>
    <rPh sb="3" eb="5">
      <t>インサツ</t>
    </rPh>
    <rPh sb="5" eb="6">
      <t>ヒ</t>
    </rPh>
    <phoneticPr fontId="5"/>
  </si>
  <si>
    <t>調査票の発送等</t>
    <rPh sb="0" eb="2">
      <t>チョウサ</t>
    </rPh>
    <rPh sb="2" eb="3">
      <t>ヒョウ</t>
    </rPh>
    <rPh sb="4" eb="6">
      <t>ハッソウ</t>
    </rPh>
    <rPh sb="6" eb="7">
      <t>トウ</t>
    </rPh>
    <phoneticPr fontId="5"/>
  </si>
  <si>
    <t>旅費、消耗品費、一般管理費</t>
    <rPh sb="0" eb="2">
      <t>リョヒ</t>
    </rPh>
    <rPh sb="3" eb="6">
      <t>ショウモウヒン</t>
    </rPh>
    <rPh sb="6" eb="7">
      <t>ヒ</t>
    </rPh>
    <rPh sb="8" eb="10">
      <t>イッパン</t>
    </rPh>
    <rPh sb="10" eb="13">
      <t>カンリヒ</t>
    </rPh>
    <phoneticPr fontId="5"/>
  </si>
  <si>
    <t>医療介護従事者の人生最終段階における医療に対する意識を把握することで患者の意思を尊重した望ましい医療のあり方を検討</t>
    <rPh sb="0" eb="2">
      <t>イリョウ</t>
    </rPh>
    <rPh sb="2" eb="4">
      <t>カイゴ</t>
    </rPh>
    <rPh sb="4" eb="7">
      <t>ジュウジシャ</t>
    </rPh>
    <rPh sb="8" eb="10">
      <t>ジンセイ</t>
    </rPh>
    <rPh sb="10" eb="12">
      <t>サイシュウ</t>
    </rPh>
    <rPh sb="12" eb="14">
      <t>ダンカイ</t>
    </rPh>
    <rPh sb="18" eb="20">
      <t>イリョウ</t>
    </rPh>
    <rPh sb="21" eb="22">
      <t>タイ</t>
    </rPh>
    <rPh sb="24" eb="26">
      <t>イシキ</t>
    </rPh>
    <rPh sb="27" eb="29">
      <t>ハアク</t>
    </rPh>
    <rPh sb="34" eb="36">
      <t>カンジャ</t>
    </rPh>
    <rPh sb="37" eb="39">
      <t>イシ</t>
    </rPh>
    <rPh sb="40" eb="42">
      <t>ソンチョウ</t>
    </rPh>
    <rPh sb="44" eb="45">
      <t>ノゾ</t>
    </rPh>
    <rPh sb="48" eb="50">
      <t>イリョウ</t>
    </rPh>
    <rPh sb="53" eb="54">
      <t>カタ</t>
    </rPh>
    <rPh sb="55" eb="57">
      <t>ケントウ</t>
    </rPh>
    <phoneticPr fontId="5"/>
  </si>
  <si>
    <t>-</t>
    <phoneticPr fontId="5"/>
  </si>
  <si>
    <t>-</t>
    <phoneticPr fontId="5"/>
  </si>
  <si>
    <t>-</t>
    <phoneticPr fontId="5"/>
  </si>
  <si>
    <t>-</t>
    <phoneticPr fontId="5"/>
  </si>
  <si>
    <t>人生の最終段階における医療に関する患者の意思決定支援を行う医療機関の増加</t>
    <rPh sb="0" eb="2">
      <t>ジンセイ</t>
    </rPh>
    <rPh sb="3" eb="5">
      <t>サイシュウ</t>
    </rPh>
    <rPh sb="5" eb="7">
      <t>ダンカイ</t>
    </rPh>
    <rPh sb="11" eb="13">
      <t>イリョウ</t>
    </rPh>
    <rPh sb="14" eb="15">
      <t>カン</t>
    </rPh>
    <rPh sb="17" eb="19">
      <t>カンジャ</t>
    </rPh>
    <rPh sb="20" eb="22">
      <t>イシ</t>
    </rPh>
    <rPh sb="22" eb="24">
      <t>ケッテイ</t>
    </rPh>
    <rPh sb="24" eb="26">
      <t>シエン</t>
    </rPh>
    <rPh sb="27" eb="28">
      <t>オコナ</t>
    </rPh>
    <rPh sb="29" eb="31">
      <t>イリョウ</t>
    </rPh>
    <rPh sb="31" eb="33">
      <t>キカン</t>
    </rPh>
    <rPh sb="34" eb="36">
      <t>ゾウカ</t>
    </rPh>
    <phoneticPr fontId="5"/>
  </si>
  <si>
    <t>-</t>
    <phoneticPr fontId="5"/>
  </si>
  <si>
    <t>-</t>
    <phoneticPr fontId="5"/>
  </si>
  <si>
    <t>人生の最終段階における医療に関する意識調査(人生の最終段階における医療の決定プロセスに関するガイドラインの利用状況（医師）)</t>
    <rPh sb="0" eb="2">
      <t>ジンセイ</t>
    </rPh>
    <rPh sb="3" eb="5">
      <t>サイシュウ</t>
    </rPh>
    <rPh sb="5" eb="7">
      <t>ダンカイ</t>
    </rPh>
    <rPh sb="11" eb="13">
      <t>イリョウ</t>
    </rPh>
    <rPh sb="14" eb="15">
      <t>カン</t>
    </rPh>
    <rPh sb="17" eb="19">
      <t>イシキ</t>
    </rPh>
    <rPh sb="19" eb="21">
      <t>チョウサ</t>
    </rPh>
    <rPh sb="22" eb="24">
      <t>ジンセイ</t>
    </rPh>
    <rPh sb="25" eb="27">
      <t>サイシュウ</t>
    </rPh>
    <rPh sb="27" eb="29">
      <t>ダンカイ</t>
    </rPh>
    <rPh sb="33" eb="35">
      <t>イリョウ</t>
    </rPh>
    <rPh sb="36" eb="38">
      <t>ケッテイ</t>
    </rPh>
    <rPh sb="43" eb="44">
      <t>カン</t>
    </rPh>
    <rPh sb="53" eb="55">
      <t>リヨウ</t>
    </rPh>
    <rPh sb="55" eb="57">
      <t>ジョウキョウ</t>
    </rPh>
    <rPh sb="58" eb="60">
      <t>イシ</t>
    </rPh>
    <phoneticPr fontId="5"/>
  </si>
  <si>
    <t>-</t>
    <phoneticPr fontId="5"/>
  </si>
  <si>
    <t>-</t>
    <phoneticPr fontId="5"/>
  </si>
  <si>
    <t>　千円　</t>
    <rPh sb="1" eb="2">
      <t>セン</t>
    </rPh>
    <rPh sb="2" eb="3">
      <t>エン</t>
    </rPh>
    <phoneticPr fontId="5"/>
  </si>
  <si>
    <t>　Ｘ/Ｙ</t>
  </si>
  <si>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</si>
  <si>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</si>
  <si>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</si>
  <si>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</si>
  <si>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</si>
  <si>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</si>
  <si>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</si>
  <si>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</si>
  <si>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</si>
  <si>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</si>
  <si>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</si>
  <si>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</si>
  <si>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</si>
  <si>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</si>
  <si>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</si>
  <si>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</si>
  <si>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社会保障制度改革推進法等において、人生の最終段階の医療体制の整備が求められるなど、ニーズは大きい。国民的議論が必要な施策であり、国費の投入が必要。</t>
    <rPh sb="0" eb="2">
      <t>シャカイ</t>
    </rPh>
    <rPh sb="2" eb="4">
      <t>ホショウ</t>
    </rPh>
    <rPh sb="4" eb="6">
      <t>セイド</t>
    </rPh>
    <rPh sb="6" eb="8">
      <t>カイカク</t>
    </rPh>
    <rPh sb="8" eb="11">
      <t>スイシンホウ</t>
    </rPh>
    <rPh sb="11" eb="12">
      <t>トウ</t>
    </rPh>
    <rPh sb="17" eb="19">
      <t>ジンセイ</t>
    </rPh>
    <rPh sb="20" eb="22">
      <t>サイシュウ</t>
    </rPh>
    <rPh sb="22" eb="24">
      <t>ダンカイ</t>
    </rPh>
    <rPh sb="25" eb="27">
      <t>イリョウ</t>
    </rPh>
    <rPh sb="27" eb="29">
      <t>タイセイ</t>
    </rPh>
    <rPh sb="30" eb="32">
      <t>セイビ</t>
    </rPh>
    <rPh sb="33" eb="34">
      <t>モト</t>
    </rPh>
    <rPh sb="45" eb="46">
      <t>オオ</t>
    </rPh>
    <rPh sb="49" eb="51">
      <t>コクミン</t>
    </rPh>
    <rPh sb="51" eb="52">
      <t>テキ</t>
    </rPh>
    <rPh sb="52" eb="54">
      <t>ギロン</t>
    </rPh>
    <rPh sb="55" eb="57">
      <t>ヒツヨウ</t>
    </rPh>
    <rPh sb="58" eb="60">
      <t>セサク</t>
    </rPh>
    <rPh sb="64" eb="66">
      <t>コクヒ</t>
    </rPh>
    <rPh sb="67" eb="69">
      <t>トウニュウ</t>
    </rPh>
    <rPh sb="70" eb="72">
      <t>ヒツヨウ</t>
    </rPh>
    <phoneticPr fontId="5"/>
  </si>
  <si>
    <t>国が今後の施策の方針等を示すための事業であり、国が実施すべき事業である。</t>
    <rPh sb="0" eb="1">
      <t>クニ</t>
    </rPh>
    <rPh sb="2" eb="4">
      <t>コンゴ</t>
    </rPh>
    <rPh sb="5" eb="7">
      <t>セサク</t>
    </rPh>
    <rPh sb="8" eb="10">
      <t>ホウシン</t>
    </rPh>
    <rPh sb="10" eb="11">
      <t>トウ</t>
    </rPh>
    <rPh sb="12" eb="13">
      <t>シメ</t>
    </rPh>
    <rPh sb="17" eb="19">
      <t>ジギョウ</t>
    </rPh>
    <rPh sb="23" eb="24">
      <t>クニ</t>
    </rPh>
    <rPh sb="25" eb="27">
      <t>ジッシ</t>
    </rPh>
    <rPh sb="30" eb="32">
      <t>ジギョウ</t>
    </rPh>
    <phoneticPr fontId="5"/>
  </si>
  <si>
    <t>社会保障制度改革推進法等に沿った重要な施策であり、優先度は高い。</t>
    <rPh sb="0" eb="2">
      <t>シャカイ</t>
    </rPh>
    <rPh sb="2" eb="4">
      <t>ホショウ</t>
    </rPh>
    <rPh sb="4" eb="6">
      <t>セイド</t>
    </rPh>
    <rPh sb="6" eb="8">
      <t>カイカク</t>
    </rPh>
    <rPh sb="8" eb="11">
      <t>スイシンホウ</t>
    </rPh>
    <rPh sb="11" eb="12">
      <t>トウ</t>
    </rPh>
    <rPh sb="13" eb="14">
      <t>ソ</t>
    </rPh>
    <rPh sb="16" eb="18">
      <t>ジュウヨウ</t>
    </rPh>
    <rPh sb="19" eb="21">
      <t>セサク</t>
    </rPh>
    <rPh sb="25" eb="28">
      <t>ユウセンド</t>
    </rPh>
    <rPh sb="29" eb="30">
      <t>タカ</t>
    </rPh>
    <phoneticPr fontId="5"/>
  </si>
  <si>
    <t>‐</t>
  </si>
  <si>
    <t>無</t>
  </si>
  <si>
    <t>-</t>
    <phoneticPr fontId="5"/>
  </si>
  <si>
    <t>-</t>
    <phoneticPr fontId="5"/>
  </si>
  <si>
    <t>-</t>
    <phoneticPr fontId="5"/>
  </si>
  <si>
    <t>－</t>
    <phoneticPr fontId="5"/>
  </si>
  <si>
    <t>雑役務費</t>
    <rPh sb="0" eb="1">
      <t>ザツ</t>
    </rPh>
    <rPh sb="1" eb="4">
      <t>エキムヒ</t>
    </rPh>
    <phoneticPr fontId="5"/>
  </si>
  <si>
    <t>議事録作成</t>
    <rPh sb="0" eb="3">
      <t>ギジロク</t>
    </rPh>
    <rPh sb="3" eb="5">
      <t>サクセイ</t>
    </rPh>
    <phoneticPr fontId="5"/>
  </si>
  <si>
    <t>扶桑速記印刷（株）</t>
    <phoneticPr fontId="5"/>
  </si>
  <si>
    <t>検討会会場借上</t>
    <rPh sb="0" eb="3">
      <t>ケントウカイ</t>
    </rPh>
    <rPh sb="3" eb="5">
      <t>カイジョウ</t>
    </rPh>
    <rPh sb="5" eb="6">
      <t>カ</t>
    </rPh>
    <rPh sb="6" eb="7">
      <t>ア</t>
    </rPh>
    <phoneticPr fontId="5"/>
  </si>
  <si>
    <t>検討会議事録作成</t>
    <rPh sb="0" eb="3">
      <t>ケントウカイ</t>
    </rPh>
    <rPh sb="3" eb="6">
      <t>ギジロク</t>
    </rPh>
    <rPh sb="6" eb="8">
      <t>サクセイ</t>
    </rPh>
    <phoneticPr fontId="5"/>
  </si>
  <si>
    <t>検討会用お茶購入</t>
    <rPh sb="0" eb="3">
      <t>ケントウカイ</t>
    </rPh>
    <rPh sb="3" eb="4">
      <t>ヨウ</t>
    </rPh>
    <rPh sb="5" eb="6">
      <t>チャ</t>
    </rPh>
    <rPh sb="6" eb="8">
      <t>コウニュウ</t>
    </rPh>
    <phoneticPr fontId="5"/>
  </si>
  <si>
    <t>-</t>
    <phoneticPr fontId="5"/>
  </si>
  <si>
    <t>-</t>
    <phoneticPr fontId="5"/>
  </si>
  <si>
    <t>-</t>
    <phoneticPr fontId="5"/>
  </si>
  <si>
    <t>-</t>
    <phoneticPr fontId="5"/>
  </si>
  <si>
    <t>一般財団法人主婦会館</t>
    <phoneticPr fontId="5"/>
  </si>
  <si>
    <t>公益財団法人全国市長会館</t>
    <phoneticPr fontId="5"/>
  </si>
  <si>
    <t>（株）東京ロイヤルホテル都市センタ－ホテル</t>
    <phoneticPr fontId="5"/>
  </si>
  <si>
    <t>スワンベーカリー霞ヶ関売店</t>
    <phoneticPr fontId="5"/>
  </si>
  <si>
    <t xml:space="preserve">医療に関し、個人の尊厳が重んぜられ、患者の意思がより尊重され、人生の最終段階を穏やかに過ごすことができる環境を整備する。
</t>
    <phoneticPr fontId="5"/>
  </si>
  <si>
    <t>本事業は医療に関し、個人の尊厳が重んぜられ、患者の意思がより尊重され、人生の最終段階を穏やかに過ごすことができる環境を整備するため、単年度（平成29年度）事業として実施した。人生の最終段階における医療に関する医療機関の取組の実態や、国民・医療従事者等のニーズ等を把握するための実態調査の実施及び調査結果の公表をしたため、平成29年度をもって事業終了とする。</t>
    <rPh sb="0" eb="1">
      <t>ホン</t>
    </rPh>
    <rPh sb="1" eb="3">
      <t>ジギョウ</t>
    </rPh>
    <rPh sb="66" eb="69">
      <t>タンネンド</t>
    </rPh>
    <rPh sb="70" eb="72">
      <t>ヘイセイ</t>
    </rPh>
    <rPh sb="74" eb="76">
      <t>ネンド</t>
    </rPh>
    <rPh sb="77" eb="79">
      <t>ジギョウ</t>
    </rPh>
    <rPh sb="82" eb="84">
      <t>ジッシ</t>
    </rPh>
    <rPh sb="152" eb="154">
      <t>コウヒョウ</t>
    </rPh>
    <rPh sb="160" eb="162">
      <t>ヘイセイ</t>
    </rPh>
    <rPh sb="164" eb="166">
      <t>ネンド</t>
    </rPh>
    <rPh sb="170" eb="172">
      <t>ジギョウ</t>
    </rPh>
    <rPh sb="172" eb="174">
      <t>シュウリョウ</t>
    </rPh>
    <phoneticPr fontId="5"/>
  </si>
  <si>
    <t>平成29年度終了事業</t>
    <rPh sb="0" eb="2">
      <t>ヘイセイ</t>
    </rPh>
    <rPh sb="4" eb="6">
      <t>ネンド</t>
    </rPh>
    <rPh sb="6" eb="8">
      <t>シュウリョウ</t>
    </rPh>
    <rPh sb="8" eb="10">
      <t>ジギョウ</t>
    </rPh>
    <phoneticPr fontId="5"/>
  </si>
  <si>
    <t>B.扶桑速記印刷（株）</t>
    <phoneticPr fontId="5"/>
  </si>
  <si>
    <t>室長：松岡　輝昌</t>
    <rPh sb="0" eb="2">
      <t>シツチョウ</t>
    </rPh>
    <rPh sb="3" eb="5">
      <t>マツオカ</t>
    </rPh>
    <rPh sb="6" eb="8">
      <t>テルマサ</t>
    </rPh>
    <phoneticPr fontId="5"/>
  </si>
  <si>
    <t>人生の最終段階の医療の決定プロセスガイドラインの利用率
（本ガイドラインを選択した回答者数/全体の回答者数）</t>
    <rPh sb="0" eb="2">
      <t>ジンセイ</t>
    </rPh>
    <rPh sb="3" eb="5">
      <t>サイシュウ</t>
    </rPh>
    <rPh sb="5" eb="7">
      <t>ダンカイ</t>
    </rPh>
    <rPh sb="8" eb="10">
      <t>イリョウ</t>
    </rPh>
    <rPh sb="11" eb="13">
      <t>ケッテイ</t>
    </rPh>
    <rPh sb="24" eb="27">
      <t>リヨウリツ</t>
    </rPh>
    <rPh sb="30" eb="31">
      <t>ホン</t>
    </rPh>
    <rPh sb="38" eb="40">
      <t>センタク</t>
    </rPh>
    <rPh sb="42" eb="45">
      <t>カイトウシャ</t>
    </rPh>
    <rPh sb="45" eb="46">
      <t>スウ</t>
    </rPh>
    <rPh sb="47" eb="49">
      <t>ゼンタイ</t>
    </rPh>
    <rPh sb="50" eb="53">
      <t>カイトウシャ</t>
    </rPh>
    <rPh sb="53" eb="54">
      <t>スウ</t>
    </rPh>
    <phoneticPr fontId="5"/>
  </si>
  <si>
    <t>国が今後の施策の方針等を示すための事業であって、国が全額負担するべきであり、負担関係は妥当である。</t>
    <rPh sb="0" eb="1">
      <t>クニ</t>
    </rPh>
    <rPh sb="2" eb="4">
      <t>コンゴ</t>
    </rPh>
    <rPh sb="5" eb="6">
      <t>セ</t>
    </rPh>
    <rPh sb="6" eb="7">
      <t>サク</t>
    </rPh>
    <rPh sb="8" eb="10">
      <t>ホウシン</t>
    </rPh>
    <rPh sb="10" eb="11">
      <t>トウ</t>
    </rPh>
    <rPh sb="12" eb="13">
      <t>シメ</t>
    </rPh>
    <rPh sb="17" eb="19">
      <t>ジギョウ</t>
    </rPh>
    <rPh sb="24" eb="25">
      <t>クニ</t>
    </rPh>
    <rPh sb="26" eb="28">
      <t>ゼンガク</t>
    </rPh>
    <rPh sb="28" eb="30">
      <t>フタン</t>
    </rPh>
    <rPh sb="38" eb="40">
      <t>フタン</t>
    </rPh>
    <rPh sb="40" eb="42">
      <t>カンケイ</t>
    </rPh>
    <rPh sb="43" eb="45">
      <t>ダトウ</t>
    </rPh>
    <phoneticPr fontId="5"/>
  </si>
  <si>
    <t>合理的でかつ必要な経費に限られているため、単位当たりコストの水準は妥当である。</t>
    <rPh sb="0" eb="2">
      <t>ゴウリ</t>
    </rPh>
    <rPh sb="2" eb="3">
      <t>テキ</t>
    </rPh>
    <rPh sb="6" eb="8">
      <t>ヒツヨウ</t>
    </rPh>
    <rPh sb="9" eb="11">
      <t>ケイヒ</t>
    </rPh>
    <rPh sb="12" eb="13">
      <t>カギ</t>
    </rPh>
    <rPh sb="21" eb="23">
      <t>タンイ</t>
    </rPh>
    <rPh sb="23" eb="24">
      <t>ア</t>
    </rPh>
    <rPh sb="30" eb="32">
      <t>スイジュン</t>
    </rPh>
    <rPh sb="33" eb="35">
      <t>ダトウ</t>
    </rPh>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</si>
  <si>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</si>
  <si>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t>
  </si>
  <si>
    <t>公募により応募のあった事業者から、外部委員を含む評価委員会により選定しており、選定は妥当である。</t>
    <rPh sb="0" eb="2">
      <t>コウボ</t>
    </rPh>
    <rPh sb="5" eb="7">
      <t>オウボ</t>
    </rPh>
    <rPh sb="11" eb="14">
      <t>ジギョウシャ</t>
    </rPh>
    <rPh sb="17" eb="19">
      <t>ガイブ</t>
    </rPh>
    <rPh sb="19" eb="21">
      <t>イイン</t>
    </rPh>
    <rPh sb="22" eb="23">
      <t>フク</t>
    </rPh>
    <rPh sb="24" eb="26">
      <t>ヒョウカ</t>
    </rPh>
    <rPh sb="26" eb="29">
      <t>イインカイ</t>
    </rPh>
    <rPh sb="32" eb="34">
      <t>センテイ</t>
    </rPh>
    <rPh sb="39" eb="41">
      <t>センテイ</t>
    </rPh>
    <rPh sb="42" eb="44">
      <t>ダトウ</t>
    </rPh>
    <phoneticPr fontId="5"/>
  </si>
  <si>
    <t>成果実績は目標を上回っており、見合ったものとなっている。</t>
    <rPh sb="0" eb="2">
      <t>セイカ</t>
    </rPh>
    <rPh sb="2" eb="4">
      <t>ジッセキ</t>
    </rPh>
    <rPh sb="5" eb="7">
      <t>モクヒョウ</t>
    </rPh>
    <rPh sb="8" eb="10">
      <t>ウワマワ</t>
    </rPh>
    <rPh sb="15" eb="17">
      <t>ミア</t>
    </rPh>
    <phoneticPr fontId="5"/>
  </si>
  <si>
    <t>-</t>
    <phoneticPr fontId="5"/>
  </si>
  <si>
    <t>本事業を実施することにより、患者の意思を尊重した終末期医療を実現することができ、良質かつ適切な医療を提供することができる。</t>
    <phoneticPr fontId="5"/>
  </si>
  <si>
    <t>入札の結果、経費削減による効率化が図られたものであり、妥当である。</t>
    <rPh sb="0" eb="2">
      <t>ニュウサツ</t>
    </rPh>
    <rPh sb="3" eb="5">
      <t>ケッカ</t>
    </rPh>
    <rPh sb="6" eb="8">
      <t>ケイヒ</t>
    </rPh>
    <rPh sb="8" eb="10">
      <t>サクゲン</t>
    </rPh>
    <rPh sb="13" eb="16">
      <t>コウリツカ</t>
    </rPh>
    <rPh sb="17" eb="18">
      <t>ハカ</t>
    </rPh>
    <rPh sb="27" eb="29">
      <t>ダトウ</t>
    </rPh>
    <phoneticPr fontId="5"/>
  </si>
  <si>
    <t>調査の回収数</t>
    <rPh sb="0" eb="2">
      <t>チョウサ</t>
    </rPh>
    <rPh sb="3" eb="5">
      <t>カイシュウ</t>
    </rPh>
    <rPh sb="5" eb="6">
      <t>スウ</t>
    </rPh>
    <phoneticPr fontId="5"/>
  </si>
  <si>
    <t>件</t>
    <rPh sb="0" eb="1">
      <t>ケン</t>
    </rPh>
    <phoneticPr fontId="5"/>
  </si>
  <si>
    <t>単位当たりコスト＝Ｘ（執行額）／Ｙ（本調査の回収数）　　　　　　　　</t>
    <rPh sb="0" eb="2">
      <t>タンイ</t>
    </rPh>
    <rPh sb="2" eb="3">
      <t>ア</t>
    </rPh>
    <rPh sb="11" eb="13">
      <t>シッコウ</t>
    </rPh>
    <rPh sb="13" eb="14">
      <t>ガク</t>
    </rPh>
    <rPh sb="18" eb="21">
      <t>ホンチョウサ</t>
    </rPh>
    <rPh sb="22" eb="24">
      <t>カイシュウ</t>
    </rPh>
    <rPh sb="24" eb="25">
      <t>スウ</t>
    </rPh>
    <phoneticPr fontId="5"/>
  </si>
  <si>
    <t>16.458/6,135</t>
    <phoneticPr fontId="5"/>
  </si>
  <si>
    <t>回収数はわずかに及ばなかったが、概ね同程度である。</t>
    <rPh sb="0" eb="2">
      <t>カイシュウ</t>
    </rPh>
    <rPh sb="2" eb="3">
      <t>スウ</t>
    </rPh>
    <rPh sb="8" eb="9">
      <t>オヨ</t>
    </rPh>
    <rPh sb="16" eb="17">
      <t>オオム</t>
    </rPh>
    <rPh sb="18" eb="21">
      <t>ドウテイド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</si>
</sst>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169688</xdr:colOff>
      <xdr:row>741</xdr:row>
      <xdr:rowOff>95251</xdr:rowOff>
    </xdr:from>
    <xdr:to>
      <xdr:col>39</xdr:col>
      <xdr:colOff>27214</xdr:colOff>
      <xdr:row>744</xdr:row>
      <xdr:rowOff>320089</xdr:rowOff>
    </xdr:to>
    <xdr:sp macro="" textlink="">
      <xdr:nvSpPr>
        <xdr:cNvPr id="2" name="正方形/長方形 1"/>
        <xdr:cNvSpPr/>
      </xdr:nvSpPr>
      <xdr:spPr>
        <a:xfrm>
          <a:off x="3770138" y="232286176"/>
          <a:ext cx="4058051" cy="128211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（１６百万円）</a:t>
          </a:r>
        </a:p>
      </xdr:txBody>
    </xdr:sp>
    <xdr:clientData/>
  </xdr:twoCellAnchor>
  <xdr:twoCellAnchor>
    <xdr:from>
      <xdr:col>28</xdr:col>
      <xdr:colOff>106188</xdr:colOff>
      <xdr:row>744</xdr:row>
      <xdr:rowOff>321048</xdr:rowOff>
    </xdr:from>
    <xdr:to>
      <xdr:col>28</xdr:col>
      <xdr:colOff>123264</xdr:colOff>
      <xdr:row>751</xdr:row>
      <xdr:rowOff>291353</xdr:rowOff>
    </xdr:to>
    <xdr:cxnSp macro="">
      <xdr:nvCxnSpPr>
        <xdr:cNvPr id="3" name="直線矢印コネクタ 2"/>
        <xdr:cNvCxnSpPr/>
      </xdr:nvCxnSpPr>
      <xdr:spPr>
        <a:xfrm>
          <a:off x="5753953" y="41962107"/>
          <a:ext cx="17076" cy="240198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60136</xdr:colOff>
      <xdr:row>747</xdr:row>
      <xdr:rowOff>344981</xdr:rowOff>
    </xdr:from>
    <xdr:to>
      <xdr:col>39</xdr:col>
      <xdr:colOff>11205</xdr:colOff>
      <xdr:row>749</xdr:row>
      <xdr:rowOff>336177</xdr:rowOff>
    </xdr:to>
    <xdr:sp macro="" textlink="">
      <xdr:nvSpPr>
        <xdr:cNvPr id="4" name="正方形/長方形 3"/>
        <xdr:cNvSpPr/>
      </xdr:nvSpPr>
      <xdr:spPr>
        <a:xfrm>
          <a:off x="5304489" y="43028187"/>
          <a:ext cx="2573245" cy="68596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一般競争契約</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（最低価格）</a:t>
          </a:r>
          <a:r>
            <a:rPr kumimoji="1" lang="en-US" altLang="ja-JP" sz="1400">
              <a:solidFill>
                <a:schemeClr val="dk1"/>
              </a:solidFill>
              <a:effectLst/>
              <a:latin typeface="+mn-lt"/>
              <a:ea typeface="+mn-ea"/>
              <a:cs typeface="+mn-cs"/>
            </a:rPr>
            <a:t>】</a:t>
          </a:r>
        </a:p>
      </xdr:txBody>
    </xdr:sp>
    <xdr:clientData/>
  </xdr:twoCellAnchor>
  <xdr:twoCellAnchor>
    <xdr:from>
      <xdr:col>20</xdr:col>
      <xdr:colOff>46317</xdr:colOff>
      <xdr:row>752</xdr:row>
      <xdr:rowOff>92822</xdr:rowOff>
    </xdr:from>
    <xdr:to>
      <xdr:col>37</xdr:col>
      <xdr:colOff>157442</xdr:colOff>
      <xdr:row>754</xdr:row>
      <xdr:rowOff>255307</xdr:rowOff>
    </xdr:to>
    <xdr:sp macro="" textlink="">
      <xdr:nvSpPr>
        <xdr:cNvPr id="5" name="正方形/長方形 4"/>
        <xdr:cNvSpPr/>
      </xdr:nvSpPr>
      <xdr:spPr>
        <a:xfrm>
          <a:off x="4046817" y="236160422"/>
          <a:ext cx="3511550" cy="8673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600">
              <a:effectLst/>
            </a:rPr>
            <a:t>Ａ．</a:t>
          </a:r>
          <a:r>
            <a:rPr lang="ja-JP" altLang="ja-JP" sz="1400" b="0" i="0" baseline="0">
              <a:solidFill>
                <a:schemeClr val="dk1"/>
              </a:solidFill>
              <a:effectLst/>
              <a:latin typeface="+mn-lt"/>
              <a:ea typeface="+mn-ea"/>
              <a:cs typeface="+mn-cs"/>
            </a:rPr>
            <a:t>株式会社</a:t>
          </a:r>
          <a:r>
            <a:rPr lang="ja-JP" altLang="en-US" sz="1400" b="0" i="0" baseline="0">
              <a:solidFill>
                <a:schemeClr val="dk1"/>
              </a:solidFill>
              <a:effectLst/>
              <a:latin typeface="+mn-lt"/>
              <a:ea typeface="+mn-ea"/>
              <a:cs typeface="+mn-cs"/>
            </a:rPr>
            <a:t>オノフ</a:t>
          </a:r>
          <a:endParaRPr kumimoji="0" lang="en-US" altLang="ja-JP" sz="1600">
            <a:effectLst/>
          </a:endParaRPr>
        </a:p>
        <a:p>
          <a:pPr algn="ctr"/>
          <a:r>
            <a:rPr kumimoji="1" lang="ja-JP" altLang="en-US" sz="1600"/>
            <a:t>１５百万円</a:t>
          </a:r>
          <a:endParaRPr kumimoji="1" lang="en-US" altLang="ja-JP" sz="1600"/>
        </a:p>
      </xdr:txBody>
    </xdr:sp>
    <xdr:clientData/>
  </xdr:twoCellAnchor>
  <xdr:twoCellAnchor>
    <xdr:from>
      <xdr:col>18</xdr:col>
      <xdr:colOff>136071</xdr:colOff>
      <xdr:row>754</xdr:row>
      <xdr:rowOff>294046</xdr:rowOff>
    </xdr:from>
    <xdr:to>
      <xdr:col>38</xdr:col>
      <xdr:colOff>190501</xdr:colOff>
      <xdr:row>756</xdr:row>
      <xdr:rowOff>421821</xdr:rowOff>
    </xdr:to>
    <xdr:sp macro="" textlink="">
      <xdr:nvSpPr>
        <xdr:cNvPr id="6" name="大かっこ 5"/>
        <xdr:cNvSpPr/>
      </xdr:nvSpPr>
      <xdr:spPr>
        <a:xfrm>
          <a:off x="3736521" y="237066496"/>
          <a:ext cx="4054930" cy="832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54428</xdr:colOff>
      <xdr:row>755</xdr:row>
      <xdr:rowOff>27214</xdr:rowOff>
    </xdr:from>
    <xdr:to>
      <xdr:col>37</xdr:col>
      <xdr:colOff>149679</xdr:colOff>
      <xdr:row>756</xdr:row>
      <xdr:rowOff>412749</xdr:rowOff>
    </xdr:to>
    <xdr:sp macro="" textlink="">
      <xdr:nvSpPr>
        <xdr:cNvPr id="7" name="Text Box 842"/>
        <xdr:cNvSpPr txBox="1">
          <a:spLocks noChangeArrowheads="1"/>
        </xdr:cNvSpPr>
      </xdr:nvSpPr>
      <xdr:spPr bwMode="auto">
        <a:xfrm>
          <a:off x="4076095" y="44561881"/>
          <a:ext cx="3513667" cy="734785"/>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b="0" i="0" baseline="0">
              <a:effectLst/>
              <a:latin typeface="+mn-lt"/>
              <a:ea typeface="+mn-ea"/>
              <a:cs typeface="+mn-cs"/>
            </a:rPr>
            <a:t>国民、医療従事者、福祉施設職員</a:t>
          </a:r>
          <a:r>
            <a:rPr lang="ja-JP" altLang="en-US" sz="1100" b="0" i="0" baseline="0">
              <a:effectLst/>
              <a:latin typeface="+mn-lt"/>
              <a:ea typeface="+mn-ea"/>
              <a:cs typeface="+mn-cs"/>
            </a:rPr>
            <a:t>における</a:t>
          </a:r>
          <a:r>
            <a:rPr lang="ja-JP" altLang="en-US" sz="1100" b="0" i="0" u="none" strike="noStrike" baseline="0" smtClean="0">
              <a:latin typeface="+mn-lt"/>
              <a:ea typeface="+mn-ea"/>
              <a:cs typeface="+mn-cs"/>
            </a:rPr>
            <a:t>人生の最終段階における医療に対する意識やその変化を調査、把握する。</a:t>
          </a:r>
          <a:endParaRPr lang="ja-JP" altLang="ja-JP">
            <a:effectLst/>
          </a:endParaRPr>
        </a:p>
      </xdr:txBody>
    </xdr:sp>
    <xdr:clientData/>
  </xdr:twoCellAnchor>
  <xdr:twoCellAnchor>
    <xdr:from>
      <xdr:col>42</xdr:col>
      <xdr:colOff>11206</xdr:colOff>
      <xdr:row>744</xdr:row>
      <xdr:rowOff>11206</xdr:rowOff>
    </xdr:from>
    <xdr:to>
      <xdr:col>42</xdr:col>
      <xdr:colOff>22412</xdr:colOff>
      <xdr:row>756</xdr:row>
      <xdr:rowOff>593912</xdr:rowOff>
    </xdr:to>
    <xdr:cxnSp macro="">
      <xdr:nvCxnSpPr>
        <xdr:cNvPr id="8" name="直線矢印コネクタ 7"/>
        <xdr:cNvCxnSpPr/>
      </xdr:nvCxnSpPr>
      <xdr:spPr>
        <a:xfrm>
          <a:off x="8482853" y="41652265"/>
          <a:ext cx="11206" cy="475129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39</xdr:col>
      <xdr:colOff>44824</xdr:colOff>
      <xdr:row>743</xdr:row>
      <xdr:rowOff>347382</xdr:rowOff>
    </xdr:from>
    <xdr:to>
      <xdr:col>42</xdr:col>
      <xdr:colOff>11206</xdr:colOff>
      <xdr:row>743</xdr:row>
      <xdr:rowOff>347382</xdr:rowOff>
    </xdr:to>
    <xdr:cxnSp macro="">
      <xdr:nvCxnSpPr>
        <xdr:cNvPr id="10" name="直線矢印コネクタ 9"/>
        <xdr:cNvCxnSpPr/>
      </xdr:nvCxnSpPr>
      <xdr:spPr>
        <a:xfrm>
          <a:off x="7911353" y="41641058"/>
          <a:ext cx="571500" cy="0"/>
        </a:xfrm>
        <a:prstGeom prst="straightConnector1">
          <a:avLst/>
        </a:prstGeom>
        <a:noFill/>
        <a:ln w="19050" cap="flat" cmpd="sng" algn="ctr">
          <a:solidFill>
            <a:sysClr val="windowText" lastClr="000000"/>
          </a:solidFill>
          <a:prstDash val="solid"/>
          <a:tailEnd type="none"/>
        </a:ln>
        <a:effectLst/>
      </xdr:spPr>
    </xdr:cxnSp>
    <xdr:clientData/>
  </xdr:twoCellAnchor>
  <xdr:twoCellAnchor>
    <xdr:from>
      <xdr:col>29</xdr:col>
      <xdr:colOff>123264</xdr:colOff>
      <xdr:row>756</xdr:row>
      <xdr:rowOff>582707</xdr:rowOff>
    </xdr:from>
    <xdr:to>
      <xdr:col>47</xdr:col>
      <xdr:colOff>32684</xdr:colOff>
      <xdr:row>758</xdr:row>
      <xdr:rowOff>95250</xdr:rowOff>
    </xdr:to>
    <xdr:sp macro="" textlink="">
      <xdr:nvSpPr>
        <xdr:cNvPr id="13" name="正方形/長方形 12"/>
        <xdr:cNvSpPr/>
      </xdr:nvSpPr>
      <xdr:spPr>
        <a:xfrm>
          <a:off x="5972735" y="46392354"/>
          <a:ext cx="3540125" cy="857249"/>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mn-lt"/>
              <a:ea typeface="+mn-ea"/>
              <a:cs typeface="+mn-cs"/>
            </a:rPr>
            <a:t>Ｂ．扶桑速記印刷（株）　等</a:t>
          </a:r>
          <a:endPar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168087</xdr:colOff>
      <xdr:row>758</xdr:row>
      <xdr:rowOff>224117</xdr:rowOff>
    </xdr:from>
    <xdr:to>
      <xdr:col>47</xdr:col>
      <xdr:colOff>61633</xdr:colOff>
      <xdr:row>759</xdr:row>
      <xdr:rowOff>62432</xdr:rowOff>
    </xdr:to>
    <xdr:sp macro="" textlink="">
      <xdr:nvSpPr>
        <xdr:cNvPr id="14" name="Text Box 842"/>
        <xdr:cNvSpPr txBox="1">
          <a:spLocks noChangeArrowheads="1"/>
        </xdr:cNvSpPr>
      </xdr:nvSpPr>
      <xdr:spPr bwMode="auto">
        <a:xfrm>
          <a:off x="6017558" y="47378470"/>
          <a:ext cx="3524251" cy="51066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rPr>
            <a:t>人生の最終段階における医療の普及・啓発の在り方に関する検討会開催時の議事録作成費用。</a:t>
          </a: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56029</xdr:colOff>
      <xdr:row>758</xdr:row>
      <xdr:rowOff>78441</xdr:rowOff>
    </xdr:from>
    <xdr:to>
      <xdr:col>48</xdr:col>
      <xdr:colOff>110460</xdr:colOff>
      <xdr:row>759</xdr:row>
      <xdr:rowOff>228628</xdr:rowOff>
    </xdr:to>
    <xdr:sp macro="" textlink="">
      <xdr:nvSpPr>
        <xdr:cNvPr id="15" name="大かっこ 14"/>
        <xdr:cNvSpPr/>
      </xdr:nvSpPr>
      <xdr:spPr>
        <a:xfrm>
          <a:off x="5703794" y="47232794"/>
          <a:ext cx="4088548" cy="822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190501</xdr:colOff>
      <xdr:row>753</xdr:row>
      <xdr:rowOff>11206</xdr:rowOff>
    </xdr:from>
    <xdr:to>
      <xdr:col>51</xdr:col>
      <xdr:colOff>74334</xdr:colOff>
      <xdr:row>755</xdr:row>
      <xdr:rowOff>2402</xdr:rowOff>
    </xdr:to>
    <xdr:sp macro="" textlink="">
      <xdr:nvSpPr>
        <xdr:cNvPr id="16" name="正方形/長方形 15"/>
        <xdr:cNvSpPr/>
      </xdr:nvSpPr>
      <xdr:spPr>
        <a:xfrm>
          <a:off x="8057030" y="44677853"/>
          <a:ext cx="2573245" cy="68596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随意契約（少額）</a:t>
          </a:r>
          <a:r>
            <a:rPr kumimoji="1" lang="en-US" altLang="ja-JP" sz="1400">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549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77</v>
      </c>
      <c r="H5" s="559"/>
      <c r="I5" s="559"/>
      <c r="J5" s="559"/>
      <c r="K5" s="559"/>
      <c r="L5" s="559"/>
      <c r="M5" s="560" t="s">
        <v>66</v>
      </c>
      <c r="N5" s="561"/>
      <c r="O5" s="561"/>
      <c r="P5" s="561"/>
      <c r="Q5" s="561"/>
      <c r="R5" s="562"/>
      <c r="S5" s="558" t="s">
        <v>77</v>
      </c>
      <c r="T5" s="559"/>
      <c r="U5" s="559"/>
      <c r="V5" s="559"/>
      <c r="W5" s="559"/>
      <c r="X5" s="559"/>
      <c r="Y5" s="712" t="s">
        <v>3</v>
      </c>
      <c r="Z5" s="713"/>
      <c r="AA5" s="713"/>
      <c r="AB5" s="713"/>
      <c r="AC5" s="713"/>
      <c r="AD5" s="714"/>
      <c r="AE5" s="715" t="s">
        <v>551</v>
      </c>
      <c r="AF5" s="715"/>
      <c r="AG5" s="715"/>
      <c r="AH5" s="715"/>
      <c r="AI5" s="715"/>
      <c r="AJ5" s="715"/>
      <c r="AK5" s="715"/>
      <c r="AL5" s="715"/>
      <c r="AM5" s="715"/>
      <c r="AN5" s="715"/>
      <c r="AO5" s="715"/>
      <c r="AP5" s="716"/>
      <c r="AQ5" s="717" t="s">
        <v>627</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560</v>
      </c>
      <c r="H7" s="831"/>
      <c r="I7" s="831"/>
      <c r="J7" s="831"/>
      <c r="K7" s="831"/>
      <c r="L7" s="831"/>
      <c r="M7" s="831"/>
      <c r="N7" s="831"/>
      <c r="O7" s="831"/>
      <c r="P7" s="831"/>
      <c r="Q7" s="831"/>
      <c r="R7" s="831"/>
      <c r="S7" s="831"/>
      <c r="T7" s="831"/>
      <c r="U7" s="831"/>
      <c r="V7" s="831"/>
      <c r="W7" s="831"/>
      <c r="X7" s="832"/>
      <c r="Y7" s="393" t="s">
        <v>547</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389</v>
      </c>
      <c r="B8" s="828"/>
      <c r="C8" s="828"/>
      <c r="D8" s="828"/>
      <c r="E8" s="828"/>
      <c r="F8" s="829"/>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0" t="s">
        <v>623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9.75" customHeight="1" x14ac:dyDescent="0.15">
      <c r="A10" s="737" t="s">
        <v>30</v>
      </c>
      <c r="B10" s="738"/>
      <c r="C10" s="738"/>
      <c r="D10" s="738"/>
      <c r="E10" s="738"/>
      <c r="F10" s="738"/>
      <c r="G10" s="670" t="s">
        <v>554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9"/>
    </row>
    <row r="13" spans="1:50" ht="21" customHeight="1" x14ac:dyDescent="0.15">
      <c r="A13" s="139"/>
      <c r="B13" s="140"/>
      <c r="C13" s="140"/>
      <c r="D13" s="140"/>
      <c r="E13" s="140"/>
      <c r="F13" s="141"/>
      <c r="G13" s="740" t="s">
        <v>6</v>
      </c>
      <c r="H13" s="741"/>
      <c r="I13" s="633" t="s">
        <v>7</v>
      </c>
      <c r="J13" s="634"/>
      <c r="K13" s="634"/>
      <c r="L13" s="634"/>
      <c r="M13" s="634"/>
      <c r="N13" s="634"/>
      <c r="O13" s="635"/>
      <c r="P13" s="97" t="s">
        <v>556</v>
      </c>
      <c r="Q13" s="98"/>
      <c r="R13" s="98"/>
      <c r="S13" s="98"/>
      <c r="T13" s="98"/>
      <c r="U13" s="98"/>
      <c r="V13" s="99"/>
      <c r="W13" s="94" t="s">
        <v>556</v>
      </c>
      <c r="X13" s="95"/>
      <c r="Y13" s="95"/>
      <c r="Z13" s="95"/>
      <c r="AA13" s="95"/>
      <c r="AB13" s="95"/>
      <c r="AC13" s="96"/>
      <c r="AD13" s="97">
        <v>19</v>
      </c>
      <c r="AE13" s="98"/>
      <c r="AF13" s="98"/>
      <c r="AG13" s="98"/>
      <c r="AH13" s="98"/>
      <c r="AI13" s="98"/>
      <c r="AJ13" s="99"/>
      <c r="AK13" s="97" t="s">
        <v>557</v>
      </c>
      <c r="AL13" s="98"/>
      <c r="AM13" s="98"/>
      <c r="AN13" s="98"/>
      <c r="AO13" s="98"/>
      <c r="AP13" s="98"/>
      <c r="AQ13" s="99"/>
      <c r="AR13" s="94" t="s">
        <v>635</v>
      </c>
      <c r="AS13" s="95"/>
      <c r="AT13" s="95"/>
      <c r="AU13" s="95"/>
      <c r="AV13" s="95"/>
      <c r="AW13" s="95"/>
      <c r="AX13" s="392"/>
    </row>
    <row r="14" spans="1:50" ht="21" customHeight="1" x14ac:dyDescent="0.15">
      <c r="A14" s="139"/>
      <c r="B14" s="140"/>
      <c r="C14" s="140"/>
      <c r="D14" s="140"/>
      <c r="E14" s="140"/>
      <c r="F14" s="141"/>
      <c r="G14" s="742"/>
      <c r="H14" s="743"/>
      <c r="I14" s="573" t="s">
        <v>8</v>
      </c>
      <c r="J14" s="627"/>
      <c r="K14" s="627"/>
      <c r="L14" s="627"/>
      <c r="M14" s="627"/>
      <c r="N14" s="627"/>
      <c r="O14" s="628"/>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2"/>
      <c r="H15" s="743"/>
      <c r="I15" s="573" t="s">
        <v>51</v>
      </c>
      <c r="J15" s="574"/>
      <c r="K15" s="574"/>
      <c r="L15" s="574"/>
      <c r="M15" s="574"/>
      <c r="N15" s="574"/>
      <c r="O15" s="575"/>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2"/>
      <c r="H16" s="743"/>
      <c r="I16" s="573" t="s">
        <v>52</v>
      </c>
      <c r="J16" s="574"/>
      <c r="K16" s="574"/>
      <c r="L16" s="574"/>
      <c r="M16" s="574"/>
      <c r="N16" s="574"/>
      <c r="O16" s="575"/>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3" t="s">
        <v>50</v>
      </c>
      <c r="J17" s="627"/>
      <c r="K17" s="627"/>
      <c r="L17" s="627"/>
      <c r="M17" s="627"/>
      <c r="N17" s="627"/>
      <c r="O17" s="628"/>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0</v>
      </c>
      <c r="Q18" s="104"/>
      <c r="R18" s="104"/>
      <c r="S18" s="104"/>
      <c r="T18" s="104"/>
      <c r="U18" s="104"/>
      <c r="V18" s="105"/>
      <c r="W18" s="103">
        <f>SUM(W13:AC17)</f>
        <v>0</v>
      </c>
      <c r="X18" s="104"/>
      <c r="Y18" s="104"/>
      <c r="Z18" s="104"/>
      <c r="AA18" s="104"/>
      <c r="AB18" s="104"/>
      <c r="AC18" s="105"/>
      <c r="AD18" s="103">
        <f>SUM(AD13:AJ17)</f>
        <v>19</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t="s">
        <v>558</v>
      </c>
      <c r="X19" s="98"/>
      <c r="Y19" s="98"/>
      <c r="Z19" s="98"/>
      <c r="AA19" s="98"/>
      <c r="AB19" s="98"/>
      <c r="AC19" s="99"/>
      <c r="AD19" s="97">
        <v>16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0.84210526315789469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7" t="s">
        <v>497</v>
      </c>
      <c r="H21" s="928"/>
      <c r="I21" s="928"/>
      <c r="J21" s="928"/>
      <c r="K21" s="928"/>
      <c r="L21" s="928"/>
      <c r="M21" s="928"/>
      <c r="N21" s="928"/>
      <c r="O21" s="928"/>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0.84210526315789469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t="s">
        <v>559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7"/>
      <c r="P30" s="576" t="s">
        <v>59</v>
      </c>
      <c r="Q30" s="388"/>
      <c r="R30" s="388"/>
      <c r="S30" s="388"/>
      <c r="T30" s="388"/>
      <c r="U30" s="388"/>
      <c r="V30" s="388"/>
      <c r="W30" s="388"/>
      <c r="X30" s="577"/>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5"/>
      <c r="H31" s="377"/>
      <c r="I31" s="377"/>
      <c r="J31" s="377"/>
      <c r="K31" s="377"/>
      <c r="L31" s="377"/>
      <c r="M31" s="377"/>
      <c r="N31" s="377"/>
      <c r="O31" s="566"/>
      <c r="P31" s="578"/>
      <c r="Q31" s="377"/>
      <c r="R31" s="377"/>
      <c r="S31" s="377"/>
      <c r="T31" s="377"/>
      <c r="U31" s="377"/>
      <c r="V31" s="377"/>
      <c r="W31" s="377"/>
      <c r="X31" s="566"/>
      <c r="Y31" s="468"/>
      <c r="Z31" s="469"/>
      <c r="AA31" s="470"/>
      <c r="AB31" s="330"/>
      <c r="AC31" s="331"/>
      <c r="AD31" s="332"/>
      <c r="AE31" s="330"/>
      <c r="AF31" s="331"/>
      <c r="AG31" s="331"/>
      <c r="AH31" s="332"/>
      <c r="AI31" s="330"/>
      <c r="AJ31" s="331"/>
      <c r="AK31" s="331"/>
      <c r="AL31" s="332"/>
      <c r="AM31" s="374"/>
      <c r="AN31" s="374"/>
      <c r="AO31" s="374"/>
      <c r="AP31" s="330"/>
      <c r="AQ31" s="215" t="s">
        <v>577</v>
      </c>
      <c r="AR31" s="133"/>
      <c r="AS31" s="134" t="s">
        <v>356</v>
      </c>
      <c r="AT31" s="169"/>
      <c r="AU31" s="269">
        <v>29</v>
      </c>
      <c r="AV31" s="269"/>
      <c r="AW31" s="377" t="s">
        <v>300</v>
      </c>
      <c r="AX31" s="378"/>
    </row>
    <row r="32" spans="1:50" ht="33.75" customHeight="1" x14ac:dyDescent="0.15">
      <c r="A32" s="515"/>
      <c r="B32" s="513"/>
      <c r="C32" s="513"/>
      <c r="D32" s="513"/>
      <c r="E32" s="513"/>
      <c r="F32" s="514"/>
      <c r="G32" s="540" t="s">
        <v>576</v>
      </c>
      <c r="H32" s="541"/>
      <c r="I32" s="541"/>
      <c r="J32" s="541"/>
      <c r="K32" s="541"/>
      <c r="L32" s="541"/>
      <c r="M32" s="541"/>
      <c r="N32" s="541"/>
      <c r="O32" s="542"/>
      <c r="P32" s="158" t="s">
        <v>628</v>
      </c>
      <c r="Q32" s="158"/>
      <c r="R32" s="158"/>
      <c r="S32" s="158"/>
      <c r="T32" s="158"/>
      <c r="U32" s="158"/>
      <c r="V32" s="158"/>
      <c r="W32" s="158"/>
      <c r="X32" s="229"/>
      <c r="Y32" s="336" t="s">
        <v>12</v>
      </c>
      <c r="Z32" s="549"/>
      <c r="AA32" s="550"/>
      <c r="AB32" s="551" t="s">
        <v>518</v>
      </c>
      <c r="AC32" s="551"/>
      <c r="AD32" s="551"/>
      <c r="AE32" s="362" t="s">
        <v>556</v>
      </c>
      <c r="AF32" s="363"/>
      <c r="AG32" s="363"/>
      <c r="AH32" s="363"/>
      <c r="AI32" s="362" t="s">
        <v>556</v>
      </c>
      <c r="AJ32" s="363"/>
      <c r="AK32" s="363"/>
      <c r="AL32" s="363"/>
      <c r="AM32" s="362">
        <v>28.6</v>
      </c>
      <c r="AN32" s="363"/>
      <c r="AO32" s="363"/>
      <c r="AP32" s="363"/>
      <c r="AQ32" s="100" t="s">
        <v>577</v>
      </c>
      <c r="AR32" s="101"/>
      <c r="AS32" s="101"/>
      <c r="AT32" s="102"/>
      <c r="AU32" s="363" t="s">
        <v>556</v>
      </c>
      <c r="AV32" s="363"/>
      <c r="AW32" s="363"/>
      <c r="AX32" s="365"/>
    </row>
    <row r="33" spans="1:50" ht="3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518</v>
      </c>
      <c r="AC33" s="522"/>
      <c r="AD33" s="522"/>
      <c r="AE33" s="362" t="s">
        <v>556</v>
      </c>
      <c r="AF33" s="363"/>
      <c r="AG33" s="363"/>
      <c r="AH33" s="363"/>
      <c r="AI33" s="362" t="s">
        <v>556</v>
      </c>
      <c r="AJ33" s="363"/>
      <c r="AK33" s="363"/>
      <c r="AL33" s="363"/>
      <c r="AM33" s="362">
        <v>19.7</v>
      </c>
      <c r="AN33" s="363"/>
      <c r="AO33" s="363"/>
      <c r="AP33" s="363"/>
      <c r="AQ33" s="100" t="s">
        <v>578</v>
      </c>
      <c r="AR33" s="101"/>
      <c r="AS33" s="101"/>
      <c r="AT33" s="102"/>
      <c r="AU33" s="363">
        <v>19.7</v>
      </c>
      <c r="AV33" s="363"/>
      <c r="AW33" s="363"/>
      <c r="AX33" s="365"/>
    </row>
    <row r="34" spans="1:50" ht="3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556</v>
      </c>
      <c r="AF34" s="363"/>
      <c r="AG34" s="363"/>
      <c r="AH34" s="363"/>
      <c r="AI34" s="362" t="s">
        <v>556</v>
      </c>
      <c r="AJ34" s="363"/>
      <c r="AK34" s="363"/>
      <c r="AL34" s="363"/>
      <c r="AM34" s="362">
        <v>145.19999999999999</v>
      </c>
      <c r="AN34" s="363"/>
      <c r="AO34" s="363"/>
      <c r="AP34" s="363"/>
      <c r="AQ34" s="100" t="s">
        <v>578</v>
      </c>
      <c r="AR34" s="101"/>
      <c r="AS34" s="101"/>
      <c r="AT34" s="102"/>
      <c r="AU34" s="363" t="s">
        <v>556</v>
      </c>
      <c r="AV34" s="363"/>
      <c r="AW34" s="363"/>
      <c r="AX34" s="365"/>
    </row>
    <row r="35" spans="1:50" ht="23.25" customHeight="1" x14ac:dyDescent="0.15">
      <c r="A35" s="898" t="s">
        <v>527</v>
      </c>
      <c r="B35" s="899"/>
      <c r="C35" s="899"/>
      <c r="D35" s="899"/>
      <c r="E35" s="899"/>
      <c r="F35" s="900"/>
      <c r="G35" s="904" t="s">
        <v>579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5"/>
      <c r="H38" s="377"/>
      <c r="I38" s="377"/>
      <c r="J38" s="377"/>
      <c r="K38" s="377"/>
      <c r="L38" s="377"/>
      <c r="M38" s="377"/>
      <c r="N38" s="377"/>
      <c r="O38" s="566"/>
      <c r="P38" s="578"/>
      <c r="Q38" s="377"/>
      <c r="R38" s="377"/>
      <c r="S38" s="377"/>
      <c r="T38" s="377"/>
      <c r="U38" s="377"/>
      <c r="V38" s="377"/>
      <c r="W38" s="377"/>
      <c r="X38" s="566"/>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5"/>
      <c r="H45" s="377"/>
      <c r="I45" s="377"/>
      <c r="J45" s="377"/>
      <c r="K45" s="377"/>
      <c r="L45" s="377"/>
      <c r="M45" s="377"/>
      <c r="N45" s="377"/>
      <c r="O45" s="566"/>
      <c r="P45" s="578"/>
      <c r="Q45" s="377"/>
      <c r="R45" s="377"/>
      <c r="S45" s="377"/>
      <c r="T45" s="377"/>
      <c r="U45" s="377"/>
      <c r="V45" s="377"/>
      <c r="W45" s="377"/>
      <c r="X45" s="566"/>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491</v>
      </c>
      <c r="B51" s="513"/>
      <c r="C51" s="513"/>
      <c r="D51" s="513"/>
      <c r="E51" s="513"/>
      <c r="F51" s="514"/>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5"/>
      <c r="H52" s="377"/>
      <c r="I52" s="377"/>
      <c r="J52" s="377"/>
      <c r="K52" s="377"/>
      <c r="L52" s="377"/>
      <c r="M52" s="377"/>
      <c r="N52" s="377"/>
      <c r="O52" s="566"/>
      <c r="P52" s="578"/>
      <c r="Q52" s="377"/>
      <c r="R52" s="377"/>
      <c r="S52" s="377"/>
      <c r="T52" s="377"/>
      <c r="U52" s="377"/>
      <c r="V52" s="377"/>
      <c r="W52" s="377"/>
      <c r="X52" s="566"/>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491</v>
      </c>
      <c r="B58" s="513"/>
      <c r="C58" s="513"/>
      <c r="D58" s="513"/>
      <c r="E58" s="513"/>
      <c r="F58" s="514"/>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5"/>
      <c r="H59" s="377"/>
      <c r="I59" s="377"/>
      <c r="J59" s="377"/>
      <c r="K59" s="377"/>
      <c r="L59" s="377"/>
      <c r="M59" s="377"/>
      <c r="N59" s="377"/>
      <c r="O59" s="566"/>
      <c r="P59" s="578"/>
      <c r="Q59" s="377"/>
      <c r="R59" s="377"/>
      <c r="S59" s="377"/>
      <c r="T59" s="377"/>
      <c r="U59" s="377"/>
      <c r="V59" s="377"/>
      <c r="W59" s="377"/>
      <c r="X59" s="566"/>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6" t="s">
        <v>357</v>
      </c>
      <c r="AF65" s="367"/>
      <c r="AG65" s="367"/>
      <c r="AH65" s="368"/>
      <c r="AI65" s="366" t="s">
        <v>363</v>
      </c>
      <c r="AJ65" s="367"/>
      <c r="AK65" s="367"/>
      <c r="AL65" s="368"/>
      <c r="AM65" s="373" t="s">
        <v>472</v>
      </c>
      <c r="AN65" s="373"/>
      <c r="AO65" s="373"/>
      <c r="AP65" s="366"/>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517</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517</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518</v>
      </c>
      <c r="AC69" s="976"/>
      <c r="AD69" s="976"/>
      <c r="AE69" s="815"/>
      <c r="AF69" s="816"/>
      <c r="AG69" s="816"/>
      <c r="AH69" s="816"/>
      <c r="AI69" s="815"/>
      <c r="AJ69" s="816"/>
      <c r="AK69" s="816"/>
      <c r="AL69" s="816"/>
      <c r="AM69" s="815"/>
      <c r="AN69" s="816"/>
      <c r="AO69" s="816"/>
      <c r="AP69" s="816"/>
      <c r="AQ69" s="362"/>
      <c r="AR69" s="363"/>
      <c r="AS69" s="363"/>
      <c r="AT69" s="364"/>
      <c r="AU69" s="363"/>
      <c r="AV69" s="363"/>
      <c r="AW69" s="363"/>
      <c r="AX69" s="365"/>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516</v>
      </c>
      <c r="X70" s="945"/>
      <c r="Y70" s="950" t="s">
        <v>12</v>
      </c>
      <c r="Z70" s="950"/>
      <c r="AA70" s="951"/>
      <c r="AB70" s="952" t="s">
        <v>517</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517</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518</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1"/>
      <c r="B75" s="842"/>
      <c r="C75" s="842"/>
      <c r="D75" s="842"/>
      <c r="E75" s="842"/>
      <c r="F75" s="843"/>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530</v>
      </c>
      <c r="B78" s="913"/>
      <c r="C78" s="913"/>
      <c r="D78" s="913"/>
      <c r="E78" s="910" t="s">
        <v>465</v>
      </c>
      <c r="F78" s="911"/>
      <c r="G78" s="57" t="s">
        <v>365</v>
      </c>
      <c r="H78" s="790"/>
      <c r="I78" s="242"/>
      <c r="J78" s="242"/>
      <c r="K78" s="242"/>
      <c r="L78" s="242"/>
      <c r="M78" s="242"/>
      <c r="N78" s="242"/>
      <c r="O78" s="79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hidden="1" customHeight="1" x14ac:dyDescent="0.15">
      <c r="A80" s="519"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0"/>
      <c r="B81" s="85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0"/>
      <c r="R87" s="800"/>
      <c r="S87" s="800"/>
      <c r="T87" s="800"/>
      <c r="U87" s="800"/>
      <c r="V87" s="800"/>
      <c r="W87" s="800"/>
      <c r="X87" s="801"/>
      <c r="Y87" s="753" t="s">
        <v>62</v>
      </c>
      <c r="Z87" s="754"/>
      <c r="AA87" s="75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2"/>
      <c r="Q88" s="802"/>
      <c r="R88" s="802"/>
      <c r="S88" s="802"/>
      <c r="T88" s="802"/>
      <c r="U88" s="802"/>
      <c r="V88" s="802"/>
      <c r="W88" s="802"/>
      <c r="X88" s="803"/>
      <c r="Y88" s="727" t="s">
        <v>54</v>
      </c>
      <c r="Z88" s="728"/>
      <c r="AA88" s="729"/>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4"/>
      <c r="Y89" s="727" t="s">
        <v>13</v>
      </c>
      <c r="Z89" s="728"/>
      <c r="AA89" s="729"/>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0"/>
      <c r="R92" s="800"/>
      <c r="S92" s="800"/>
      <c r="T92" s="800"/>
      <c r="U92" s="800"/>
      <c r="V92" s="800"/>
      <c r="W92" s="800"/>
      <c r="X92" s="801"/>
      <c r="Y92" s="753" t="s">
        <v>62</v>
      </c>
      <c r="Z92" s="754"/>
      <c r="AA92" s="75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2"/>
      <c r="Q93" s="802"/>
      <c r="R93" s="802"/>
      <c r="S93" s="802"/>
      <c r="T93" s="802"/>
      <c r="U93" s="802"/>
      <c r="V93" s="802"/>
      <c r="W93" s="802"/>
      <c r="X93" s="803"/>
      <c r="Y93" s="727" t="s">
        <v>54</v>
      </c>
      <c r="Z93" s="728"/>
      <c r="AA93" s="729"/>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4"/>
      <c r="Y94" s="727" t="s">
        <v>13</v>
      </c>
      <c r="Z94" s="728"/>
      <c r="AA94" s="729"/>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0"/>
      <c r="R97" s="800"/>
      <c r="S97" s="800"/>
      <c r="T97" s="800"/>
      <c r="U97" s="800"/>
      <c r="V97" s="800"/>
      <c r="W97" s="800"/>
      <c r="X97" s="801"/>
      <c r="Y97" s="753" t="s">
        <v>62</v>
      </c>
      <c r="Z97" s="754"/>
      <c r="AA97" s="75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2"/>
      <c r="Q98" s="802"/>
      <c r="R98" s="802"/>
      <c r="S98" s="802"/>
      <c r="T98" s="802"/>
      <c r="U98" s="802"/>
      <c r="V98" s="802"/>
      <c r="W98" s="802"/>
      <c r="X98" s="803"/>
      <c r="Y98" s="727" t="s">
        <v>54</v>
      </c>
      <c r="Z98" s="728"/>
      <c r="AA98" s="729"/>
      <c r="AB98" s="797"/>
      <c r="AC98" s="798"/>
      <c r="AD98" s="79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540</v>
      </c>
      <c r="AV100" s="930"/>
      <c r="AW100" s="930"/>
      <c r="AX100" s="932"/>
    </row>
    <row r="101" spans="1:60" ht="23.25" customHeight="1" x14ac:dyDescent="0.15">
      <c r="A101" s="491"/>
      <c r="B101" s="492"/>
      <c r="C101" s="492"/>
      <c r="D101" s="492"/>
      <c r="E101" s="492"/>
      <c r="F101" s="493"/>
      <c r="G101" s="158" t="s">
        <v>638</v>
      </c>
      <c r="H101" s="158"/>
      <c r="I101" s="158"/>
      <c r="J101" s="158"/>
      <c r="K101" s="158"/>
      <c r="L101" s="158"/>
      <c r="M101" s="158"/>
      <c r="N101" s="158"/>
      <c r="O101" s="158"/>
      <c r="P101" s="158"/>
      <c r="Q101" s="158"/>
      <c r="R101" s="158"/>
      <c r="S101" s="158"/>
      <c r="T101" s="158"/>
      <c r="U101" s="158"/>
      <c r="V101" s="158"/>
      <c r="W101" s="158"/>
      <c r="X101" s="229"/>
      <c r="Y101" s="814" t="s">
        <v>55</v>
      </c>
      <c r="Z101" s="713"/>
      <c r="AA101" s="714"/>
      <c r="AB101" s="551" t="s">
        <v>639</v>
      </c>
      <c r="AC101" s="551"/>
      <c r="AD101" s="551"/>
      <c r="AE101" s="362" t="s">
        <v>580</v>
      </c>
      <c r="AF101" s="363"/>
      <c r="AG101" s="363"/>
      <c r="AH101" s="364"/>
      <c r="AI101" s="362" t="s">
        <v>580</v>
      </c>
      <c r="AJ101" s="363"/>
      <c r="AK101" s="363"/>
      <c r="AL101" s="364"/>
      <c r="AM101" s="362">
        <v>6135</v>
      </c>
      <c r="AN101" s="363"/>
      <c r="AO101" s="363"/>
      <c r="AP101" s="364"/>
      <c r="AQ101" s="362" t="s">
        <v>580</v>
      </c>
      <c r="AR101" s="363"/>
      <c r="AS101" s="363"/>
      <c r="AT101" s="364"/>
      <c r="AU101" s="362" t="s">
        <v>580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639</v>
      </c>
      <c r="AC102" s="551"/>
      <c r="AD102" s="551"/>
      <c r="AE102" s="356" t="s">
        <v>580</v>
      </c>
      <c r="AF102" s="356"/>
      <c r="AG102" s="356"/>
      <c r="AH102" s="356"/>
      <c r="AI102" s="356" t="s">
        <v>581</v>
      </c>
      <c r="AJ102" s="356"/>
      <c r="AK102" s="356"/>
      <c r="AL102" s="356"/>
      <c r="AM102" s="356">
        <v>6900</v>
      </c>
      <c r="AN102" s="356"/>
      <c r="AO102" s="356"/>
      <c r="AP102" s="356"/>
      <c r="AQ102" s="815" t="s">
        <v>580</v>
      </c>
      <c r="AR102" s="816"/>
      <c r="AS102" s="816"/>
      <c r="AT102" s="817"/>
      <c r="AU102" s="815" t="s">
        <v>580</v>
      </c>
      <c r="AV102" s="816"/>
      <c r="AW102" s="816"/>
      <c r="AX102" s="817"/>
    </row>
    <row r="103" spans="1:60" ht="31.5" hidden="1" customHeight="1" x14ac:dyDescent="0.15">
      <c r="A103" s="488" t="s">
        <v>493</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5"/>
      <c r="AV105" s="816"/>
      <c r="AW105" s="816"/>
      <c r="AX105" s="817"/>
    </row>
    <row r="106" spans="1:60" ht="31.5" hidden="1" customHeight="1" x14ac:dyDescent="0.15">
      <c r="A106" s="488" t="s">
        <v>493</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5"/>
      <c r="AV108" s="816"/>
      <c r="AW108" s="816"/>
      <c r="AX108" s="817"/>
    </row>
    <row r="109" spans="1:60" ht="31.5" hidden="1" customHeight="1" x14ac:dyDescent="0.15">
      <c r="A109" s="488" t="s">
        <v>493</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5"/>
      <c r="AV111" s="816"/>
      <c r="AW111" s="816"/>
      <c r="AX111" s="817"/>
    </row>
    <row r="112" spans="1:60" ht="31.5" hidden="1" customHeight="1" x14ac:dyDescent="0.15">
      <c r="A112" s="488" t="s">
        <v>493</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640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t="s">
        <v>578</v>
      </c>
      <c r="AF116" s="356"/>
      <c r="AG116" s="356"/>
      <c r="AH116" s="356"/>
      <c r="AI116" s="356" t="s">
        <v>580</v>
      </c>
      <c r="AJ116" s="356"/>
      <c r="AK116" s="356"/>
      <c r="AL116" s="356"/>
      <c r="AM116" s="356">
        <v>2.7</v>
      </c>
      <c r="AN116" s="356"/>
      <c r="AO116" s="356"/>
      <c r="AP116" s="356"/>
      <c r="AQ116" s="362" t="s">
        <v>580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04" t="s">
        <v>580</v>
      </c>
      <c r="AF117" s="304"/>
      <c r="AG117" s="304"/>
      <c r="AH117" s="304"/>
      <c r="AI117" s="304" t="s">
        <v>580</v>
      </c>
      <c r="AJ117" s="304"/>
      <c r="AK117" s="304"/>
      <c r="AL117" s="304"/>
      <c r="AM117" s="304" t="s">
        <v>641</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584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585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591</v>
      </c>
      <c r="AR133" s="269"/>
      <c r="AS133" s="134" t="s">
        <v>356</v>
      </c>
      <c r="AT133" s="169"/>
      <c r="AU133" s="133" t="s">
        <v>591</v>
      </c>
      <c r="AV133" s="133"/>
      <c r="AW133" s="134" t="s">
        <v>300</v>
      </c>
      <c r="AX133" s="135"/>
    </row>
    <row r="134" spans="1:50" ht="39.75" customHeight="1" x14ac:dyDescent="0.15">
      <c r="A134" s="995"/>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t="s">
        <v>586</v>
      </c>
      <c r="AF134" s="101"/>
      <c r="AG134" s="101"/>
      <c r="AH134" s="101"/>
      <c r="AI134" s="264" t="s">
        <v>586</v>
      </c>
      <c r="AJ134" s="101"/>
      <c r="AK134" s="101"/>
      <c r="AL134" s="101"/>
      <c r="AM134" s="264" t="s">
        <v>586</v>
      </c>
      <c r="AN134" s="101"/>
      <c r="AO134" s="101"/>
      <c r="AP134" s="101"/>
      <c r="AQ134" s="264" t="s">
        <v>588</v>
      </c>
      <c r="AR134" s="101"/>
      <c r="AS134" s="101"/>
      <c r="AT134" s="101"/>
      <c r="AU134" s="264" t="s">
        <v>580</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t="s">
        <v>589</v>
      </c>
      <c r="AF135" s="101"/>
      <c r="AG135" s="101"/>
      <c r="AH135" s="101"/>
      <c r="AI135" s="264" t="s">
        <v>589</v>
      </c>
      <c r="AJ135" s="101"/>
      <c r="AK135" s="101"/>
      <c r="AL135" s="101"/>
      <c r="AM135" s="264" t="s">
        <v>590</v>
      </c>
      <c r="AN135" s="101"/>
      <c r="AO135" s="101"/>
      <c r="AP135" s="101"/>
      <c r="AQ135" s="264" t="s">
        <v>590</v>
      </c>
      <c r="AR135" s="101"/>
      <c r="AS135" s="101"/>
      <c r="AT135" s="101"/>
      <c r="AU135" s="264" t="s">
        <v>589</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5"/>
      <c r="B154" s="250"/>
      <c r="C154" s="249"/>
      <c r="D154" s="250"/>
      <c r="E154" s="249"/>
      <c r="F154" s="312"/>
      <c r="G154" s="228" t="s">
        <v>592</v>
      </c>
      <c r="H154" s="158"/>
      <c r="I154" s="158"/>
      <c r="J154" s="158"/>
      <c r="K154" s="158"/>
      <c r="L154" s="158"/>
      <c r="M154" s="158"/>
      <c r="N154" s="158"/>
      <c r="O154" s="158"/>
      <c r="P154" s="229"/>
      <c r="Q154" s="157" t="s">
        <v>592</v>
      </c>
      <c r="R154" s="158"/>
      <c r="S154" s="158"/>
      <c r="T154" s="158"/>
      <c r="U154" s="158"/>
      <c r="V154" s="158"/>
      <c r="W154" s="158"/>
      <c r="X154" s="158"/>
      <c r="Y154" s="158"/>
      <c r="Z154" s="158"/>
      <c r="AA154" s="924"/>
      <c r="AB154" s="253" t="s">
        <v>589</v>
      </c>
      <c r="AC154" s="254"/>
      <c r="AD154" s="254"/>
      <c r="AE154" s="259" t="s">
        <v>589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t="s">
        <v>592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636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593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597</v>
      </c>
      <c r="AF432" s="133"/>
      <c r="AG432" s="134" t="s">
        <v>356</v>
      </c>
      <c r="AH432" s="169"/>
      <c r="AI432" s="179"/>
      <c r="AJ432" s="179"/>
      <c r="AK432" s="179"/>
      <c r="AL432" s="174"/>
      <c r="AM432" s="179"/>
      <c r="AN432" s="179"/>
      <c r="AO432" s="179"/>
      <c r="AP432" s="174"/>
      <c r="AQ432" s="215" t="s">
        <v>597</v>
      </c>
      <c r="AR432" s="133"/>
      <c r="AS432" s="134" t="s">
        <v>356</v>
      </c>
      <c r="AT432" s="169"/>
      <c r="AU432" s="133" t="s">
        <v>597</v>
      </c>
      <c r="AV432" s="133"/>
      <c r="AW432" s="134" t="s">
        <v>300</v>
      </c>
      <c r="AX432" s="135"/>
    </row>
    <row r="433" spans="1:50" ht="23.25" customHeight="1" x14ac:dyDescent="0.15">
      <c r="A433" s="995"/>
      <c r="B433" s="250"/>
      <c r="C433" s="249"/>
      <c r="D433" s="250"/>
      <c r="E433" s="163"/>
      <c r="F433" s="164"/>
      <c r="G433" s="228" t="s">
        <v>593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594</v>
      </c>
      <c r="AC433" s="130"/>
      <c r="AD433" s="130"/>
      <c r="AE433" s="100" t="s">
        <v>595</v>
      </c>
      <c r="AF433" s="101"/>
      <c r="AG433" s="101"/>
      <c r="AH433" s="101"/>
      <c r="AI433" s="100" t="s">
        <v>595</v>
      </c>
      <c r="AJ433" s="101"/>
      <c r="AK433" s="101"/>
      <c r="AL433" s="101"/>
      <c r="AM433" s="100" t="s">
        <v>595</v>
      </c>
      <c r="AN433" s="101"/>
      <c r="AO433" s="101"/>
      <c r="AP433" s="102"/>
      <c r="AQ433" s="100" t="s">
        <v>595</v>
      </c>
      <c r="AR433" s="101"/>
      <c r="AS433" s="101"/>
      <c r="AT433" s="102"/>
      <c r="AU433" s="101" t="s">
        <v>595</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595</v>
      </c>
      <c r="AC434" s="219"/>
      <c r="AD434" s="219"/>
      <c r="AE434" s="100" t="s">
        <v>595</v>
      </c>
      <c r="AF434" s="101"/>
      <c r="AG434" s="101"/>
      <c r="AH434" s="102"/>
      <c r="AI434" s="100" t="s">
        <v>593</v>
      </c>
      <c r="AJ434" s="101"/>
      <c r="AK434" s="101"/>
      <c r="AL434" s="101"/>
      <c r="AM434" s="100" t="s">
        <v>595</v>
      </c>
      <c r="AN434" s="101"/>
      <c r="AO434" s="101"/>
      <c r="AP434" s="102"/>
      <c r="AQ434" s="100" t="s">
        <v>595</v>
      </c>
      <c r="AR434" s="101"/>
      <c r="AS434" s="101"/>
      <c r="AT434" s="102"/>
      <c r="AU434" s="101" t="s">
        <v>595</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595</v>
      </c>
      <c r="AF435" s="101"/>
      <c r="AG435" s="101"/>
      <c r="AH435" s="102"/>
      <c r="AI435" s="100" t="s">
        <v>595</v>
      </c>
      <c r="AJ435" s="101"/>
      <c r="AK435" s="101"/>
      <c r="AL435" s="101"/>
      <c r="AM435" s="100" t="s">
        <v>595</v>
      </c>
      <c r="AN435" s="101"/>
      <c r="AO435" s="101"/>
      <c r="AP435" s="102"/>
      <c r="AQ435" s="100" t="s">
        <v>596</v>
      </c>
      <c r="AR435" s="101"/>
      <c r="AS435" s="101"/>
      <c r="AT435" s="102"/>
      <c r="AU435" s="101" t="s">
        <v>595</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598</v>
      </c>
      <c r="AF457" s="133"/>
      <c r="AG457" s="134" t="s">
        <v>356</v>
      </c>
      <c r="AH457" s="169"/>
      <c r="AI457" s="179"/>
      <c r="AJ457" s="179"/>
      <c r="AK457" s="179"/>
      <c r="AL457" s="174"/>
      <c r="AM457" s="179"/>
      <c r="AN457" s="179"/>
      <c r="AO457" s="179"/>
      <c r="AP457" s="174"/>
      <c r="AQ457" s="215" t="s">
        <v>599</v>
      </c>
      <c r="AR457" s="133"/>
      <c r="AS457" s="134" t="s">
        <v>356</v>
      </c>
      <c r="AT457" s="169"/>
      <c r="AU457" s="133" t="s">
        <v>599</v>
      </c>
      <c r="AV457" s="133"/>
      <c r="AW457" s="134" t="s">
        <v>300</v>
      </c>
      <c r="AX457" s="135"/>
    </row>
    <row r="458" spans="1:50" ht="23.25" customHeight="1" x14ac:dyDescent="0.15">
      <c r="A458" s="995"/>
      <c r="B458" s="250"/>
      <c r="C458" s="249"/>
      <c r="D458" s="250"/>
      <c r="E458" s="163"/>
      <c r="F458" s="164"/>
      <c r="G458" s="228" t="s">
        <v>597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597</v>
      </c>
      <c r="AC458" s="130"/>
      <c r="AD458" s="130"/>
      <c r="AE458" s="100" t="s">
        <v>597</v>
      </c>
      <c r="AF458" s="101"/>
      <c r="AG458" s="101"/>
      <c r="AH458" s="101"/>
      <c r="AI458" s="100" t="s">
        <v>597</v>
      </c>
      <c r="AJ458" s="101"/>
      <c r="AK458" s="101"/>
      <c r="AL458" s="101"/>
      <c r="AM458" s="100" t="s">
        <v>597</v>
      </c>
      <c r="AN458" s="101"/>
      <c r="AO458" s="101"/>
      <c r="AP458" s="102"/>
      <c r="AQ458" s="100" t="s">
        <v>597</v>
      </c>
      <c r="AR458" s="101"/>
      <c r="AS458" s="101"/>
      <c r="AT458" s="102"/>
      <c r="AU458" s="101" t="s">
        <v>597</v>
      </c>
      <c r="AV458" s="101"/>
      <c r="AW458" s="101"/>
      <c r="AX458" s="220"/>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597</v>
      </c>
      <c r="AC459" s="219"/>
      <c r="AD459" s="219"/>
      <c r="AE459" s="100" t="s">
        <v>597</v>
      </c>
      <c r="AF459" s="101"/>
      <c r="AG459" s="101"/>
      <c r="AH459" s="102"/>
      <c r="AI459" s="100" t="s">
        <v>597</v>
      </c>
      <c r="AJ459" s="101"/>
      <c r="AK459" s="101"/>
      <c r="AL459" s="101"/>
      <c r="AM459" s="100" t="s">
        <v>597</v>
      </c>
      <c r="AN459" s="101"/>
      <c r="AO459" s="101"/>
      <c r="AP459" s="102"/>
      <c r="AQ459" s="100" t="s">
        <v>597</v>
      </c>
      <c r="AR459" s="101"/>
      <c r="AS459" s="101"/>
      <c r="AT459" s="102"/>
      <c r="AU459" s="101" t="s">
        <v>597</v>
      </c>
      <c r="AV459" s="101"/>
      <c r="AW459" s="101"/>
      <c r="AX459" s="220"/>
    </row>
    <row r="460" spans="1:50" ht="20.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597</v>
      </c>
      <c r="AF460" s="101"/>
      <c r="AG460" s="101"/>
      <c r="AH460" s="102"/>
      <c r="AI460" s="100" t="s">
        <v>597</v>
      </c>
      <c r="AJ460" s="101"/>
      <c r="AK460" s="101"/>
      <c r="AL460" s="101"/>
      <c r="AM460" s="100" t="s">
        <v>597</v>
      </c>
      <c r="AN460" s="101"/>
      <c r="AO460" s="101"/>
      <c r="AP460" s="102"/>
      <c r="AQ460" s="100" t="s">
        <v>596</v>
      </c>
      <c r="AR460" s="101"/>
      <c r="AS460" s="101"/>
      <c r="AT460" s="102"/>
      <c r="AU460" s="101" t="s">
        <v>597</v>
      </c>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5"/>
      <c r="B698" s="250"/>
      <c r="C698" s="249"/>
      <c r="D698" s="250"/>
      <c r="E698" s="157" t="s">
        <v>597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0.25"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555</v>
      </c>
      <c r="AE702" s="897"/>
      <c r="AF702" s="897"/>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555</v>
      </c>
      <c r="AE703" s="152"/>
      <c r="AF703" s="152"/>
      <c r="AG703" s="662" t="s">
        <v>601</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555</v>
      </c>
      <c r="AE704" s="584"/>
      <c r="AF704" s="584"/>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555</v>
      </c>
      <c r="AE705" s="731"/>
      <c r="AF705" s="731"/>
      <c r="AG705" s="157" t="s">
        <v>633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8"/>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604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3"/>
      <c r="B707" s="768"/>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604</v>
      </c>
      <c r="AE707" s="582"/>
      <c r="AF707" s="582"/>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555</v>
      </c>
      <c r="AE708" s="666"/>
      <c r="AF708" s="666"/>
      <c r="AG708" s="526" t="s">
        <v>629</v>
      </c>
      <c r="AH708" s="527"/>
      <c r="AI708" s="527"/>
      <c r="AJ708" s="527"/>
      <c r="AK708" s="527"/>
      <c r="AL708" s="527"/>
      <c r="AM708" s="527"/>
      <c r="AN708" s="527"/>
      <c r="AO708" s="527"/>
      <c r="AP708" s="527"/>
      <c r="AQ708" s="527"/>
      <c r="AR708" s="527"/>
      <c r="AS708" s="527"/>
      <c r="AT708" s="527"/>
      <c r="AU708" s="527"/>
      <c r="AV708" s="527"/>
      <c r="AW708" s="527"/>
      <c r="AX708" s="528"/>
    </row>
    <row r="709" spans="1:50" ht="33"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555</v>
      </c>
      <c r="AE709" s="152"/>
      <c r="AF709" s="152"/>
      <c r="AG709" s="662" t="s">
        <v>630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603</v>
      </c>
      <c r="AE710" s="152"/>
      <c r="AF710" s="152"/>
      <c r="AG710" s="662" t="s">
        <v>557</v>
      </c>
      <c r="AH710" s="663"/>
      <c r="AI710" s="663"/>
      <c r="AJ710" s="663"/>
      <c r="AK710" s="663"/>
      <c r="AL710" s="663"/>
      <c r="AM710" s="663"/>
      <c r="AN710" s="663"/>
      <c r="AO710" s="663"/>
      <c r="AP710" s="663"/>
      <c r="AQ710" s="663"/>
      <c r="AR710" s="663"/>
      <c r="AS710" s="663"/>
      <c r="AT710" s="663"/>
      <c r="AU710" s="663"/>
      <c r="AV710" s="663"/>
      <c r="AW710" s="663"/>
      <c r="AX710" s="664"/>
    </row>
    <row r="711" spans="1:50" ht="32.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555</v>
      </c>
      <c r="AE711" s="152"/>
      <c r="AF711" s="152"/>
      <c r="AG711" s="662" t="s">
        <v>631</v>
      </c>
      <c r="AH711" s="663"/>
      <c r="AI711" s="663"/>
      <c r="AJ711" s="663"/>
      <c r="AK711" s="663"/>
      <c r="AL711" s="663"/>
      <c r="AM711" s="663"/>
      <c r="AN711" s="663"/>
      <c r="AO711" s="663"/>
      <c r="AP711" s="663"/>
      <c r="AQ711" s="663"/>
      <c r="AR711" s="663"/>
      <c r="AS711" s="663"/>
      <c r="AT711" s="663"/>
      <c r="AU711" s="663"/>
      <c r="AV711" s="663"/>
      <c r="AW711" s="663"/>
      <c r="AX711" s="664"/>
    </row>
    <row r="712" spans="1:50" ht="36.7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555</v>
      </c>
      <c r="AE712" s="584"/>
      <c r="AF712" s="584"/>
      <c r="AG712" s="592" t="s">
        <v>637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62" t="s">
        <v>557</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603</v>
      </c>
      <c r="AE714" s="590"/>
      <c r="AF714" s="591"/>
      <c r="AG714" s="687" t="s">
        <v>557</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555</v>
      </c>
      <c r="AE715" s="666"/>
      <c r="AF715" s="775"/>
      <c r="AG715" s="526" t="s">
        <v>634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603</v>
      </c>
      <c r="AE716" s="757"/>
      <c r="AF716" s="757"/>
      <c r="AG716" s="662" t="s">
        <v>557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632</v>
      </c>
      <c r="AE717" s="152"/>
      <c r="AF717" s="152"/>
      <c r="AG717" s="662" t="s">
        <v>642</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603</v>
      </c>
      <c r="AE718" s="152"/>
      <c r="AF718" s="152"/>
      <c r="AG718" s="160" t="s">
        <v>557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603</v>
      </c>
      <c r="AE719" s="666"/>
      <c r="AF719" s="666"/>
      <c r="AG719" s="157" t="s">
        <v>597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8"/>
      <c r="D721" s="919"/>
      <c r="E721" s="919"/>
      <c r="F721" s="920"/>
      <c r="G721" s="938"/>
      <c r="H721" s="939"/>
      <c r="I721" s="83" t="str">
        <f>IF(OR(G721="　", G721=""), "", "-")</f>
        <v/>
      </c>
      <c r="J721" s="917" t="s">
        <v>597</v>
      </c>
      <c r="K721" s="917"/>
      <c r="L721" s="83" t="str">
        <f>IF(M721="","","-")</f>
        <v/>
      </c>
      <c r="M721" s="84"/>
      <c r="N721" s="914" t="s">
        <v>597</v>
      </c>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8"/>
      <c r="B722" s="649"/>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8"/>
      <c r="B723" s="649"/>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8"/>
      <c r="B724" s="649"/>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0"/>
      <c r="B725" s="651"/>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4" t="s">
        <v>53</v>
      </c>
      <c r="D726" s="579"/>
      <c r="E726" s="579"/>
      <c r="F726" s="580"/>
      <c r="G726" s="795" t="s">
        <v>624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1"/>
      <c r="B727" s="622"/>
      <c r="C727" s="693" t="s">
        <v>57</v>
      </c>
      <c r="D727" s="694"/>
      <c r="E727" s="694"/>
      <c r="F727" s="695"/>
      <c r="G727" s="793" t="s">
        <v>625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46.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6.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6.5"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6.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t="s">
        <v>435</v>
      </c>
      <c r="J739" s="106"/>
      <c r="K739" s="91" t="str">
        <f>IF(OR(I739="　", I739=""), "", "-")</f>
        <v>-</v>
      </c>
      <c r="L739" s="107">
        <v>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533</v>
      </c>
      <c r="B779" s="759"/>
      <c r="C779" s="759"/>
      <c r="D779" s="759"/>
      <c r="E779" s="759"/>
      <c r="F779" s="760"/>
      <c r="G779" s="440" t="s">
        <v>562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1"/>
      <c r="C781" s="761"/>
      <c r="D781" s="761"/>
      <c r="E781" s="761"/>
      <c r="F781" s="762"/>
      <c r="G781" s="449" t="s">
        <v>563</v>
      </c>
      <c r="H781" s="450"/>
      <c r="I781" s="450"/>
      <c r="J781" s="450"/>
      <c r="K781" s="451"/>
      <c r="L781" s="452" t="s">
        <v>568</v>
      </c>
      <c r="M781" s="453"/>
      <c r="N781" s="453"/>
      <c r="O781" s="453"/>
      <c r="P781" s="453"/>
      <c r="Q781" s="453"/>
      <c r="R781" s="453"/>
      <c r="S781" s="453"/>
      <c r="T781" s="453"/>
      <c r="U781" s="453"/>
      <c r="V781" s="453"/>
      <c r="W781" s="453"/>
      <c r="X781" s="454"/>
      <c r="Y781" s="455">
        <v>5.3</v>
      </c>
      <c r="Z781" s="456"/>
      <c r="AA781" s="456"/>
      <c r="AB781" s="557"/>
      <c r="AC781" s="449" t="s">
        <v>609</v>
      </c>
      <c r="AD781" s="450"/>
      <c r="AE781" s="450"/>
      <c r="AF781" s="450"/>
      <c r="AG781" s="451"/>
      <c r="AH781" s="452" t="s">
        <v>610</v>
      </c>
      <c r="AI781" s="453"/>
      <c r="AJ781" s="453"/>
      <c r="AK781" s="453"/>
      <c r="AL781" s="453"/>
      <c r="AM781" s="453"/>
      <c r="AN781" s="453"/>
      <c r="AO781" s="453"/>
      <c r="AP781" s="453"/>
      <c r="AQ781" s="453"/>
      <c r="AR781" s="453"/>
      <c r="AS781" s="453"/>
      <c r="AT781" s="454"/>
      <c r="AU781" s="455">
        <v>0.3</v>
      </c>
      <c r="AV781" s="456"/>
      <c r="AW781" s="456"/>
      <c r="AX781" s="457"/>
    </row>
    <row r="782" spans="1:50" ht="24.75" customHeight="1" x14ac:dyDescent="0.15">
      <c r="A782" s="556"/>
      <c r="B782" s="761"/>
      <c r="C782" s="761"/>
      <c r="D782" s="761"/>
      <c r="E782" s="761"/>
      <c r="F782" s="762"/>
      <c r="G782" s="346" t="s">
        <v>564</v>
      </c>
      <c r="H782" s="347"/>
      <c r="I782" s="347"/>
      <c r="J782" s="347"/>
      <c r="K782" s="348"/>
      <c r="L782" s="399" t="s">
        <v>567</v>
      </c>
      <c r="M782" s="400"/>
      <c r="N782" s="400"/>
      <c r="O782" s="400"/>
      <c r="P782" s="400"/>
      <c r="Q782" s="400"/>
      <c r="R782" s="400"/>
      <c r="S782" s="400"/>
      <c r="T782" s="400"/>
      <c r="U782" s="400"/>
      <c r="V782" s="400"/>
      <c r="W782" s="400"/>
      <c r="X782" s="401"/>
      <c r="Y782" s="396">
        <v>4.0999999999999996</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1"/>
      <c r="C783" s="761"/>
      <c r="D783" s="761"/>
      <c r="E783" s="761"/>
      <c r="F783" s="762"/>
      <c r="G783" s="346" t="s">
        <v>565</v>
      </c>
      <c r="H783" s="347"/>
      <c r="I783" s="347"/>
      <c r="J783" s="347"/>
      <c r="K783" s="348"/>
      <c r="L783" s="399" t="s">
        <v>569</v>
      </c>
      <c r="M783" s="400"/>
      <c r="N783" s="400"/>
      <c r="O783" s="400"/>
      <c r="P783" s="400"/>
      <c r="Q783" s="400"/>
      <c r="R783" s="400"/>
      <c r="S783" s="400"/>
      <c r="T783" s="400"/>
      <c r="U783" s="400"/>
      <c r="V783" s="400"/>
      <c r="W783" s="400"/>
      <c r="X783" s="401"/>
      <c r="Y783" s="396">
        <v>3.6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1"/>
      <c r="C784" s="761"/>
      <c r="D784" s="761"/>
      <c r="E784" s="761"/>
      <c r="F784" s="762"/>
      <c r="G784" s="346" t="s">
        <v>566</v>
      </c>
      <c r="H784" s="347"/>
      <c r="I784" s="347"/>
      <c r="J784" s="347"/>
      <c r="K784" s="348"/>
      <c r="L784" s="399" t="s">
        <v>570</v>
      </c>
      <c r="M784" s="400"/>
      <c r="N784" s="400"/>
      <c r="O784" s="400"/>
      <c r="P784" s="400"/>
      <c r="Q784" s="400"/>
      <c r="R784" s="400"/>
      <c r="S784" s="400"/>
      <c r="T784" s="400"/>
      <c r="U784" s="400"/>
      <c r="V784" s="400"/>
      <c r="W784" s="400"/>
      <c r="X784" s="401"/>
      <c r="Y784" s="396">
        <v>2.1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15.099999999999998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0.3</v>
      </c>
      <c r="AV791" s="413"/>
      <c r="AW791" s="413"/>
      <c r="AX791" s="415"/>
    </row>
    <row r="792" spans="1:50" ht="24.75" hidden="1" customHeight="1" x14ac:dyDescent="0.15">
      <c r="A792" s="556"/>
      <c r="B792" s="761"/>
      <c r="C792" s="761"/>
      <c r="D792" s="761"/>
      <c r="E792" s="761"/>
      <c r="F792" s="762"/>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1"/>
      <c r="C805" s="761"/>
      <c r="D805" s="761"/>
      <c r="E805" s="761"/>
      <c r="F805" s="762"/>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1"/>
      <c r="C818" s="761"/>
      <c r="D818" s="761"/>
      <c r="E818" s="761"/>
      <c r="F818" s="76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486</v>
      </c>
      <c r="AM831" s="957"/>
      <c r="AN831" s="95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84" customHeight="1" x14ac:dyDescent="0.15">
      <c r="A837" s="402">
        <v>1</v>
      </c>
      <c r="B837" s="402">
        <v>1</v>
      </c>
      <c r="C837" s="425" t="s">
        <v>561</v>
      </c>
      <c r="D837" s="416"/>
      <c r="E837" s="416"/>
      <c r="F837" s="416"/>
      <c r="G837" s="416"/>
      <c r="H837" s="416"/>
      <c r="I837" s="416"/>
      <c r="J837" s="417">
        <v>7120001106100</v>
      </c>
      <c r="K837" s="418"/>
      <c r="L837" s="418"/>
      <c r="M837" s="418"/>
      <c r="N837" s="418"/>
      <c r="O837" s="418"/>
      <c r="P837" s="426" t="s">
        <v>571</v>
      </c>
      <c r="Q837" s="315"/>
      <c r="R837" s="315"/>
      <c r="S837" s="315"/>
      <c r="T837" s="315"/>
      <c r="U837" s="315"/>
      <c r="V837" s="315"/>
      <c r="W837" s="315"/>
      <c r="X837" s="315"/>
      <c r="Y837" s="316">
        <v>15</v>
      </c>
      <c r="Z837" s="317"/>
      <c r="AA837" s="317"/>
      <c r="AB837" s="318"/>
      <c r="AC837" s="326" t="s">
        <v>519</v>
      </c>
      <c r="AD837" s="424"/>
      <c r="AE837" s="424"/>
      <c r="AF837" s="424"/>
      <c r="AG837" s="424"/>
      <c r="AH837" s="419">
        <v>3</v>
      </c>
      <c r="AI837" s="420"/>
      <c r="AJ837" s="420"/>
      <c r="AK837" s="420"/>
      <c r="AL837" s="323">
        <v>85</v>
      </c>
      <c r="AM837" s="324"/>
      <c r="AN837" s="324"/>
      <c r="AO837" s="325"/>
      <c r="AP837" s="319" t="s">
        <v>608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611</v>
      </c>
      <c r="D870" s="416"/>
      <c r="E870" s="416"/>
      <c r="F870" s="416"/>
      <c r="G870" s="416"/>
      <c r="H870" s="416"/>
      <c r="I870" s="416"/>
      <c r="J870" s="417">
        <v>9010001027784</v>
      </c>
      <c r="K870" s="418"/>
      <c r="L870" s="418"/>
      <c r="M870" s="418"/>
      <c r="N870" s="418"/>
      <c r="O870" s="418"/>
      <c r="P870" s="426" t="s">
        <v>613</v>
      </c>
      <c r="Q870" s="315"/>
      <c r="R870" s="315"/>
      <c r="S870" s="315"/>
      <c r="T870" s="315"/>
      <c r="U870" s="315"/>
      <c r="V870" s="315"/>
      <c r="W870" s="315"/>
      <c r="X870" s="315"/>
      <c r="Y870" s="316">
        <v>0.3</v>
      </c>
      <c r="Z870" s="317"/>
      <c r="AA870" s="317"/>
      <c r="AB870" s="318"/>
      <c r="AC870" s="326" t="s">
        <v>525</v>
      </c>
      <c r="AD870" s="424"/>
      <c r="AE870" s="424"/>
      <c r="AF870" s="424"/>
      <c r="AG870" s="424"/>
      <c r="AH870" s="419">
        <v>1</v>
      </c>
      <c r="AI870" s="420"/>
      <c r="AJ870" s="420"/>
      <c r="AK870" s="420"/>
      <c r="AL870" s="323">
        <v>100</v>
      </c>
      <c r="AM870" s="324"/>
      <c r="AN870" s="324"/>
      <c r="AO870" s="325"/>
      <c r="AP870" s="319" t="s">
        <v>615</v>
      </c>
      <c r="AQ870" s="319"/>
      <c r="AR870" s="319"/>
      <c r="AS870" s="319"/>
      <c r="AT870" s="319"/>
      <c r="AU870" s="319"/>
      <c r="AV870" s="319"/>
      <c r="AW870" s="319"/>
      <c r="AX870" s="319"/>
    </row>
    <row r="871" spans="1:50" ht="30" customHeight="1" x14ac:dyDescent="0.15">
      <c r="A871" s="402">
        <v>2</v>
      </c>
      <c r="B871" s="402">
        <v>1</v>
      </c>
      <c r="C871" s="425" t="s">
        <v>619</v>
      </c>
      <c r="D871" s="416"/>
      <c r="E871" s="416"/>
      <c r="F871" s="416"/>
      <c r="G871" s="416"/>
      <c r="H871" s="416"/>
      <c r="I871" s="416"/>
      <c r="J871" s="417">
        <v>4010005002805</v>
      </c>
      <c r="K871" s="418"/>
      <c r="L871" s="418"/>
      <c r="M871" s="418"/>
      <c r="N871" s="418"/>
      <c r="O871" s="418"/>
      <c r="P871" s="426" t="s">
        <v>612</v>
      </c>
      <c r="Q871" s="315"/>
      <c r="R871" s="315"/>
      <c r="S871" s="315"/>
      <c r="T871" s="315"/>
      <c r="U871" s="315"/>
      <c r="V871" s="315"/>
      <c r="W871" s="315"/>
      <c r="X871" s="315"/>
      <c r="Y871" s="316">
        <v>0.2</v>
      </c>
      <c r="Z871" s="317"/>
      <c r="AA871" s="317"/>
      <c r="AB871" s="318"/>
      <c r="AC871" s="326" t="s">
        <v>525</v>
      </c>
      <c r="AD871" s="424"/>
      <c r="AE871" s="424"/>
      <c r="AF871" s="424"/>
      <c r="AG871" s="424"/>
      <c r="AH871" s="419">
        <v>1</v>
      </c>
      <c r="AI871" s="420"/>
      <c r="AJ871" s="420"/>
      <c r="AK871" s="420"/>
      <c r="AL871" s="323">
        <v>100</v>
      </c>
      <c r="AM871" s="324"/>
      <c r="AN871" s="324"/>
      <c r="AO871" s="325"/>
      <c r="AP871" s="319" t="s">
        <v>616</v>
      </c>
      <c r="AQ871" s="319"/>
      <c r="AR871" s="319"/>
      <c r="AS871" s="319"/>
      <c r="AT871" s="319"/>
      <c r="AU871" s="319"/>
      <c r="AV871" s="319"/>
      <c r="AW871" s="319"/>
      <c r="AX871" s="319"/>
    </row>
    <row r="872" spans="1:50" ht="30" customHeight="1" x14ac:dyDescent="0.15">
      <c r="A872" s="402">
        <v>3</v>
      </c>
      <c r="B872" s="402">
        <v>1</v>
      </c>
      <c r="C872" s="425" t="s">
        <v>620</v>
      </c>
      <c r="D872" s="416"/>
      <c r="E872" s="416"/>
      <c r="F872" s="416"/>
      <c r="G872" s="416"/>
      <c r="H872" s="416"/>
      <c r="I872" s="416"/>
      <c r="J872" s="417">
        <v>7010005018609</v>
      </c>
      <c r="K872" s="418"/>
      <c r="L872" s="418"/>
      <c r="M872" s="418"/>
      <c r="N872" s="418"/>
      <c r="O872" s="418"/>
      <c r="P872" s="426" t="s">
        <v>612</v>
      </c>
      <c r="Q872" s="315"/>
      <c r="R872" s="315"/>
      <c r="S872" s="315"/>
      <c r="T872" s="315"/>
      <c r="U872" s="315"/>
      <c r="V872" s="315"/>
      <c r="W872" s="315"/>
      <c r="X872" s="315"/>
      <c r="Y872" s="316">
        <v>0.2</v>
      </c>
      <c r="Z872" s="317"/>
      <c r="AA872" s="317"/>
      <c r="AB872" s="318"/>
      <c r="AC872" s="326" t="s">
        <v>525</v>
      </c>
      <c r="AD872" s="424"/>
      <c r="AE872" s="424"/>
      <c r="AF872" s="424"/>
      <c r="AG872" s="424"/>
      <c r="AH872" s="321">
        <v>1</v>
      </c>
      <c r="AI872" s="322"/>
      <c r="AJ872" s="322"/>
      <c r="AK872" s="322"/>
      <c r="AL872" s="323">
        <v>100</v>
      </c>
      <c r="AM872" s="324"/>
      <c r="AN872" s="324"/>
      <c r="AO872" s="325"/>
      <c r="AP872" s="319" t="s">
        <v>617</v>
      </c>
      <c r="AQ872" s="319"/>
      <c r="AR872" s="319"/>
      <c r="AS872" s="319"/>
      <c r="AT872" s="319"/>
      <c r="AU872" s="319"/>
      <c r="AV872" s="319"/>
      <c r="AW872" s="319"/>
      <c r="AX872" s="319"/>
    </row>
    <row r="873" spans="1:50" ht="45" customHeight="1" x14ac:dyDescent="0.15">
      <c r="A873" s="402">
        <v>4</v>
      </c>
      <c r="B873" s="402">
        <v>1</v>
      </c>
      <c r="C873" s="425" t="s">
        <v>621</v>
      </c>
      <c r="D873" s="416"/>
      <c r="E873" s="416"/>
      <c r="F873" s="416"/>
      <c r="G873" s="416"/>
      <c r="H873" s="416"/>
      <c r="I873" s="416"/>
      <c r="J873" s="417">
        <v>3010001034480</v>
      </c>
      <c r="K873" s="418"/>
      <c r="L873" s="418"/>
      <c r="M873" s="418"/>
      <c r="N873" s="418"/>
      <c r="O873" s="418"/>
      <c r="P873" s="426" t="s">
        <v>612</v>
      </c>
      <c r="Q873" s="315"/>
      <c r="R873" s="315"/>
      <c r="S873" s="315"/>
      <c r="T873" s="315"/>
      <c r="U873" s="315"/>
      <c r="V873" s="315"/>
      <c r="W873" s="315"/>
      <c r="X873" s="315"/>
      <c r="Y873" s="316">
        <v>0</v>
      </c>
      <c r="Z873" s="317"/>
      <c r="AA873" s="317"/>
      <c r="AB873" s="318"/>
      <c r="AC873" s="326" t="s">
        <v>525</v>
      </c>
      <c r="AD873" s="424"/>
      <c r="AE873" s="424"/>
      <c r="AF873" s="424"/>
      <c r="AG873" s="424"/>
      <c r="AH873" s="321">
        <v>1</v>
      </c>
      <c r="AI873" s="322"/>
      <c r="AJ873" s="322"/>
      <c r="AK873" s="322"/>
      <c r="AL873" s="323">
        <v>100</v>
      </c>
      <c r="AM873" s="324"/>
      <c r="AN873" s="324"/>
      <c r="AO873" s="325"/>
      <c r="AP873" s="319" t="s">
        <v>618</v>
      </c>
      <c r="AQ873" s="319"/>
      <c r="AR873" s="319"/>
      <c r="AS873" s="319"/>
      <c r="AT873" s="319"/>
      <c r="AU873" s="319"/>
      <c r="AV873" s="319"/>
      <c r="AW873" s="319"/>
      <c r="AX873" s="319"/>
    </row>
    <row r="874" spans="1:50" ht="30" customHeight="1" x14ac:dyDescent="0.15">
      <c r="A874" s="402">
        <v>5</v>
      </c>
      <c r="B874" s="402">
        <v>1</v>
      </c>
      <c r="C874" s="425" t="s">
        <v>622</v>
      </c>
      <c r="D874" s="416"/>
      <c r="E874" s="416"/>
      <c r="F874" s="416"/>
      <c r="G874" s="416"/>
      <c r="H874" s="416"/>
      <c r="I874" s="416"/>
      <c r="J874" s="417">
        <v>4010001047812</v>
      </c>
      <c r="K874" s="418"/>
      <c r="L874" s="418"/>
      <c r="M874" s="418"/>
      <c r="N874" s="418"/>
      <c r="O874" s="418"/>
      <c r="P874" s="426" t="s">
        <v>614</v>
      </c>
      <c r="Q874" s="315"/>
      <c r="R874" s="315"/>
      <c r="S874" s="315"/>
      <c r="T874" s="315"/>
      <c r="U874" s="315"/>
      <c r="V874" s="315"/>
      <c r="W874" s="315"/>
      <c r="X874" s="315"/>
      <c r="Y874" s="316">
        <v>0</v>
      </c>
      <c r="Z874" s="317"/>
      <c r="AA874" s="317"/>
      <c r="AB874" s="318"/>
      <c r="AC874" s="326" t="s">
        <v>525</v>
      </c>
      <c r="AD874" s="424"/>
      <c r="AE874" s="424"/>
      <c r="AF874" s="424"/>
      <c r="AG874" s="424"/>
      <c r="AH874" s="321">
        <v>1</v>
      </c>
      <c r="AI874" s="322"/>
      <c r="AJ874" s="322"/>
      <c r="AK874" s="322"/>
      <c r="AL874" s="323">
        <v>100</v>
      </c>
      <c r="AM874" s="324"/>
      <c r="AN874" s="324"/>
      <c r="AO874" s="325"/>
      <c r="AP874" s="319" t="s">
        <v>616</v>
      </c>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468</v>
      </c>
      <c r="AQ1101" s="428"/>
      <c r="AR1101" s="428"/>
      <c r="AS1101" s="428"/>
      <c r="AT1101" s="428"/>
      <c r="AU1101" s="428"/>
      <c r="AV1101" s="428"/>
      <c r="AW1101" s="428"/>
      <c r="AX1101" s="428"/>
    </row>
    <row r="1102" spans="1:50" ht="30" customHeight="1" x14ac:dyDescent="0.15">
      <c r="A1102" s="402">
        <v>1</v>
      </c>
      <c r="B1102" s="402">
        <v>1</v>
      </c>
      <c r="C1102" s="894"/>
      <c r="D1102" s="894"/>
      <c r="E1102" s="259" t="s">
        <v>572</v>
      </c>
      <c r="F1102" s="893"/>
      <c r="G1102" s="893"/>
      <c r="H1102" s="893"/>
      <c r="I1102" s="893"/>
      <c r="J1102" s="417" t="s">
        <v>573</v>
      </c>
      <c r="K1102" s="418"/>
      <c r="L1102" s="418"/>
      <c r="M1102" s="418"/>
      <c r="N1102" s="418"/>
      <c r="O1102" s="418"/>
      <c r="P1102" s="426" t="s">
        <v>574</v>
      </c>
      <c r="Q1102" s="315"/>
      <c r="R1102" s="315"/>
      <c r="S1102" s="315"/>
      <c r="T1102" s="315"/>
      <c r="U1102" s="315"/>
      <c r="V1102" s="315"/>
      <c r="W1102" s="315"/>
      <c r="X1102" s="315"/>
      <c r="Y1102" s="316" t="s">
        <v>575</v>
      </c>
      <c r="Z1102" s="317"/>
      <c r="AA1102" s="317"/>
      <c r="AB1102" s="318"/>
      <c r="AC1102" s="320"/>
      <c r="AD1102" s="320"/>
      <c r="AE1102" s="320"/>
      <c r="AF1102" s="320"/>
      <c r="AG1102" s="320"/>
      <c r="AH1102" s="321" t="s">
        <v>573</v>
      </c>
      <c r="AI1102" s="322"/>
      <c r="AJ1102" s="322"/>
      <c r="AK1102" s="322"/>
      <c r="AL1102" s="323" t="s">
        <v>574</v>
      </c>
      <c r="AM1102" s="324"/>
      <c r="AN1102" s="324"/>
      <c r="AO1102" s="325"/>
      <c r="AP1102" s="319" t="s">
        <v>572</v>
      </c>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AR15:AX15 AK13:AX13">
    <cfRule type="expression" dxfId="2795" priority="13711">
      <formula>IF(RIGHT(TEXT(AK13,"0.#"),1)=".",FALSE,TRUE)</formula>
    </cfRule>
    <cfRule type="expression" dxfId="2794" priority="13712">
      <formula>IF(RIGHT(TEXT(AK13,"0.#"),1)=".",TRUE,FALSE)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C14">
    <cfRule type="expression" dxfId="711" priority="11">
      <formula>IF(RIGHT(TEXT(P14,"0.#"),1)=".",FALSE,TRUE)</formula>
    </cfRule>
    <cfRule type="expression" dxfId="710" priority="12">
      <formula>IF(RIGHT(TEXT(P14,"0.#"),1)=".",TRUE,FALSE)</formula>
    </cfRule>
  </conditionalFormatting>
  <conditionalFormatting sqref="P15:AC17 P13:AJ13">
    <cfRule type="expression" dxfId="709" priority="9">
      <formula>IF(RIGHT(TEXT(P13,"0.#"),1)=".",FALSE,TRUE)</formula>
    </cfRule>
    <cfRule type="expression" dxfId="708" priority="10">
      <formula>IF(RIGHT(TEXT(P13,"0.#"),1)=".",TRUE,FALSE)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5"/>
      <c r="Z2" s="410"/>
      <c r="AA2" s="411"/>
      <c r="AB2" s="1009" t="s">
        <v>11</v>
      </c>
      <c r="AC2" s="1010"/>
      <c r="AD2" s="1011"/>
      <c r="AE2" s="997" t="s">
        <v>357</v>
      </c>
      <c r="AF2" s="997"/>
      <c r="AG2" s="997"/>
      <c r="AH2" s="997"/>
      <c r="AI2" s="997" t="s">
        <v>363</v>
      </c>
      <c r="AJ2" s="997"/>
      <c r="AK2" s="997"/>
      <c r="AL2" s="997"/>
      <c r="AM2" s="997" t="s">
        <v>472</v>
      </c>
      <c r="AN2" s="997"/>
      <c r="AO2" s="997"/>
      <c r="AP2" s="458"/>
      <c r="AQ2" s="173" t="s">
        <v>355</v>
      </c>
      <c r="AR2" s="166"/>
      <c r="AS2" s="166"/>
      <c r="AT2" s="167"/>
      <c r="AU2" s="371" t="s">
        <v>253</v>
      </c>
      <c r="AV2" s="371"/>
      <c r="AW2" s="371"/>
      <c r="AX2" s="372"/>
    </row>
    <row r="3" spans="1:50" ht="18.75" customHeight="1" x14ac:dyDescent="0.15">
      <c r="A3" s="512"/>
      <c r="B3" s="513"/>
      <c r="C3" s="513"/>
      <c r="D3" s="513"/>
      <c r="E3" s="513"/>
      <c r="F3" s="514"/>
      <c r="G3" s="565"/>
      <c r="H3" s="377"/>
      <c r="I3" s="377"/>
      <c r="J3" s="377"/>
      <c r="K3" s="377"/>
      <c r="L3" s="377"/>
      <c r="M3" s="377"/>
      <c r="N3" s="377"/>
      <c r="O3" s="566"/>
      <c r="P3" s="578"/>
      <c r="Q3" s="377"/>
      <c r="R3" s="377"/>
      <c r="S3" s="377"/>
      <c r="T3" s="377"/>
      <c r="U3" s="377"/>
      <c r="V3" s="377"/>
      <c r="W3" s="377"/>
      <c r="X3" s="566"/>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5"/>
      <c r="I4" s="1015"/>
      <c r="J4" s="1015"/>
      <c r="K4" s="1015"/>
      <c r="L4" s="1015"/>
      <c r="M4" s="1015"/>
      <c r="N4" s="1015"/>
      <c r="O4" s="1016"/>
      <c r="P4" s="158"/>
      <c r="Q4" s="1023"/>
      <c r="R4" s="1023"/>
      <c r="S4" s="1023"/>
      <c r="T4" s="1023"/>
      <c r="U4" s="1023"/>
      <c r="V4" s="1023"/>
      <c r="W4" s="1023"/>
      <c r="X4" s="1024"/>
      <c r="Y4" s="1001" t="s">
        <v>12</v>
      </c>
      <c r="Z4" s="1002"/>
      <c r="AA4" s="1003"/>
      <c r="AB4" s="551"/>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1" t="s">
        <v>54</v>
      </c>
      <c r="Z5" s="998"/>
      <c r="AA5" s="999"/>
      <c r="AB5" s="522"/>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527</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491</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5"/>
      <c r="Z9" s="410"/>
      <c r="AA9" s="411"/>
      <c r="AB9" s="1009" t="s">
        <v>11</v>
      </c>
      <c r="AC9" s="1010"/>
      <c r="AD9" s="1011"/>
      <c r="AE9" s="997" t="s">
        <v>357</v>
      </c>
      <c r="AF9" s="997"/>
      <c r="AG9" s="997"/>
      <c r="AH9" s="997"/>
      <c r="AI9" s="997" t="s">
        <v>363</v>
      </c>
      <c r="AJ9" s="997"/>
      <c r="AK9" s="997"/>
      <c r="AL9" s="997"/>
      <c r="AM9" s="997" t="s">
        <v>472</v>
      </c>
      <c r="AN9" s="997"/>
      <c r="AO9" s="997"/>
      <c r="AP9" s="458"/>
      <c r="AQ9" s="173" t="s">
        <v>355</v>
      </c>
      <c r="AR9" s="166"/>
      <c r="AS9" s="166"/>
      <c r="AT9" s="167"/>
      <c r="AU9" s="371" t="s">
        <v>253</v>
      </c>
      <c r="AV9" s="371"/>
      <c r="AW9" s="371"/>
      <c r="AX9" s="372"/>
    </row>
    <row r="10" spans="1:50" ht="18.75" customHeight="1" x14ac:dyDescent="0.15">
      <c r="A10" s="512"/>
      <c r="B10" s="513"/>
      <c r="C10" s="513"/>
      <c r="D10" s="513"/>
      <c r="E10" s="513"/>
      <c r="F10" s="514"/>
      <c r="G10" s="565"/>
      <c r="H10" s="377"/>
      <c r="I10" s="377"/>
      <c r="J10" s="377"/>
      <c r="K10" s="377"/>
      <c r="L10" s="377"/>
      <c r="M10" s="377"/>
      <c r="N10" s="377"/>
      <c r="O10" s="566"/>
      <c r="P10" s="578"/>
      <c r="Q10" s="377"/>
      <c r="R10" s="377"/>
      <c r="S10" s="377"/>
      <c r="T10" s="377"/>
      <c r="U10" s="377"/>
      <c r="V10" s="377"/>
      <c r="W10" s="377"/>
      <c r="X10" s="566"/>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1"/>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2"/>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527</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491</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5"/>
      <c r="Z16" s="410"/>
      <c r="AA16" s="411"/>
      <c r="AB16" s="1009" t="s">
        <v>11</v>
      </c>
      <c r="AC16" s="1010"/>
      <c r="AD16" s="1011"/>
      <c r="AE16" s="997" t="s">
        <v>357</v>
      </c>
      <c r="AF16" s="997"/>
      <c r="AG16" s="997"/>
      <c r="AH16" s="997"/>
      <c r="AI16" s="997" t="s">
        <v>363</v>
      </c>
      <c r="AJ16" s="997"/>
      <c r="AK16" s="997"/>
      <c r="AL16" s="997"/>
      <c r="AM16" s="997" t="s">
        <v>472</v>
      </c>
      <c r="AN16" s="997"/>
      <c r="AO16" s="99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5"/>
      <c r="H17" s="377"/>
      <c r="I17" s="377"/>
      <c r="J17" s="377"/>
      <c r="K17" s="377"/>
      <c r="L17" s="377"/>
      <c r="M17" s="377"/>
      <c r="N17" s="377"/>
      <c r="O17" s="566"/>
      <c r="P17" s="578"/>
      <c r="Q17" s="377"/>
      <c r="R17" s="377"/>
      <c r="S17" s="377"/>
      <c r="T17" s="377"/>
      <c r="U17" s="377"/>
      <c r="V17" s="377"/>
      <c r="W17" s="377"/>
      <c r="X17" s="566"/>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1"/>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2"/>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527</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491</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5"/>
      <c r="Z23" s="410"/>
      <c r="AA23" s="411"/>
      <c r="AB23" s="1009" t="s">
        <v>11</v>
      </c>
      <c r="AC23" s="1010"/>
      <c r="AD23" s="1011"/>
      <c r="AE23" s="997" t="s">
        <v>357</v>
      </c>
      <c r="AF23" s="997"/>
      <c r="AG23" s="997"/>
      <c r="AH23" s="997"/>
      <c r="AI23" s="997" t="s">
        <v>363</v>
      </c>
      <c r="AJ23" s="997"/>
      <c r="AK23" s="997"/>
      <c r="AL23" s="997"/>
      <c r="AM23" s="997" t="s">
        <v>472</v>
      </c>
      <c r="AN23" s="997"/>
      <c r="AO23" s="99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5"/>
      <c r="H24" s="377"/>
      <c r="I24" s="377"/>
      <c r="J24" s="377"/>
      <c r="K24" s="377"/>
      <c r="L24" s="377"/>
      <c r="M24" s="377"/>
      <c r="N24" s="377"/>
      <c r="O24" s="566"/>
      <c r="P24" s="578"/>
      <c r="Q24" s="377"/>
      <c r="R24" s="377"/>
      <c r="S24" s="377"/>
      <c r="T24" s="377"/>
      <c r="U24" s="377"/>
      <c r="V24" s="377"/>
      <c r="W24" s="377"/>
      <c r="X24" s="566"/>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1"/>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2"/>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527</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491</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5"/>
      <c r="Z30" s="410"/>
      <c r="AA30" s="411"/>
      <c r="AB30" s="1009" t="s">
        <v>11</v>
      </c>
      <c r="AC30" s="1010"/>
      <c r="AD30" s="1011"/>
      <c r="AE30" s="997" t="s">
        <v>357</v>
      </c>
      <c r="AF30" s="997"/>
      <c r="AG30" s="997"/>
      <c r="AH30" s="997"/>
      <c r="AI30" s="997" t="s">
        <v>363</v>
      </c>
      <c r="AJ30" s="997"/>
      <c r="AK30" s="997"/>
      <c r="AL30" s="997"/>
      <c r="AM30" s="997" t="s">
        <v>472</v>
      </c>
      <c r="AN30" s="997"/>
      <c r="AO30" s="99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5"/>
      <c r="H31" s="377"/>
      <c r="I31" s="377"/>
      <c r="J31" s="377"/>
      <c r="K31" s="377"/>
      <c r="L31" s="377"/>
      <c r="M31" s="377"/>
      <c r="N31" s="377"/>
      <c r="O31" s="566"/>
      <c r="P31" s="578"/>
      <c r="Q31" s="377"/>
      <c r="R31" s="377"/>
      <c r="S31" s="377"/>
      <c r="T31" s="377"/>
      <c r="U31" s="377"/>
      <c r="V31" s="377"/>
      <c r="W31" s="377"/>
      <c r="X31" s="566"/>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1"/>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2"/>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527</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491</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5"/>
      <c r="Z37" s="410"/>
      <c r="AA37" s="411"/>
      <c r="AB37" s="1009" t="s">
        <v>11</v>
      </c>
      <c r="AC37" s="1010"/>
      <c r="AD37" s="1011"/>
      <c r="AE37" s="997" t="s">
        <v>357</v>
      </c>
      <c r="AF37" s="997"/>
      <c r="AG37" s="997"/>
      <c r="AH37" s="997"/>
      <c r="AI37" s="997" t="s">
        <v>363</v>
      </c>
      <c r="AJ37" s="997"/>
      <c r="AK37" s="997"/>
      <c r="AL37" s="997"/>
      <c r="AM37" s="997" t="s">
        <v>472</v>
      </c>
      <c r="AN37" s="997"/>
      <c r="AO37" s="99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5"/>
      <c r="H38" s="377"/>
      <c r="I38" s="377"/>
      <c r="J38" s="377"/>
      <c r="K38" s="377"/>
      <c r="L38" s="377"/>
      <c r="M38" s="377"/>
      <c r="N38" s="377"/>
      <c r="O38" s="566"/>
      <c r="P38" s="578"/>
      <c r="Q38" s="377"/>
      <c r="R38" s="377"/>
      <c r="S38" s="377"/>
      <c r="T38" s="377"/>
      <c r="U38" s="377"/>
      <c r="V38" s="377"/>
      <c r="W38" s="377"/>
      <c r="X38" s="566"/>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1"/>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2"/>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491</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5"/>
      <c r="Z44" s="410"/>
      <c r="AA44" s="411"/>
      <c r="AB44" s="1009" t="s">
        <v>11</v>
      </c>
      <c r="AC44" s="1010"/>
      <c r="AD44" s="1011"/>
      <c r="AE44" s="997" t="s">
        <v>357</v>
      </c>
      <c r="AF44" s="997"/>
      <c r="AG44" s="997"/>
      <c r="AH44" s="997"/>
      <c r="AI44" s="997" t="s">
        <v>363</v>
      </c>
      <c r="AJ44" s="997"/>
      <c r="AK44" s="997"/>
      <c r="AL44" s="997"/>
      <c r="AM44" s="997" t="s">
        <v>472</v>
      </c>
      <c r="AN44" s="997"/>
      <c r="AO44" s="99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5"/>
      <c r="H45" s="377"/>
      <c r="I45" s="377"/>
      <c r="J45" s="377"/>
      <c r="K45" s="377"/>
      <c r="L45" s="377"/>
      <c r="M45" s="377"/>
      <c r="N45" s="377"/>
      <c r="O45" s="566"/>
      <c r="P45" s="578"/>
      <c r="Q45" s="377"/>
      <c r="R45" s="377"/>
      <c r="S45" s="377"/>
      <c r="T45" s="377"/>
      <c r="U45" s="377"/>
      <c r="V45" s="377"/>
      <c r="W45" s="377"/>
      <c r="X45" s="566"/>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1"/>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2"/>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491</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5"/>
      <c r="Z51" s="410"/>
      <c r="AA51" s="411"/>
      <c r="AB51" s="458" t="s">
        <v>11</v>
      </c>
      <c r="AC51" s="1010"/>
      <c r="AD51" s="1011"/>
      <c r="AE51" s="997" t="s">
        <v>357</v>
      </c>
      <c r="AF51" s="997"/>
      <c r="AG51" s="997"/>
      <c r="AH51" s="997"/>
      <c r="AI51" s="997" t="s">
        <v>363</v>
      </c>
      <c r="AJ51" s="997"/>
      <c r="AK51" s="997"/>
      <c r="AL51" s="997"/>
      <c r="AM51" s="997" t="s">
        <v>472</v>
      </c>
      <c r="AN51" s="997"/>
      <c r="AO51" s="99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5"/>
      <c r="H52" s="377"/>
      <c r="I52" s="377"/>
      <c r="J52" s="377"/>
      <c r="K52" s="377"/>
      <c r="L52" s="377"/>
      <c r="M52" s="377"/>
      <c r="N52" s="377"/>
      <c r="O52" s="566"/>
      <c r="P52" s="578"/>
      <c r="Q52" s="377"/>
      <c r="R52" s="377"/>
      <c r="S52" s="377"/>
      <c r="T52" s="377"/>
      <c r="U52" s="377"/>
      <c r="V52" s="377"/>
      <c r="W52" s="377"/>
      <c r="X52" s="566"/>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1"/>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2"/>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491</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5"/>
      <c r="Z58" s="410"/>
      <c r="AA58" s="411"/>
      <c r="AB58" s="1009" t="s">
        <v>11</v>
      </c>
      <c r="AC58" s="1010"/>
      <c r="AD58" s="1011"/>
      <c r="AE58" s="997" t="s">
        <v>357</v>
      </c>
      <c r="AF58" s="997"/>
      <c r="AG58" s="997"/>
      <c r="AH58" s="997"/>
      <c r="AI58" s="997" t="s">
        <v>363</v>
      </c>
      <c r="AJ58" s="997"/>
      <c r="AK58" s="997"/>
      <c r="AL58" s="997"/>
      <c r="AM58" s="997" t="s">
        <v>472</v>
      </c>
      <c r="AN58" s="997"/>
      <c r="AO58" s="99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5"/>
      <c r="H59" s="377"/>
      <c r="I59" s="377"/>
      <c r="J59" s="377"/>
      <c r="K59" s="377"/>
      <c r="L59" s="377"/>
      <c r="M59" s="377"/>
      <c r="N59" s="377"/>
      <c r="O59" s="566"/>
      <c r="P59" s="578"/>
      <c r="Q59" s="377"/>
      <c r="R59" s="377"/>
      <c r="S59" s="377"/>
      <c r="T59" s="377"/>
      <c r="U59" s="377"/>
      <c r="V59" s="377"/>
      <c r="W59" s="377"/>
      <c r="X59" s="566"/>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1"/>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2"/>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491</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5"/>
      <c r="Z65" s="410"/>
      <c r="AA65" s="411"/>
      <c r="AB65" s="1009" t="s">
        <v>11</v>
      </c>
      <c r="AC65" s="1010"/>
      <c r="AD65" s="1011"/>
      <c r="AE65" s="997" t="s">
        <v>357</v>
      </c>
      <c r="AF65" s="997"/>
      <c r="AG65" s="997"/>
      <c r="AH65" s="997"/>
      <c r="AI65" s="997" t="s">
        <v>363</v>
      </c>
      <c r="AJ65" s="997"/>
      <c r="AK65" s="997"/>
      <c r="AL65" s="997"/>
      <c r="AM65" s="997" t="s">
        <v>472</v>
      </c>
      <c r="AN65" s="997"/>
      <c r="AO65" s="99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5"/>
      <c r="H66" s="377"/>
      <c r="I66" s="377"/>
      <c r="J66" s="377"/>
      <c r="K66" s="377"/>
      <c r="L66" s="377"/>
      <c r="M66" s="377"/>
      <c r="N66" s="377"/>
      <c r="O66" s="566"/>
      <c r="P66" s="578"/>
      <c r="Q66" s="377"/>
      <c r="R66" s="377"/>
      <c r="S66" s="377"/>
      <c r="T66" s="377"/>
      <c r="U66" s="377"/>
      <c r="V66" s="377"/>
      <c r="W66" s="377"/>
      <c r="X66" s="566"/>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1"/>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2"/>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527</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2018-05-30T10:08:42Z</cp:lastPrinted>
  <dcterms:created xsi:type="dcterms:W3CDTF">2012-03-13T00:50:25Z</dcterms:created>
  <dcterms:modified xsi:type="dcterms:W3CDTF">2018-07-03T11:58:56Z</dcterms:modified>
</cp:coreProperties>
</file>