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<sst xmlns="http://schemas.openxmlformats.org/spreadsheetml/2006/main" count="2895" uniqueCount="618">
  <si>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</si>
  <si>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</si>
  <si>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</si>
  <si>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</si>
  <si>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</si>
  <si>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</si>
  <si>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</si>
  <si>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</si>
  <si>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</si>
  <si>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</si>
  <si>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</si>
  <si>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</si>
  <si>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</si>
  <si>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</si>
  <si>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</si>
  <si>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</si>
  <si>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</si>
  <si>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</si>
  <si>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</si>
  <si>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</si>
  <si>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</si>
  <si>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</si>
  <si>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</si>
  <si>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</si>
  <si>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</si>
  <si>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</si>
  <si>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</si>
  <si>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</si>
  <si>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</si>
  <si>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</si>
  <si>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</si>
  <si>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</si>
  <si>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</si>
  <si>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</si>
  <si>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</si>
  <si>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</si>
  <si>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</si>
  <si>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</si>
  <si>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</si>
  <si>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</si>
  <si>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</si>
  <si>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</si>
  <si>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</si>
  <si>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</si>
  <si>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</si>
  <si>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</si>
  <si>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</si>
  <si>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</si>
  <si>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</si>
  <si>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</si>
  <si>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</si>
  <si>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</si>
  <si>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</si>
  <si>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</si>
  <si>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</si>
  <si>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</si>
  <si>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</si>
  <si>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</si>
  <si>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</si>
  <si>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</si>
  <si>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</si>
  <si>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</si>
  <si>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</si>
  <si>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</si>
  <si>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</si>
  <si>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</si>
  <si>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</si>
  <si>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</si>
  <si>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</si>
  <si>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</si>
  <si>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</si>
  <si>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</si>
  <si>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</si>
  <si>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</si>
  <si>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</si>
  <si>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</si>
  <si>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</si>
  <si>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</si>
  <si>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</si>
  <si>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</si>
  <si>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</si>
  <si>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</si>
  <si>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</si>
  <si>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</si>
  <si>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</si>
  <si>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</si>
  <si>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</si>
  <si>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</si>
  <si>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</si>
  <si>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</si>
  <si>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</si>
  <si>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</si>
  <si>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</si>
  <si>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</si>
  <si>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</si>
  <si>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</si>
  <si>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</si>
  <si>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</si>
  <si>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</si>
  <si>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</si>
  <si>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</si>
  <si>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</si>
  <si>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</si>
  <si>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</si>
  <si>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</si>
  <si>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</si>
  <si>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</si>
  <si>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</si>
  <si>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</si>
  <si>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</si>
  <si>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</si>
  <si>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</si>
  <si>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</si>
  <si>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</si>
  <si>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</si>
  <si>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</si>
  <si>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</si>
  <si>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</si>
  <si>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</si>
  <si>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</si>
  <si>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</si>
  <si>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</si>
  <si>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</si>
  <si>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</si>
  <si>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</si>
  <si>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</si>
  <si>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</si>
  <si>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</si>
  <si>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</si>
  <si>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</si>
  <si>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</si>
  <si>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</si>
  <si>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</si>
  <si>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</si>
  <si>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</si>
  <si>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</si>
  <si>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</si>
  <si>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</si>
  <si>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</si>
  <si>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</si>
  <si>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</si>
  <si>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</si>
  <si>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</si>
  <si>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</si>
  <si>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</si>
  <si>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</si>
  <si>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</si>
  <si>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</si>
  <si>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</si>
  <si>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</si>
  <si>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</si>
  <si>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</si>
  <si>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</si>
  <si>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</si>
  <si>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</si>
  <si>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</si>
  <si>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</si>
  <si>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</si>
  <si>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</si>
  <si>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</si>
  <si>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</si>
  <si>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</si>
  <si>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</si>
  <si>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</si>
  <si>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</si>
  <si>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</si>
  <si>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</si>
  <si>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</si>
  <si>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</si>
  <si>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</si>
  <si>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</si>
  <si>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</si>
  <si>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</si>
  <si>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</si>
  <si>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</si>
  <si>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</si>
  <si>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</si>
  <si>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</si>
  <si>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</si>
  <si>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</si>
  <si>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</si>
  <si>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</si>
  <si>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</si>
  <si>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</si>
  <si>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</si>
  <si>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</si>
  <si>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</si>
  <si>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</si>
  <si>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</si>
  <si>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</si>
  <si>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</si>
  <si>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</si>
  <si>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</si>
  <si>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</si>
  <si>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</si>
  <si>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</si>
  <si>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</si>
  <si>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</si>
  <si>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</si>
  <si>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</si>
  <si>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</si>
  <si>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</si>
  <si>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</si>
  <si>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</si>
  <si>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</si>
  <si>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</si>
  <si>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</si>
  <si>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</si>
  <si>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</si>
  <si>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</si>
  <si>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</si>
  <si>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</si>
  <si>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</si>
  <si>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</si>
  <si>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</si>
  <si>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</si>
  <si>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</si>
  <si>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</si>
  <si>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</si>
  <si>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</si>
  <si>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</si>
  <si>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</si>
  <si>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</si>
  <si>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</si>
  <si>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</si>
  <si>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</si>
  <si>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</si>
  <si>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</si>
  <si>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</si>
  <si>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</si>
  <si>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</si>
  <si>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</si>
  <si>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</si>
  <si>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</si>
  <si>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</si>
  <si>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</si>
  <si>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</si>
  <si>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</si>
  <si>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</si>
  <si>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</si>
  <si>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</si>
  <si>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</si>
  <si>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</si>
  <si>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</si>
  <si>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</si>
  <si>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</si>
  <si>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</si>
  <si>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</si>
  <si>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</si>
  <si>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</si>
  <si>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</si>
  <si>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</si>
  <si>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</si>
  <si>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</si>
  <si>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</si>
  <si>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</si>
  <si>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</si>
  <si>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</si>
  <si>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</si>
  <si>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</si>
  <si>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</si>
  <si>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</si>
  <si>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</si>
  <si>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</si>
  <si>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</si>
  <si>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</si>
  <si>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</si>
  <si>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</si>
  <si>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</si>
  <si>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</si>
  <si>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</si>
  <si>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</si>
  <si>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</si>
  <si>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</si>
  <si>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</si>
  <si>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</si>
  <si>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</si>
  <si>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</si>
  <si>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</si>
  <si>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</si>
  <si>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</si>
  <si>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</si>
  <si>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</si>
  <si>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</si>
  <si>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</si>
  <si>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</si>
  <si>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</si>
  <si>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</si>
  <si>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</si>
  <si>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</si>
  <si>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</si>
  <si>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</si>
  <si>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</si>
  <si>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</si>
  <si>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</si>
  <si>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</si>
  <si>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</si>
  <si>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</si>
  <si>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</si>
  <si>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</si>
  <si>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</si>
  <si>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</si>
  <si>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</si>
  <si>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</si>
  <si>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</si>
  <si>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</si>
  <si>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</si>
  <si>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</si>
  <si>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</si>
  <si>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</si>
  <si>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</si>
  <si>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</si>
  <si>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</si>
  <si>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</si>
  <si>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</si>
  <si>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</si>
  <si>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</si>
  <si>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</si>
  <si>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</si>
  <si>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</si>
  <si>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</si>
  <si>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</si>
  <si>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</si>
  <si>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</si>
  <si>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</si>
  <si>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</si>
  <si>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</si>
  <si>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</si>
  <si>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</si>
  <si>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</si>
  <si>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</si>
  <si>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</si>
  <si>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</si>
  <si>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</si>
  <si>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</si>
  <si>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</si>
  <si>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</si>
  <si>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</si>
  <si>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</si>
  <si>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</si>
  <si>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</si>
  <si>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</si>
  <si>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</si>
  <si>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</si>
  <si>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</si>
  <si>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</si>
  <si>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</si>
  <si>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</si>
  <si>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</si>
  <si>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</si>
  <si>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</si>
  <si>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</si>
  <si>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</si>
  <si>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</si>
  <si>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</si>
  <si>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</si>
  <si>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</si>
  <si>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</si>
  <si>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</si>
  <si>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</si>
  <si>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</si>
  <si>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</si>
  <si>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</si>
  <si>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</si>
  <si>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</si>
  <si>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</si>
  <si>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</si>
  <si>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</si>
  <si>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</si>
  <si>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</si>
  <si>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</si>
  <si>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</si>
  <si>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</si>
  <si>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</si>
  <si>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</si>
  <si>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</si>
  <si>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</si>
  <si>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</si>
  <si>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</si>
  <si>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</si>
  <si>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</si>
  <si>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</si>
  <si>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</si>
  <si>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</si>
  <si>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</si>
  <si>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</si>
  <si>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</si>
  <si>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</si>
  <si>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</si>
  <si>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</si>
  <si>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</si>
  <si>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</si>
  <si>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</si>
  <si>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</si>
  <si>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</si>
  <si>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</si>
  <si>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</si>
  <si>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</si>
  <si>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</si>
  <si>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</si>
  <si>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</si>
  <si>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</si>
  <si>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</si>
  <si>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</si>
  <si>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</si>
  <si>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</si>
  <si>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</si>
  <si>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</si>
  <si>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</si>
  <si>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</si>
  <si>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</si>
  <si>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</si>
  <si>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</si>
  <si>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</si>
  <si>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</si>
  <si>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</si>
  <si>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</si>
  <si>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</si>
  <si>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</si>
  <si>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</si>
  <si>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</si>
  <si>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</si>
  <si>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</si>
  <si>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</si>
  <si>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</si>
  <si>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</si>
  <si>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</si>
  <si>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</si>
  <si>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</si>
  <si>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</si>
  <si>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</si>
  <si>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</si>
  <si>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</si>
  <si>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</si>
  <si>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</si>
  <si>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</si>
  <si>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</si>
  <si>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</si>
  <si>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</si>
  <si>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</si>
  <si>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</si>
  <si>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</si>
  <si>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</si>
  <si>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</si>
  <si>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</si>
  <si>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</si>
  <si>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</si>
  <si>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</si>
  <si>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</si>
  <si>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</si>
  <si>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</si>
  <si>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</si>
  <si>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</si>
  <si>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</si>
  <si>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</si>
  <si>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</si>
  <si>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</si>
  <si>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</si>
  <si>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</si>
  <si>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</si>
  <si>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</si>
  <si>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</si>
  <si>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</si>
  <si>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</si>
  <si>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</si>
  <si>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</si>
  <si>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</si>
  <si>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</si>
  <si>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</si>
  <si>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</si>
  <si>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</si>
  <si>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</si>
  <si>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</si>
  <si>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</si>
  <si>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</si>
  <si>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</si>
  <si>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</si>
  <si>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</si>
  <si>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</si>
  <si>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</si>
  <si>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</si>
  <si>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</si>
  <si>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</si>
  <si>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</si>
  <si>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</si>
  <si>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</si>
  <si>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</si>
  <si>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</si>
  <si>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</si>
  <si>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</si>
  <si>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</si>
  <si>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</si>
  <si>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</si>
  <si>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</si>
  <si>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</si>
  <si>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</si>
  <si>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</si>
  <si>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</si>
  <si>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</si>
  <si>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</si>
  <si>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</si>
  <si>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</si>
  <si>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</si>
  <si>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</si>
  <si>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</si>
  <si>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</si>
  <si>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</si>
  <si>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</si>
  <si>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</si>
  <si>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</si>
  <si>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</si>
  <si>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</si>
  <si>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</si>
  <si>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</si>
  <si>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</si>
  <si>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</si>
  <si>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</si>
  <si>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</si>
  <si>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</si>
  <si>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</si>
  <si>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</si>
  <si>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</si>
  <si>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</si>
  <si>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</si>
  <si>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</si>
  <si>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</si>
  <si>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</si>
  <si>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</si>
  <si>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</si>
  <si>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</si>
  <si>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</si>
  <si>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</si>
  <si>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</si>
  <si>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</si>
  <si>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</si>
  <si>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</si>
  <si>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</si>
  <si>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</si>
  <si>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</si>
  <si>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</si>
  <si>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</si>
  <si>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</si>
  <si>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</si>
  <si>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</si>
  <si>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</si>
  <si>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</si>
  <si>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</si>
  <si>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</si>
  <si>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</si>
  <si>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</si>
  <si>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</si>
  <si>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地域医療計画課在宅医療推進室</t>
    <phoneticPr fontId="5"/>
  </si>
  <si>
    <t>平成29年3月31日医政発0331第57号「医療計画について」
平成29年3月31日医政地発0331第３号「疾病又は事業及び在宅医療に係る医療体制について」　等</t>
    <rPh sb="44" eb="45">
      <t>チ</t>
    </rPh>
    <phoneticPr fontId="5"/>
  </si>
  <si>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phoneticPr fontId="5"/>
  </si>
  <si>
    <t xml:space="preserve">行政、関係団体、学術団体等の関係者がそれぞれの知見や研究成果を相互に共有し、戦略的な取組を推進するための有識者会議及びエビデンスの共有や普及啓発を行うため、ポータルサイトの開設及び運営。
</t>
    <rPh sb="8" eb="10">
      <t>ガクジュツ</t>
    </rPh>
    <rPh sb="10" eb="12">
      <t>ダンタイ</t>
    </rPh>
    <phoneticPr fontId="5"/>
  </si>
  <si>
    <t>○</t>
  </si>
  <si>
    <t>-</t>
  </si>
  <si>
    <t>-</t>
    <phoneticPr fontId="5"/>
  </si>
  <si>
    <t>-</t>
    <phoneticPr fontId="5"/>
  </si>
  <si>
    <t>保健福祉調査委託費</t>
  </si>
  <si>
    <t>退院して在宅で療養することを希望する患者数の増加</t>
    <rPh sb="0" eb="2">
      <t>タイイン</t>
    </rPh>
    <rPh sb="4" eb="6">
      <t>ザイタク</t>
    </rPh>
    <rPh sb="7" eb="9">
      <t>リョウヨウ</t>
    </rPh>
    <rPh sb="14" eb="16">
      <t>キボウ</t>
    </rPh>
    <rPh sb="18" eb="20">
      <t>カンジャ</t>
    </rPh>
    <rPh sb="20" eb="21">
      <t>スウ</t>
    </rPh>
    <rPh sb="22" eb="24">
      <t>ゾウカ</t>
    </rPh>
    <phoneticPr fontId="5"/>
  </si>
  <si>
    <t>入院中の患者における今後の治療・療養の希望について、「自宅で訪問診療を受けて療養したい」と回答した割合</t>
    <rPh sb="0" eb="2">
      <t>ニュウイン</t>
    </rPh>
    <rPh sb="2" eb="3">
      <t>チュウ</t>
    </rPh>
    <rPh sb="4" eb="6">
      <t>カンジャ</t>
    </rPh>
    <rPh sb="10" eb="12">
      <t>コンゴ</t>
    </rPh>
    <rPh sb="13" eb="15">
      <t>チリョウ</t>
    </rPh>
    <rPh sb="16" eb="18">
      <t>リョウヨウ</t>
    </rPh>
    <rPh sb="19" eb="21">
      <t>キボウ</t>
    </rPh>
    <rPh sb="27" eb="29">
      <t>ジタク</t>
    </rPh>
    <rPh sb="30" eb="32">
      <t>ホウモン</t>
    </rPh>
    <rPh sb="32" eb="34">
      <t>シンリョウ</t>
    </rPh>
    <rPh sb="35" eb="36">
      <t>ウ</t>
    </rPh>
    <rPh sb="38" eb="40">
      <t>リョウヨウ</t>
    </rPh>
    <rPh sb="45" eb="47">
      <t>カイトウ</t>
    </rPh>
    <rPh sb="49" eb="51">
      <t>ワリアイ</t>
    </rPh>
    <phoneticPr fontId="5"/>
  </si>
  <si>
    <t>受療行動調査（入院中の患者における今後の治療・療養の希望について、「自宅で訪問診療を受けて療養したい」と回答した割合）</t>
  </si>
  <si>
    <t>％</t>
    <phoneticPr fontId="5"/>
  </si>
  <si>
    <t>回数</t>
    <rPh sb="0" eb="2">
      <t>カイスウ</t>
    </rPh>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</si>
  <si>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</si>
  <si>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</si>
  <si>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</si>
  <si>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</si>
  <si>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</si>
  <si>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t>
    <phoneticPr fontId="5"/>
  </si>
  <si>
    <t>-</t>
    <phoneticPr fontId="5"/>
  </si>
  <si>
    <t>-</t>
    <phoneticPr fontId="5"/>
  </si>
  <si>
    <t>-</t>
    <phoneticPr fontId="5"/>
  </si>
  <si>
    <t>-</t>
    <phoneticPr fontId="5"/>
  </si>
  <si>
    <t>本事業を実施することにより、在宅医療に関するエビデンスの蓄積や活用及び国民への普及啓発が図られ、在宅医療の推進体制を構築することができ、良質かつ適切な医療を提供することができる。</t>
    <rPh sb="0" eb="1">
      <t>ホン</t>
    </rPh>
    <rPh sb="1" eb="3">
      <t>ジギョウ</t>
    </rPh>
    <rPh sb="4" eb="6">
      <t>ジッシ</t>
    </rPh>
    <rPh sb="14" eb="16">
      <t>ザイタク</t>
    </rPh>
    <rPh sb="16" eb="18">
      <t>イリョウ</t>
    </rPh>
    <rPh sb="19" eb="20">
      <t>カン</t>
    </rPh>
    <rPh sb="28" eb="30">
      <t>チクセキ</t>
    </rPh>
    <rPh sb="31" eb="33">
      <t>カツヨウ</t>
    </rPh>
    <rPh sb="33" eb="34">
      <t>オヨ</t>
    </rPh>
    <rPh sb="35" eb="37">
      <t>コクミン</t>
    </rPh>
    <rPh sb="39" eb="41">
      <t>フキュウ</t>
    </rPh>
    <rPh sb="41" eb="43">
      <t>ケイハツ</t>
    </rPh>
    <rPh sb="44" eb="45">
      <t>ハカ</t>
    </rPh>
    <rPh sb="48" eb="50">
      <t>ザイタク</t>
    </rPh>
    <rPh sb="50" eb="52">
      <t>イリョウ</t>
    </rPh>
    <rPh sb="53" eb="55">
      <t>スイシン</t>
    </rPh>
    <rPh sb="55" eb="57">
      <t>タイセイ</t>
    </rPh>
    <rPh sb="58" eb="60">
      <t>コウチク</t>
    </rPh>
    <rPh sb="68" eb="70">
      <t>リョウシツ</t>
    </rPh>
    <rPh sb="72" eb="74">
      <t>テキセツ</t>
    </rPh>
    <rPh sb="75" eb="77">
      <t>イリョウ</t>
    </rPh>
    <rPh sb="78" eb="80">
      <t>テイキョウ</t>
    </rPh>
    <phoneticPr fontId="5"/>
  </si>
  <si>
    <t>-</t>
    <phoneticPr fontId="5"/>
  </si>
  <si>
    <t>‐</t>
  </si>
  <si>
    <t>無</t>
  </si>
  <si>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</si>
  <si>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</si>
  <si>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</si>
  <si>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</si>
  <si>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</si>
  <si>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</si>
  <si>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</si>
  <si>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</si>
  <si>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</si>
  <si>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</si>
  <si>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</si>
  <si>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</si>
  <si>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</si>
  <si>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</si>
  <si>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rPh sb="0" eb="1">
      <t>セン</t>
    </rPh>
    <rPh sb="1" eb="2">
      <t>エン</t>
    </rPh>
    <phoneticPr fontId="5"/>
  </si>
  <si>
    <t>Ｘ/Ｙ</t>
  </si>
  <si>
    <t>-</t>
    <phoneticPr fontId="5"/>
  </si>
  <si>
    <t>－</t>
    <phoneticPr fontId="5"/>
  </si>
  <si>
    <t>-</t>
    <phoneticPr fontId="5"/>
  </si>
  <si>
    <t>－</t>
    <phoneticPr fontId="5"/>
  </si>
  <si>
    <t>-</t>
    <phoneticPr fontId="5"/>
  </si>
  <si>
    <t>-</t>
    <phoneticPr fontId="5"/>
  </si>
  <si>
    <t>－</t>
    <phoneticPr fontId="5"/>
  </si>
  <si>
    <t>A.</t>
    <phoneticPr fontId="5"/>
  </si>
  <si>
    <t>B.</t>
    <phoneticPr fontId="5"/>
  </si>
  <si>
    <t>室長：松岡　輝昌</t>
    <rPh sb="0" eb="2">
      <t>シツチョウ</t>
    </rPh>
    <rPh sb="3" eb="5">
      <t>マツオカ</t>
    </rPh>
    <rPh sb="6" eb="7">
      <t>テル</t>
    </rPh>
    <rPh sb="7" eb="8">
      <t>マサ</t>
    </rPh>
    <phoneticPr fontId="5"/>
  </si>
  <si>
    <t>全国在宅医療会議経費</t>
    <phoneticPr fontId="5"/>
  </si>
  <si>
    <t>△</t>
  </si>
  <si>
    <t>ポータルサイトの内容について、在宅医療の有識者間で議論したが、内容が多岐にわたり、引き続き整理・検討することとなったため、ポータルサイト開設まで至らず、執行がなかったものである。</t>
    <rPh sb="8" eb="10">
      <t>ナイヨウ</t>
    </rPh>
    <rPh sb="15" eb="17">
      <t>ザイタク</t>
    </rPh>
    <rPh sb="17" eb="19">
      <t>イリョウ</t>
    </rPh>
    <rPh sb="20" eb="23">
      <t>ユウシキシャ</t>
    </rPh>
    <rPh sb="23" eb="24">
      <t>カン</t>
    </rPh>
    <rPh sb="25" eb="27">
      <t>ギロン</t>
    </rPh>
    <rPh sb="31" eb="33">
      <t>ナイヨウ</t>
    </rPh>
    <rPh sb="34" eb="36">
      <t>タキ</t>
    </rPh>
    <rPh sb="41" eb="42">
      <t>ヒ</t>
    </rPh>
    <rPh sb="43" eb="44">
      <t>ツヅ</t>
    </rPh>
    <rPh sb="45" eb="47">
      <t>セイリ</t>
    </rPh>
    <rPh sb="48" eb="50">
      <t>ケントウ</t>
    </rPh>
    <rPh sb="68" eb="70">
      <t>カイセツ</t>
    </rPh>
    <rPh sb="72" eb="73">
      <t>イタ</t>
    </rPh>
    <rPh sb="76" eb="78">
      <t>シッコウ</t>
    </rPh>
    <phoneticPr fontId="5"/>
  </si>
  <si>
    <t>平成29年度が初年度の事業であり、在宅医療の関係者間でそれぞれの知見や研究成果を相互に共有し、国民に見える形で広く提供する意義は非常に大きいと考えられる。当該年度においては、有識者間で議論をしたものの、内容が多岐にわたり、整理するため引き続き議論することとなった。</t>
    <rPh sb="0" eb="2">
      <t>ヘイセイ</t>
    </rPh>
    <rPh sb="4" eb="6">
      <t>ネンド</t>
    </rPh>
    <rPh sb="7" eb="10">
      <t>ショネンド</t>
    </rPh>
    <rPh sb="11" eb="13">
      <t>ジギョウ</t>
    </rPh>
    <rPh sb="17" eb="19">
      <t>ザイタク</t>
    </rPh>
    <rPh sb="19" eb="21">
      <t>イリョウ</t>
    </rPh>
    <rPh sb="22" eb="25">
      <t>カンケイシャ</t>
    </rPh>
    <rPh sb="25" eb="26">
      <t>カン</t>
    </rPh>
    <rPh sb="32" eb="34">
      <t>チケン</t>
    </rPh>
    <rPh sb="35" eb="39">
      <t>ケンキュウセイカ</t>
    </rPh>
    <rPh sb="40" eb="42">
      <t>ソウゴ</t>
    </rPh>
    <rPh sb="43" eb="45">
      <t>キョウユウ</t>
    </rPh>
    <rPh sb="47" eb="49">
      <t>コクミン</t>
    </rPh>
    <rPh sb="50" eb="51">
      <t>ミ</t>
    </rPh>
    <rPh sb="53" eb="54">
      <t>カタチ</t>
    </rPh>
    <rPh sb="55" eb="56">
      <t>ヒロ</t>
    </rPh>
    <rPh sb="57" eb="59">
      <t>テイキョウ</t>
    </rPh>
    <rPh sb="61" eb="63">
      <t>イギ</t>
    </rPh>
    <rPh sb="64" eb="66">
      <t>ヒジョウ</t>
    </rPh>
    <rPh sb="67" eb="68">
      <t>オオ</t>
    </rPh>
    <rPh sb="71" eb="72">
      <t>カンガ</t>
    </rPh>
    <rPh sb="77" eb="79">
      <t>トウガイ</t>
    </rPh>
    <rPh sb="79" eb="81">
      <t>ネンド</t>
    </rPh>
    <rPh sb="87" eb="90">
      <t>ユウシキシャ</t>
    </rPh>
    <rPh sb="90" eb="91">
      <t>カン</t>
    </rPh>
    <rPh sb="92" eb="94">
      <t>ギロン</t>
    </rPh>
    <rPh sb="101" eb="103">
      <t>ナイヨウ</t>
    </rPh>
    <rPh sb="104" eb="106">
      <t>タキ</t>
    </rPh>
    <rPh sb="111" eb="113">
      <t>セイリ</t>
    </rPh>
    <rPh sb="117" eb="118">
      <t>ヒ</t>
    </rPh>
    <rPh sb="119" eb="120">
      <t>ツヅ</t>
    </rPh>
    <rPh sb="121" eb="123">
      <t>ギロン</t>
    </rPh>
    <phoneticPr fontId="6"/>
  </si>
  <si>
    <t>0</t>
    <phoneticPr fontId="5"/>
  </si>
  <si>
    <t>内容の集約に向け、平成30年度、引き続き議論していきたい。また、当該経費は委託費であり、契約等の面で執行が困難だったこともあり、平成31年度については庁費での要求も検討していきたい。</t>
    <rPh sb="0" eb="2">
      <t>ナイヨウ</t>
    </rPh>
    <rPh sb="3" eb="5">
      <t>シュウヤク</t>
    </rPh>
    <rPh sb="6" eb="7">
      <t>ム</t>
    </rPh>
    <rPh sb="9" eb="11">
      <t>ヘイセイ</t>
    </rPh>
    <rPh sb="13" eb="15">
      <t>ネンド</t>
    </rPh>
    <rPh sb="16" eb="17">
      <t>ヒ</t>
    </rPh>
    <rPh sb="18" eb="19">
      <t>ツヅ</t>
    </rPh>
    <rPh sb="20" eb="22">
      <t>ギロン</t>
    </rPh>
    <rPh sb="32" eb="34">
      <t>トウガイ</t>
    </rPh>
    <rPh sb="34" eb="36">
      <t>ケイヒ</t>
    </rPh>
    <rPh sb="37" eb="40">
      <t>イタクヒ</t>
    </rPh>
    <rPh sb="44" eb="46">
      <t>ケイヤク</t>
    </rPh>
    <rPh sb="46" eb="47">
      <t>トウ</t>
    </rPh>
    <rPh sb="48" eb="49">
      <t>メン</t>
    </rPh>
    <rPh sb="50" eb="52">
      <t>シッコウ</t>
    </rPh>
    <rPh sb="53" eb="55">
      <t>コンナン</t>
    </rPh>
    <rPh sb="64" eb="66">
      <t>ヘイセイ</t>
    </rPh>
    <rPh sb="68" eb="70">
      <t>ネンド</t>
    </rPh>
    <rPh sb="75" eb="76">
      <t>チョウ</t>
    </rPh>
    <rPh sb="76" eb="77">
      <t>ヒ</t>
    </rPh>
    <rPh sb="79" eb="81">
      <t>ヨウキュウ</t>
    </rPh>
    <rPh sb="82" eb="84">
      <t>ケントウ</t>
    </rPh>
    <phoneticPr fontId="5"/>
  </si>
  <si>
    <t>-</t>
    <phoneticPr fontId="5"/>
  </si>
  <si>
    <t>-</t>
    <phoneticPr fontId="5"/>
  </si>
  <si>
    <t>ポータルサイト設置に関する拠出件数</t>
    <rPh sb="7" eb="9">
      <t>セッチ</t>
    </rPh>
    <rPh sb="10" eb="11">
      <t>カン</t>
    </rPh>
    <rPh sb="13" eb="15">
      <t>キョシュツ</t>
    </rPh>
    <rPh sb="15" eb="17">
      <t>ケンスウ</t>
    </rPh>
    <phoneticPr fontId="5"/>
  </si>
  <si>
    <t>単位当たりコスト＝Ｘ（執行額）／Ｙ（拠出件数）　　　　　　　　</t>
    <rPh sb="0" eb="2">
      <t>タンイ</t>
    </rPh>
    <rPh sb="2" eb="3">
      <t>ア</t>
    </rPh>
    <rPh sb="11" eb="13">
      <t>シッコウ</t>
    </rPh>
    <rPh sb="13" eb="14">
      <t>ガク</t>
    </rPh>
    <rPh sb="18" eb="20">
      <t>キョシュツ</t>
    </rPh>
    <rPh sb="20" eb="22">
      <t>ケンスウ</t>
    </rPh>
    <phoneticPr fontId="5"/>
  </si>
  <si>
    <t>19,070/1</t>
    <phoneticPr fontId="5"/>
  </si>
  <si>
    <t>×</t>
  </si>
  <si>
    <t>※平成29年度執行実績なしのためイメージ図を記載</t>
    <rPh sb="1" eb="3">
      <t>ヘイセイ</t>
    </rPh>
    <rPh sb="5" eb="6">
      <t>ネン</t>
    </rPh>
    <rPh sb="6" eb="7">
      <t>ド</t>
    </rPh>
    <rPh sb="7" eb="9">
      <t>シッコウ</t>
    </rPh>
    <rPh sb="9" eb="11">
      <t>ジッセキ</t>
    </rPh>
    <rPh sb="20" eb="21">
      <t>ズ</t>
    </rPh>
    <rPh sb="22" eb="2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</si>
</sst>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40822</xdr:colOff>
      <xdr:row>31</xdr:row>
      <xdr:rowOff>27214</xdr:rowOff>
    </xdr:from>
    <xdr:to>
      <xdr:col>41</xdr:col>
      <xdr:colOff>176893</xdr:colOff>
      <xdr:row>32</xdr:row>
      <xdr:rowOff>0</xdr:rowOff>
    </xdr:to>
    <xdr:sp macro="" textlink="">
      <xdr:nvSpPr>
        <xdr:cNvPr id="8" name="テキスト ボックス 7"/>
        <xdr:cNvSpPr txBox="1"/>
      </xdr:nvSpPr>
      <xdr:spPr>
        <a:xfrm>
          <a:off x="7796893" y="11620500"/>
          <a:ext cx="74839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108858</xdr:colOff>
      <xdr:row>32</xdr:row>
      <xdr:rowOff>0</xdr:rowOff>
    </xdr:from>
    <xdr:to>
      <xdr:col>49</xdr:col>
      <xdr:colOff>244930</xdr:colOff>
      <xdr:row>32</xdr:row>
      <xdr:rowOff>272143</xdr:rowOff>
    </xdr:to>
    <xdr:sp macro="" textlink="">
      <xdr:nvSpPr>
        <xdr:cNvPr id="10" name="テキスト ボックス 9"/>
        <xdr:cNvSpPr txBox="1"/>
      </xdr:nvSpPr>
      <xdr:spPr>
        <a:xfrm>
          <a:off x="9497787" y="11892643"/>
          <a:ext cx="74839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12</xdr:col>
      <xdr:colOff>89649</xdr:colOff>
      <xdr:row>741</xdr:row>
      <xdr:rowOff>155762</xdr:rowOff>
    </xdr:from>
    <xdr:to>
      <xdr:col>43</xdr:col>
      <xdr:colOff>134471</xdr:colOff>
      <xdr:row>743</xdr:row>
      <xdr:rowOff>272516</xdr:rowOff>
    </xdr:to>
    <xdr:sp macro="" textlink="">
      <xdr:nvSpPr>
        <xdr:cNvPr id="12" name="正方形/長方形 11"/>
        <xdr:cNvSpPr/>
      </xdr:nvSpPr>
      <xdr:spPr>
        <a:xfrm>
          <a:off x="3090024" y="41465687"/>
          <a:ext cx="6245597" cy="82160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a:t>
          </a:r>
          <a:r>
            <a:rPr kumimoji="1" lang="ja-JP" altLang="en-US" sz="1200">
              <a:solidFill>
                <a:sysClr val="windowText" lastClr="000000"/>
              </a:solidFill>
            </a:rPr>
            <a:t>百万円</a:t>
          </a:r>
        </a:p>
      </xdr:txBody>
    </xdr:sp>
    <xdr:clientData/>
  </xdr:twoCellAnchor>
  <xdr:twoCellAnchor>
    <xdr:from>
      <xdr:col>21</xdr:col>
      <xdr:colOff>19211</xdr:colOff>
      <xdr:row>748</xdr:row>
      <xdr:rowOff>74758</xdr:rowOff>
    </xdr:from>
    <xdr:to>
      <xdr:col>34</xdr:col>
      <xdr:colOff>169034</xdr:colOff>
      <xdr:row>751</xdr:row>
      <xdr:rowOff>286550</xdr:rowOff>
    </xdr:to>
    <xdr:sp macro="" textlink="">
      <xdr:nvSpPr>
        <xdr:cNvPr id="13" name="正方形/長方形 12"/>
        <xdr:cNvSpPr/>
      </xdr:nvSpPr>
      <xdr:spPr>
        <a:xfrm>
          <a:off x="4819811" y="43851658"/>
          <a:ext cx="2750148" cy="12690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公募選定事業者（未定）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a:t>
          </a:r>
          <a:r>
            <a:rPr kumimoji="1" lang="en-US" altLang="ja-JP" sz="1200">
              <a:solidFill>
                <a:sysClr val="windowText" lastClr="000000"/>
              </a:solidFill>
            </a:rPr>
            <a:t>19</a:t>
          </a:r>
          <a:r>
            <a:rPr kumimoji="1" lang="ja-JP" altLang="en-US" sz="1200">
              <a:solidFill>
                <a:sysClr val="windowText" lastClr="000000"/>
              </a:solidFill>
            </a:rPr>
            <a:t>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67238</xdr:colOff>
      <xdr:row>752</xdr:row>
      <xdr:rowOff>1</xdr:rowOff>
    </xdr:from>
    <xdr:to>
      <xdr:col>36</xdr:col>
      <xdr:colOff>100856</xdr:colOff>
      <xdr:row>755</xdr:row>
      <xdr:rowOff>156882</xdr:rowOff>
    </xdr:to>
    <xdr:sp macro="" textlink="">
      <xdr:nvSpPr>
        <xdr:cNvPr id="14" name="大かっこ 13"/>
        <xdr:cNvSpPr/>
      </xdr:nvSpPr>
      <xdr:spPr>
        <a:xfrm>
          <a:off x="4667813" y="45186601"/>
          <a:ext cx="3234018" cy="12141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25</xdr:col>
      <xdr:colOff>56029</xdr:colOff>
      <xdr:row>747</xdr:row>
      <xdr:rowOff>117395</xdr:rowOff>
    </xdr:from>
    <xdr:ext cx="1591236" cy="357146"/>
    <xdr:sp macro="" textlink="">
      <xdr:nvSpPr>
        <xdr:cNvPr id="15" name="テキスト ボックス 14"/>
        <xdr:cNvSpPr txBox="1"/>
      </xdr:nvSpPr>
      <xdr:spPr>
        <a:xfrm>
          <a:off x="5656729" y="4354187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委託・請負</a:t>
          </a:r>
          <a:r>
            <a:rPr kumimoji="1" lang="en-US" altLang="ja-JP" sz="1200"/>
            <a:t>】</a:t>
          </a:r>
          <a:endParaRPr kumimoji="1" lang="ja-JP" altLang="en-US" sz="1200"/>
        </a:p>
      </xdr:txBody>
    </xdr:sp>
    <xdr:clientData/>
  </xdr:oneCellAnchor>
  <xdr:twoCellAnchor>
    <xdr:from>
      <xdr:col>27</xdr:col>
      <xdr:colOff>179296</xdr:colOff>
      <xdr:row>743</xdr:row>
      <xdr:rowOff>291353</xdr:rowOff>
    </xdr:from>
    <xdr:to>
      <xdr:col>27</xdr:col>
      <xdr:colOff>190501</xdr:colOff>
      <xdr:row>747</xdr:row>
      <xdr:rowOff>123265</xdr:rowOff>
    </xdr:to>
    <xdr:cxnSp macro="">
      <xdr:nvCxnSpPr>
        <xdr:cNvPr id="16" name="直線矢印コネクタ 15"/>
        <xdr:cNvCxnSpPr/>
      </xdr:nvCxnSpPr>
      <xdr:spPr>
        <a:xfrm flipH="1">
          <a:off x="6180046" y="42306128"/>
          <a:ext cx="11205" cy="12416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112060</xdr:colOff>
      <xdr:row>752</xdr:row>
      <xdr:rowOff>56028</xdr:rowOff>
    </xdr:from>
    <xdr:ext cx="2734235" cy="1192634"/>
    <xdr:sp macro="" textlink="">
      <xdr:nvSpPr>
        <xdr:cNvPr id="17" name="テキスト ボックス 16"/>
        <xdr:cNvSpPr txBox="1"/>
      </xdr:nvSpPr>
      <xdr:spPr>
        <a:xfrm>
          <a:off x="4912660" y="45242628"/>
          <a:ext cx="273423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行政、関係団体、研究機関、学会等の関係者がそれぞれの知見や研究成果を相互に共有し、戦略的な取組を推進するための有識者会議及びエビデンスの共有や普及啓発を行うため、ポータルサイトの開設及び運営。</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138" sqref="G1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605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77</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551</v>
      </c>
      <c r="AF5" s="714"/>
      <c r="AG5" s="714"/>
      <c r="AH5" s="714"/>
      <c r="AI5" s="714"/>
      <c r="AJ5" s="714"/>
      <c r="AK5" s="714"/>
      <c r="AL5" s="714"/>
      <c r="AM5" s="714"/>
      <c r="AN5" s="714"/>
      <c r="AO5" s="714"/>
      <c r="AP5" s="715"/>
      <c r="AQ5" s="716" t="s">
        <v>604</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557</v>
      </c>
      <c r="H7" s="830"/>
      <c r="I7" s="830"/>
      <c r="J7" s="830"/>
      <c r="K7" s="830"/>
      <c r="L7" s="830"/>
      <c r="M7" s="830"/>
      <c r="N7" s="830"/>
      <c r="O7" s="830"/>
      <c r="P7" s="830"/>
      <c r="Q7" s="830"/>
      <c r="R7" s="830"/>
      <c r="S7" s="830"/>
      <c r="T7" s="830"/>
      <c r="U7" s="830"/>
      <c r="V7" s="830"/>
      <c r="W7" s="830"/>
      <c r="X7" s="831"/>
      <c r="Y7" s="393" t="s">
        <v>547</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7.25" customHeight="1" x14ac:dyDescent="0.15">
      <c r="A10" s="736" t="s">
        <v>30</v>
      </c>
      <c r="B10" s="737"/>
      <c r="C10" s="737"/>
      <c r="D10" s="737"/>
      <c r="E10" s="737"/>
      <c r="F10" s="737"/>
      <c r="G10" s="669" t="s">
        <v>554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t="s">
        <v>556</v>
      </c>
      <c r="Q13" s="98"/>
      <c r="R13" s="98"/>
      <c r="S13" s="98"/>
      <c r="T13" s="98"/>
      <c r="U13" s="98"/>
      <c r="V13" s="99"/>
      <c r="W13" s="94" t="s">
        <v>556</v>
      </c>
      <c r="X13" s="95"/>
      <c r="Y13" s="95"/>
      <c r="Z13" s="95"/>
      <c r="AA13" s="95"/>
      <c r="AB13" s="95"/>
      <c r="AC13" s="96"/>
      <c r="AD13" s="97">
        <v>19</v>
      </c>
      <c r="AE13" s="98"/>
      <c r="AF13" s="98"/>
      <c r="AG13" s="98"/>
      <c r="AH13" s="98"/>
      <c r="AI13" s="98"/>
      <c r="AJ13" s="99"/>
      <c r="AK13" s="97">
        <v>19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19</v>
      </c>
      <c r="AE18" s="104"/>
      <c r="AF18" s="104"/>
      <c r="AG18" s="104"/>
      <c r="AH18" s="104"/>
      <c r="AI18" s="104"/>
      <c r="AJ18" s="105"/>
      <c r="AK18" s="103">
        <f>SUM(AK13:AQ17)</f>
        <v>19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558</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591</v>
      </c>
      <c r="AR31" s="133"/>
      <c r="AS31" s="134" t="s">
        <v>356</v>
      </c>
      <c r="AT31" s="169"/>
      <c r="AU31" s="269">
        <v>32</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563</v>
      </c>
      <c r="AC32" s="551"/>
      <c r="AD32" s="551"/>
      <c r="AE32" s="362" t="s">
        <v>586</v>
      </c>
      <c r="AF32" s="363"/>
      <c r="AG32" s="363"/>
      <c r="AH32" s="363"/>
      <c r="AI32" s="362" t="s">
        <v>586</v>
      </c>
      <c r="AJ32" s="363"/>
      <c r="AK32" s="363"/>
      <c r="AL32" s="363"/>
      <c r="AM32" s="362"/>
      <c r="AN32" s="363"/>
      <c r="AO32" s="363"/>
      <c r="AP32" s="363"/>
      <c r="AQ32" s="100" t="s">
        <v>591</v>
      </c>
      <c r="AR32" s="101"/>
      <c r="AS32" s="101"/>
      <c r="AT32" s="102"/>
      <c r="AU32" s="363" t="s">
        <v>592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586</v>
      </c>
      <c r="AF33" s="363"/>
      <c r="AG33" s="363"/>
      <c r="AH33" s="363"/>
      <c r="AI33" s="362" t="s">
        <v>588</v>
      </c>
      <c r="AJ33" s="363"/>
      <c r="AK33" s="363"/>
      <c r="AL33" s="363"/>
      <c r="AM33" s="362">
        <v>3.4</v>
      </c>
      <c r="AN33" s="363"/>
      <c r="AO33" s="363"/>
      <c r="AP33" s="363"/>
      <c r="AQ33" s="100" t="s">
        <v>591</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587</v>
      </c>
      <c r="AF34" s="363"/>
      <c r="AG34" s="363"/>
      <c r="AH34" s="363"/>
      <c r="AI34" s="362" t="s">
        <v>589</v>
      </c>
      <c r="AJ34" s="363"/>
      <c r="AK34" s="363"/>
      <c r="AL34" s="363"/>
      <c r="AM34" s="362" t="s">
        <v>590</v>
      </c>
      <c r="AN34" s="363"/>
      <c r="AO34" s="363"/>
      <c r="AP34" s="363"/>
      <c r="AQ34" s="100" t="s">
        <v>589</v>
      </c>
      <c r="AR34" s="101"/>
      <c r="AS34" s="101"/>
      <c r="AT34" s="102"/>
      <c r="AU34" s="363" t="s">
        <v>592</v>
      </c>
      <c r="AV34" s="363"/>
      <c r="AW34" s="363"/>
      <c r="AX34" s="365"/>
    </row>
    <row r="35" spans="1:50" ht="23.25" customHeight="1" x14ac:dyDescent="0.15">
      <c r="A35" s="897" t="s">
        <v>527</v>
      </c>
      <c r="B35" s="898"/>
      <c r="C35" s="898"/>
      <c r="D35" s="898"/>
      <c r="E35" s="898"/>
      <c r="F35" s="899"/>
      <c r="G35" s="903" t="s">
        <v>562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7" t="s">
        <v>527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517</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517</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518</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516</v>
      </c>
      <c r="X70" s="944"/>
      <c r="Y70" s="949" t="s">
        <v>12</v>
      </c>
      <c r="Z70" s="949"/>
      <c r="AA70" s="950"/>
      <c r="AB70" s="951" t="s">
        <v>517</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517</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518</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530</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540</v>
      </c>
      <c r="AV100" s="929"/>
      <c r="AW100" s="929"/>
      <c r="AX100" s="931"/>
    </row>
    <row r="101" spans="1:60" ht="23.25" customHeight="1" x14ac:dyDescent="0.15">
      <c r="A101" s="491"/>
      <c r="B101" s="492"/>
      <c r="C101" s="492"/>
      <c r="D101" s="492"/>
      <c r="E101" s="492"/>
      <c r="F101" s="493"/>
      <c r="G101" s="158" t="s">
        <v>613</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564</v>
      </c>
      <c r="AC101" s="551"/>
      <c r="AD101" s="551"/>
      <c r="AE101" s="362" t="s">
        <v>591</v>
      </c>
      <c r="AF101" s="363"/>
      <c r="AG101" s="363"/>
      <c r="AH101" s="364"/>
      <c r="AI101" s="362" t="s">
        <v>591</v>
      </c>
      <c r="AJ101" s="363"/>
      <c r="AK101" s="363"/>
      <c r="AL101" s="364"/>
      <c r="AM101" s="362">
        <v>0</v>
      </c>
      <c r="AN101" s="363"/>
      <c r="AO101" s="363"/>
      <c r="AP101" s="364"/>
      <c r="AQ101" s="362" t="s">
        <v>591</v>
      </c>
      <c r="AR101" s="363"/>
      <c r="AS101" s="363"/>
      <c r="AT101" s="364"/>
      <c r="AU101" s="362" t="s">
        <v>611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t="s">
        <v>586</v>
      </c>
      <c r="AF102" s="356"/>
      <c r="AG102" s="356"/>
      <c r="AH102" s="356"/>
      <c r="AI102" s="356" t="s">
        <v>591</v>
      </c>
      <c r="AJ102" s="356"/>
      <c r="AK102" s="356"/>
      <c r="AL102" s="356"/>
      <c r="AM102" s="356">
        <v>1</v>
      </c>
      <c r="AN102" s="356"/>
      <c r="AO102" s="356"/>
      <c r="AP102" s="356"/>
      <c r="AQ102" s="814">
        <v>1</v>
      </c>
      <c r="AR102" s="815"/>
      <c r="AS102" s="815"/>
      <c r="AT102" s="816"/>
      <c r="AU102" s="814" t="s">
        <v>612</v>
      </c>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593</v>
      </c>
      <c r="AC116" s="299"/>
      <c r="AD116" s="300"/>
      <c r="AE116" s="356" t="s">
        <v>586</v>
      </c>
      <c r="AF116" s="356"/>
      <c r="AG116" s="356"/>
      <c r="AH116" s="356"/>
      <c r="AI116" s="356" t="s">
        <v>595</v>
      </c>
      <c r="AJ116" s="356"/>
      <c r="AK116" s="356"/>
      <c r="AL116" s="356"/>
      <c r="AM116" s="356">
        <v>0</v>
      </c>
      <c r="AN116" s="356"/>
      <c r="AO116" s="356"/>
      <c r="AP116" s="356"/>
      <c r="AQ116" s="362">
        <v>19070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594</v>
      </c>
      <c r="AC117" s="340"/>
      <c r="AD117" s="341"/>
      <c r="AE117" s="304" t="s">
        <v>586</v>
      </c>
      <c r="AF117" s="304"/>
      <c r="AG117" s="304"/>
      <c r="AH117" s="304"/>
      <c r="AI117" s="304" t="s">
        <v>595</v>
      </c>
      <c r="AJ117" s="304"/>
      <c r="AK117" s="304"/>
      <c r="AL117" s="304"/>
      <c r="AM117" s="304" t="s">
        <v>609</v>
      </c>
      <c r="AN117" s="304"/>
      <c r="AO117" s="304"/>
      <c r="AP117" s="304"/>
      <c r="AQ117" s="304" t="s">
        <v>615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t="s">
        <v>572</v>
      </c>
      <c r="AV133" s="133"/>
      <c r="AW133" s="134" t="s">
        <v>300</v>
      </c>
      <c r="AX133" s="135"/>
    </row>
    <row r="134" spans="1:50" ht="39.75" customHeight="1" x14ac:dyDescent="0.15">
      <c r="A134" s="994"/>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568</v>
      </c>
      <c r="AF134" s="101"/>
      <c r="AG134" s="101"/>
      <c r="AH134" s="101"/>
      <c r="AI134" s="264" t="s">
        <v>568</v>
      </c>
      <c r="AJ134" s="101"/>
      <c r="AK134" s="101"/>
      <c r="AL134" s="101"/>
      <c r="AM134" s="264" t="s">
        <v>569</v>
      </c>
      <c r="AN134" s="101"/>
      <c r="AO134" s="101"/>
      <c r="AP134" s="101"/>
      <c r="AQ134" s="264" t="s">
        <v>568</v>
      </c>
      <c r="AR134" s="101"/>
      <c r="AS134" s="101"/>
      <c r="AT134" s="101"/>
      <c r="AU134" s="264" t="s">
        <v>570</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64" t="s">
        <v>567</v>
      </c>
      <c r="AF135" s="101"/>
      <c r="AG135" s="101"/>
      <c r="AH135" s="101"/>
      <c r="AI135" s="264" t="s">
        <v>571</v>
      </c>
      <c r="AJ135" s="101"/>
      <c r="AK135" s="101"/>
      <c r="AL135" s="101"/>
      <c r="AM135" s="264" t="s">
        <v>571</v>
      </c>
      <c r="AN135" s="101"/>
      <c r="AO135" s="101"/>
      <c r="AP135" s="101"/>
      <c r="AQ135" s="264" t="s">
        <v>569</v>
      </c>
      <c r="AR135" s="101"/>
      <c r="AS135" s="101"/>
      <c r="AT135" s="101"/>
      <c r="AU135" s="264" t="s">
        <v>569</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4"/>
      <c r="B154" s="250"/>
      <c r="C154" s="249"/>
      <c r="D154" s="250"/>
      <c r="E154" s="249"/>
      <c r="F154" s="312"/>
      <c r="G154" s="228" t="s">
        <v>572</v>
      </c>
      <c r="H154" s="158"/>
      <c r="I154" s="158"/>
      <c r="J154" s="158"/>
      <c r="K154" s="158"/>
      <c r="L154" s="158"/>
      <c r="M154" s="158"/>
      <c r="N154" s="158"/>
      <c r="O154" s="158"/>
      <c r="P154" s="229"/>
      <c r="Q154" s="157" t="s">
        <v>573</v>
      </c>
      <c r="R154" s="158"/>
      <c r="S154" s="158"/>
      <c r="T154" s="158"/>
      <c r="U154" s="158"/>
      <c r="V154" s="158"/>
      <c r="W154" s="158"/>
      <c r="X154" s="158"/>
      <c r="Y154" s="158"/>
      <c r="Z154" s="158"/>
      <c r="AA154" s="923"/>
      <c r="AB154" s="253" t="s">
        <v>572</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t="s">
        <v>574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568</v>
      </c>
      <c r="AR432" s="133"/>
      <c r="AS432" s="134" t="s">
        <v>356</v>
      </c>
      <c r="AT432" s="169"/>
      <c r="AU432" s="133" t="s">
        <v>568</v>
      </c>
      <c r="AV432" s="133"/>
      <c r="AW432" s="134" t="s">
        <v>300</v>
      </c>
      <c r="AX432" s="135"/>
    </row>
    <row r="433" spans="1:50" ht="23.25" customHeight="1" x14ac:dyDescent="0.15">
      <c r="A433" s="994"/>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576</v>
      </c>
      <c r="AF433" s="101"/>
      <c r="AG433" s="101"/>
      <c r="AH433" s="101"/>
      <c r="AI433" s="100" t="s">
        <v>568</v>
      </c>
      <c r="AJ433" s="101"/>
      <c r="AK433" s="101"/>
      <c r="AL433" s="101"/>
      <c r="AM433" s="100" t="s">
        <v>568</v>
      </c>
      <c r="AN433" s="101"/>
      <c r="AO433" s="101"/>
      <c r="AP433" s="102"/>
      <c r="AQ433" s="100" t="s">
        <v>568</v>
      </c>
      <c r="AR433" s="101"/>
      <c r="AS433" s="101"/>
      <c r="AT433" s="102"/>
      <c r="AU433" s="101" t="s">
        <v>569</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569</v>
      </c>
      <c r="AF434" s="101"/>
      <c r="AG434" s="101"/>
      <c r="AH434" s="102"/>
      <c r="AI434" s="100" t="s">
        <v>568</v>
      </c>
      <c r="AJ434" s="101"/>
      <c r="AK434" s="101"/>
      <c r="AL434" s="101"/>
      <c r="AM434" s="100" t="s">
        <v>568</v>
      </c>
      <c r="AN434" s="101"/>
      <c r="AO434" s="101"/>
      <c r="AP434" s="102"/>
      <c r="AQ434" s="100" t="s">
        <v>568</v>
      </c>
      <c r="AR434" s="101"/>
      <c r="AS434" s="101"/>
      <c r="AT434" s="102"/>
      <c r="AU434" s="101" t="s">
        <v>568</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2"/>
      <c r="AI435" s="100" t="s">
        <v>568</v>
      </c>
      <c r="AJ435" s="101"/>
      <c r="AK435" s="101"/>
      <c r="AL435" s="101"/>
      <c r="AM435" s="100" t="s">
        <v>568</v>
      </c>
      <c r="AN435" s="101"/>
      <c r="AO435" s="101"/>
      <c r="AP435" s="102"/>
      <c r="AQ435" s="100" t="s">
        <v>568</v>
      </c>
      <c r="AR435" s="101"/>
      <c r="AS435" s="101"/>
      <c r="AT435" s="102"/>
      <c r="AU435" s="101" t="s">
        <v>568</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215" t="s">
        <v>568</v>
      </c>
      <c r="AR457" s="133"/>
      <c r="AS457" s="134" t="s">
        <v>356</v>
      </c>
      <c r="AT457" s="169"/>
      <c r="AU457" s="133" t="s">
        <v>568</v>
      </c>
      <c r="AV457" s="133"/>
      <c r="AW457" s="134" t="s">
        <v>300</v>
      </c>
      <c r="AX457" s="135"/>
    </row>
    <row r="458" spans="1:50" ht="23.25" customHeight="1" x14ac:dyDescent="0.15">
      <c r="A458" s="994"/>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568</v>
      </c>
      <c r="AF458" s="101"/>
      <c r="AG458" s="101"/>
      <c r="AH458" s="101"/>
      <c r="AI458" s="100" t="s">
        <v>568</v>
      </c>
      <c r="AJ458" s="101"/>
      <c r="AK458" s="101"/>
      <c r="AL458" s="101"/>
      <c r="AM458" s="100" t="s">
        <v>568</v>
      </c>
      <c r="AN458" s="101"/>
      <c r="AO458" s="101"/>
      <c r="AP458" s="102"/>
      <c r="AQ458" s="100" t="s">
        <v>568</v>
      </c>
      <c r="AR458" s="101"/>
      <c r="AS458" s="101"/>
      <c r="AT458" s="102"/>
      <c r="AU458" s="101" t="s">
        <v>568</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568</v>
      </c>
      <c r="AF459" s="101"/>
      <c r="AG459" s="101"/>
      <c r="AH459" s="102"/>
      <c r="AI459" s="100" t="s">
        <v>567</v>
      </c>
      <c r="AJ459" s="101"/>
      <c r="AK459" s="101"/>
      <c r="AL459" s="101"/>
      <c r="AM459" s="100" t="s">
        <v>568</v>
      </c>
      <c r="AN459" s="101"/>
      <c r="AO459" s="101"/>
      <c r="AP459" s="102"/>
      <c r="AQ459" s="100" t="s">
        <v>568</v>
      </c>
      <c r="AR459" s="101"/>
      <c r="AS459" s="101"/>
      <c r="AT459" s="102"/>
      <c r="AU459" s="101" t="s">
        <v>567</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2"/>
      <c r="AI460" s="100" t="s">
        <v>568</v>
      </c>
      <c r="AJ460" s="101"/>
      <c r="AK460" s="101"/>
      <c r="AL460" s="101"/>
      <c r="AM460" s="100" t="s">
        <v>567</v>
      </c>
      <c r="AN460" s="101"/>
      <c r="AO460" s="101"/>
      <c r="AP460" s="102"/>
      <c r="AQ460" s="100" t="s">
        <v>567</v>
      </c>
      <c r="AR460" s="101"/>
      <c r="AS460" s="101"/>
      <c r="AT460" s="102"/>
      <c r="AU460" s="101" t="s">
        <v>568</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555</v>
      </c>
      <c r="AE702" s="896"/>
      <c r="AF702" s="896"/>
      <c r="AG702" s="885" t="s">
        <v>579</v>
      </c>
      <c r="AH702" s="886"/>
      <c r="AI702" s="886"/>
      <c r="AJ702" s="886"/>
      <c r="AK702" s="886"/>
      <c r="AL702" s="886"/>
      <c r="AM702" s="886"/>
      <c r="AN702" s="886"/>
      <c r="AO702" s="886"/>
      <c r="AP702" s="886"/>
      <c r="AQ702" s="886"/>
      <c r="AR702" s="886"/>
      <c r="AS702" s="886"/>
      <c r="AT702" s="886"/>
      <c r="AU702" s="886"/>
      <c r="AV702" s="886"/>
      <c r="AW702" s="886"/>
      <c r="AX702" s="887"/>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594" t="s">
        <v>580</v>
      </c>
      <c r="AH703" s="595"/>
      <c r="AI703" s="595"/>
      <c r="AJ703" s="595"/>
      <c r="AK703" s="595"/>
      <c r="AL703" s="595"/>
      <c r="AM703" s="595"/>
      <c r="AN703" s="595"/>
      <c r="AO703" s="595"/>
      <c r="AP703" s="595"/>
      <c r="AQ703" s="595"/>
      <c r="AR703" s="595"/>
      <c r="AS703" s="595"/>
      <c r="AT703" s="595"/>
      <c r="AU703" s="595"/>
      <c r="AV703" s="595"/>
      <c r="AW703" s="595"/>
      <c r="AX703" s="59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686" t="s">
        <v>581</v>
      </c>
      <c r="AH704" s="687"/>
      <c r="AI704" s="687"/>
      <c r="AJ704" s="687"/>
      <c r="AK704" s="687"/>
      <c r="AL704" s="687"/>
      <c r="AM704" s="687"/>
      <c r="AN704" s="687"/>
      <c r="AO704" s="687"/>
      <c r="AP704" s="687"/>
      <c r="AQ704" s="687"/>
      <c r="AR704" s="687"/>
      <c r="AS704" s="687"/>
      <c r="AT704" s="687"/>
      <c r="AU704" s="687"/>
      <c r="AV704" s="687"/>
      <c r="AW704" s="687"/>
      <c r="AX704" s="688"/>
    </row>
    <row r="705" spans="1:50" ht="21.75"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577</v>
      </c>
      <c r="AE705" s="730"/>
      <c r="AF705" s="730"/>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1"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578</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577</v>
      </c>
      <c r="AE708" s="665"/>
      <c r="AF708" s="665"/>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577</v>
      </c>
      <c r="AE709" s="152"/>
      <c r="AF709" s="152"/>
      <c r="AG709" s="594" t="s">
        <v>569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594" t="s">
        <v>582</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577</v>
      </c>
      <c r="AE711" s="152"/>
      <c r="AF711" s="152"/>
      <c r="AG711" s="594" t="s">
        <v>582</v>
      </c>
      <c r="AH711" s="595"/>
      <c r="AI711" s="595"/>
      <c r="AJ711" s="595"/>
      <c r="AK711" s="595"/>
      <c r="AL711" s="595"/>
      <c r="AM711" s="595"/>
      <c r="AN711" s="595"/>
      <c r="AO711" s="595"/>
      <c r="AP711" s="595"/>
      <c r="AQ711" s="595"/>
      <c r="AR711" s="595"/>
      <c r="AS711" s="595"/>
      <c r="AT711" s="595"/>
      <c r="AU711" s="595"/>
      <c r="AV711" s="595"/>
      <c r="AW711" s="595"/>
      <c r="AX711" s="596"/>
    </row>
    <row r="712" spans="1:50" ht="54"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607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594" t="s">
        <v>583</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577</v>
      </c>
      <c r="AE714" s="592"/>
      <c r="AF714" s="593"/>
      <c r="AG714" s="686" t="s">
        <v>582</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577</v>
      </c>
      <c r="AE715" s="665"/>
      <c r="AF715" s="774"/>
      <c r="AG715" s="526" t="s">
        <v>582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577</v>
      </c>
      <c r="AE716" s="756"/>
      <c r="AF716" s="756"/>
      <c r="AG716" s="594" t="s">
        <v>582</v>
      </c>
      <c r="AH716" s="595"/>
      <c r="AI716" s="595"/>
      <c r="AJ716" s="595"/>
      <c r="AK716" s="595"/>
      <c r="AL716" s="595"/>
      <c r="AM716" s="595"/>
      <c r="AN716" s="595"/>
      <c r="AO716" s="595"/>
      <c r="AP716" s="595"/>
      <c r="AQ716" s="595"/>
      <c r="AR716" s="595"/>
      <c r="AS716" s="595"/>
      <c r="AT716" s="595"/>
      <c r="AU716" s="595"/>
      <c r="AV716" s="595"/>
      <c r="AW716" s="595"/>
      <c r="AX716" s="596"/>
    </row>
    <row r="717" spans="1:50" ht="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616</v>
      </c>
      <c r="AE717" s="152"/>
      <c r="AF717" s="152"/>
      <c r="AG717" s="594" t="s">
        <v>607</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577</v>
      </c>
      <c r="AE718" s="152"/>
      <c r="AF718" s="152"/>
      <c r="AG718" s="686" t="s">
        <v>584</v>
      </c>
      <c r="AH718" s="687"/>
      <c r="AI718" s="687"/>
      <c r="AJ718" s="687"/>
      <c r="AK718" s="687"/>
      <c r="AL718" s="687"/>
      <c r="AM718" s="687"/>
      <c r="AN718" s="687"/>
      <c r="AO718" s="687"/>
      <c r="AP718" s="687"/>
      <c r="AQ718" s="687"/>
      <c r="AR718" s="687"/>
      <c r="AS718" s="687"/>
      <c r="AT718" s="687"/>
      <c r="AU718" s="687"/>
      <c r="AV718" s="687"/>
      <c r="AW718" s="687"/>
      <c r="AX718" s="688"/>
    </row>
    <row r="719" spans="1:50" ht="35.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577</v>
      </c>
      <c r="AE719" s="665"/>
      <c r="AF719" s="665"/>
      <c r="AG719" s="157" t="s">
        <v>574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571</v>
      </c>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2.25" customHeight="1" x14ac:dyDescent="0.15">
      <c r="A726" s="621" t="s">
        <v>48</v>
      </c>
      <c r="B726" s="622"/>
      <c r="C726" s="444" t="s">
        <v>53</v>
      </c>
      <c r="D726" s="581"/>
      <c r="E726" s="581"/>
      <c r="F726" s="582"/>
      <c r="G726" s="794" t="s">
        <v>608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8.75" customHeight="1" thickBot="1" x14ac:dyDescent="0.2">
      <c r="A727" s="623"/>
      <c r="B727" s="624"/>
      <c r="C727" s="692" t="s">
        <v>57</v>
      </c>
      <c r="D727" s="693"/>
      <c r="E727" s="693"/>
      <c r="F727" s="694"/>
      <c r="G727" s="792" t="s">
        <v>610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58.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6.5"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617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27" hidden="1" customHeight="1" x14ac:dyDescent="0.15">
      <c r="A837" s="402">
        <v>1</v>
      </c>
      <c r="B837" s="402">
        <v>1</v>
      </c>
      <c r="C837" s="425"/>
      <c r="D837" s="416"/>
      <c r="E837" s="416"/>
      <c r="F837" s="416"/>
      <c r="G837" s="416"/>
      <c r="H837" s="416"/>
      <c r="I837" s="416"/>
      <c r="J837" s="417"/>
      <c r="K837" s="418"/>
      <c r="L837" s="418"/>
      <c r="M837" s="418"/>
      <c r="N837" s="418"/>
      <c r="O837" s="418"/>
      <c r="P837" s="426"/>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27"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27"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27"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9.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c r="D870" s="416"/>
      <c r="E870" s="416"/>
      <c r="F870" s="416"/>
      <c r="G870" s="416"/>
      <c r="H870" s="416"/>
      <c r="I870" s="416"/>
      <c r="J870" s="417"/>
      <c r="K870" s="418"/>
      <c r="L870" s="418"/>
      <c r="M870" s="418"/>
      <c r="N870" s="418"/>
      <c r="O870" s="418"/>
      <c r="P870" s="426"/>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hidden="1" customHeight="1" x14ac:dyDescent="0.15">
      <c r="A1102" s="402">
        <v>1</v>
      </c>
      <c r="B1102" s="402">
        <v>1</v>
      </c>
      <c r="C1102" s="893"/>
      <c r="D1102" s="893"/>
      <c r="E1102" s="259" t="s">
        <v>596</v>
      </c>
      <c r="F1102" s="892"/>
      <c r="G1102" s="892"/>
      <c r="H1102" s="892"/>
      <c r="I1102" s="892"/>
      <c r="J1102" s="417" t="s">
        <v>597</v>
      </c>
      <c r="K1102" s="418"/>
      <c r="L1102" s="418"/>
      <c r="M1102" s="418"/>
      <c r="N1102" s="418"/>
      <c r="O1102" s="418"/>
      <c r="P1102" s="426" t="s">
        <v>598</v>
      </c>
      <c r="Q1102" s="315"/>
      <c r="R1102" s="315"/>
      <c r="S1102" s="315"/>
      <c r="T1102" s="315"/>
      <c r="U1102" s="315"/>
      <c r="V1102" s="315"/>
      <c r="W1102" s="315"/>
      <c r="X1102" s="315"/>
      <c r="Y1102" s="316" t="s">
        <v>599</v>
      </c>
      <c r="Z1102" s="317"/>
      <c r="AA1102" s="317"/>
      <c r="AB1102" s="318"/>
      <c r="AC1102" s="320"/>
      <c r="AD1102" s="320"/>
      <c r="AE1102" s="320"/>
      <c r="AF1102" s="320"/>
      <c r="AG1102" s="320"/>
      <c r="AH1102" s="321" t="s">
        <v>599</v>
      </c>
      <c r="AI1102" s="322"/>
      <c r="AJ1102" s="322"/>
      <c r="AK1102" s="322"/>
      <c r="AL1102" s="323" t="s">
        <v>600</v>
      </c>
      <c r="AM1102" s="324"/>
      <c r="AN1102" s="324"/>
      <c r="AO1102" s="325"/>
      <c r="AP1102" s="319" t="s">
        <v>601</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t="s">
        <v>598</v>
      </c>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K13:AX13">
    <cfRule type="expression" dxfId="2795" priority="13713">
      <formula>IF(RIGHT(TEXT(AK13,"0.#"),1)=".",FALSE,TRUE)</formula>
    </cfRule>
    <cfRule type="expression" dxfId="2794" priority="13714">
      <formula>IF(RIGHT(TEXT(AK13,"0.#"),1)=".",TRUE,FALSE)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0"/>
      <c r="AA51" s="411"/>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2018-05-30T01:07:43Z</cp:lastPrinted>
  <dcterms:created xsi:type="dcterms:W3CDTF">2012-03-13T00:50:25Z</dcterms:created>
  <dcterms:modified xsi:type="dcterms:W3CDTF">2018-07-03T11:55:26Z</dcterms:modified>
</cp:coreProperties>
</file>