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3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<sst xmlns="http://schemas.openxmlformats.org/spreadsheetml/2006/main" count="2882" uniqueCount="614">
  <si>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</si>
  <si>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</si>
  <si>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</si>
  <si>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</si>
  <si>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</si>
  <si>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</si>
  <si>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</si>
  <si>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</si>
  <si>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</si>
  <si>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</si>
  <si>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</si>
  <si>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</si>
  <si>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</si>
  <si>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</si>
  <si>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</si>
  <si>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</si>
  <si>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</si>
  <si>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</si>
  <si>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</si>
  <si>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</si>
  <si>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</si>
  <si>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</si>
  <si>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</si>
  <si>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</si>
  <si>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</si>
  <si>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</si>
  <si>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</si>
  <si>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</si>
  <si>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</si>
  <si>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</si>
  <si>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</si>
  <si>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</si>
  <si>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</si>
  <si>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</si>
  <si>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</si>
  <si>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</si>
  <si>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</si>
  <si>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</si>
  <si>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</si>
  <si>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</si>
  <si>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</si>
  <si>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</si>
  <si>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</si>
  <si>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</si>
  <si>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</si>
  <si>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</si>
  <si>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</si>
  <si>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</si>
  <si>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</si>
  <si>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</si>
  <si>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</si>
  <si>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</si>
  <si>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</si>
  <si>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</si>
  <si>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</si>
  <si>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</si>
  <si>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</si>
  <si>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</si>
  <si>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</si>
  <si>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</si>
  <si>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</si>
  <si>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</si>
  <si>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</si>
  <si>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</si>
  <si>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</si>
  <si>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</si>
  <si>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</si>
  <si>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</si>
  <si>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</si>
  <si>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</si>
  <si>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</si>
  <si>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</si>
  <si>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</si>
  <si>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</si>
  <si>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</si>
  <si>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</si>
  <si>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</si>
  <si>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</si>
  <si>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</si>
  <si>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</si>
  <si>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</si>
  <si>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</si>
  <si>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</si>
  <si>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</si>
  <si>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</si>
  <si>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</si>
  <si>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</si>
  <si>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</si>
  <si>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</si>
  <si>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</si>
  <si>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</si>
  <si>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</si>
  <si>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</si>
  <si>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</si>
  <si>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</si>
  <si>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</si>
  <si>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</si>
  <si>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</si>
  <si>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</si>
  <si>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</si>
  <si>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</si>
  <si>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</si>
  <si>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</si>
  <si>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</si>
  <si>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</si>
  <si>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</si>
  <si>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</si>
  <si>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</si>
  <si>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</si>
  <si>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</si>
  <si>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</si>
  <si>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</si>
  <si>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</si>
  <si>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</si>
  <si>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</si>
  <si>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</si>
  <si>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</si>
  <si>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</si>
  <si>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</si>
  <si>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</si>
  <si>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</si>
  <si>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</si>
  <si>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</si>
  <si>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</si>
  <si>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</si>
  <si>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</si>
  <si>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</si>
  <si>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</si>
  <si>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</si>
  <si>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</si>
  <si>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</si>
  <si>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</si>
  <si>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</si>
  <si>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</si>
  <si>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</si>
  <si>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</si>
  <si>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</si>
  <si>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</si>
  <si>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</si>
  <si>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</si>
  <si>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</si>
  <si>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</si>
  <si>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</si>
  <si>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</si>
  <si>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</si>
  <si>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</si>
  <si>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</si>
  <si>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</si>
  <si>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</si>
  <si>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</si>
  <si>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</si>
  <si>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</si>
  <si>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</si>
  <si>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</si>
  <si>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</si>
  <si>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</si>
  <si>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</si>
  <si>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</si>
  <si>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</si>
  <si>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</si>
  <si>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</si>
  <si>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</si>
  <si>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</si>
  <si>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</si>
  <si>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</si>
  <si>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</si>
  <si>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</si>
  <si>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</si>
  <si>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</si>
  <si>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</si>
  <si>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</si>
  <si>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</si>
  <si>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</si>
  <si>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</si>
  <si>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</si>
  <si>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</si>
  <si>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</si>
  <si>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</si>
  <si>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</si>
  <si>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</si>
  <si>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</si>
  <si>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</si>
  <si>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</si>
  <si>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</si>
  <si>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</si>
  <si>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</si>
  <si>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</si>
  <si>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</si>
  <si>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</si>
  <si>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</si>
  <si>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</si>
  <si>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</si>
  <si>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</si>
  <si>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</si>
  <si>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</si>
  <si>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</si>
  <si>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</si>
  <si>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</si>
  <si>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</si>
  <si>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</si>
  <si>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</si>
  <si>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</si>
  <si>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</si>
  <si>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</si>
  <si>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</si>
  <si>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</si>
  <si>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</si>
  <si>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</si>
  <si>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</si>
  <si>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</si>
  <si>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</si>
  <si>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</si>
  <si>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</si>
  <si>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</si>
  <si>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</si>
  <si>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</si>
  <si>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</si>
  <si>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</si>
  <si>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</si>
  <si>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</si>
  <si>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</si>
  <si>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</si>
  <si>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</si>
  <si>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</si>
  <si>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</si>
  <si>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</si>
  <si>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</si>
  <si>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</si>
  <si>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</si>
  <si>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</si>
  <si>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</si>
  <si>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</si>
  <si>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</si>
  <si>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</si>
  <si>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</si>
  <si>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</si>
  <si>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</si>
  <si>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</si>
  <si>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</si>
  <si>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</si>
  <si>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</si>
  <si>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</si>
  <si>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</si>
  <si>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</si>
  <si>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</si>
  <si>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</si>
  <si>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</si>
  <si>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</si>
  <si>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</si>
  <si>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</si>
  <si>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</si>
  <si>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</si>
  <si>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</si>
  <si>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</si>
  <si>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</si>
  <si>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</si>
  <si>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</si>
  <si>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</si>
  <si>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</si>
  <si>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</si>
  <si>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</si>
  <si>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</si>
  <si>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</si>
  <si>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</si>
  <si>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</si>
  <si>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</si>
  <si>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</si>
  <si>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</si>
  <si>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</si>
  <si>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</si>
  <si>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</si>
  <si>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</si>
  <si>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</si>
  <si>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</si>
  <si>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</si>
  <si>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</si>
  <si>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</si>
  <si>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</si>
  <si>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</si>
  <si>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</si>
  <si>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</si>
  <si>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</si>
  <si>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</si>
  <si>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</si>
  <si>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</si>
  <si>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</si>
  <si>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</si>
  <si>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</si>
  <si>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</si>
  <si>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</si>
  <si>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</si>
  <si>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</si>
  <si>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</si>
  <si>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</si>
  <si>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</si>
  <si>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</si>
  <si>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</si>
  <si>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</si>
  <si>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</si>
  <si>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</si>
  <si>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</si>
  <si>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</si>
  <si>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</si>
  <si>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</si>
  <si>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</si>
  <si>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</si>
  <si>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</si>
  <si>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</si>
  <si>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</si>
  <si>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</si>
  <si>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</si>
  <si>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</si>
  <si>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</si>
  <si>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</si>
  <si>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</si>
  <si>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</si>
  <si>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</si>
  <si>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</si>
  <si>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</si>
  <si>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</si>
  <si>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</si>
  <si>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</si>
  <si>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</si>
  <si>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</si>
  <si>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</si>
  <si>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</si>
  <si>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</si>
  <si>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</si>
  <si>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</si>
  <si>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</si>
  <si>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</si>
  <si>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</si>
  <si>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</si>
  <si>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</si>
  <si>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</si>
  <si>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</si>
  <si>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</si>
  <si>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</si>
  <si>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</si>
  <si>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</si>
  <si>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</si>
  <si>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</si>
  <si>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</si>
  <si>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</si>
  <si>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</si>
  <si>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</si>
  <si>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</si>
  <si>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</si>
  <si>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</si>
  <si>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</si>
  <si>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</si>
  <si>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</si>
  <si>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</si>
  <si>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</si>
  <si>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</si>
  <si>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</si>
  <si>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</si>
  <si>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</si>
  <si>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</si>
  <si>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</si>
  <si>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</si>
  <si>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</si>
  <si>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</si>
  <si>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</si>
  <si>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</si>
  <si>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</si>
  <si>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</si>
  <si>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</si>
  <si>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</si>
  <si>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</si>
  <si>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</si>
  <si>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</si>
  <si>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</si>
  <si>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</si>
  <si>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</si>
  <si>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</si>
  <si>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</si>
  <si>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</si>
  <si>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</si>
  <si>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</si>
  <si>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</si>
  <si>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</si>
  <si>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</si>
  <si>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</si>
  <si>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</si>
  <si>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</si>
  <si>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</si>
  <si>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</si>
  <si>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</si>
  <si>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</si>
  <si>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</si>
  <si>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</si>
  <si>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</si>
  <si>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</si>
  <si>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</si>
  <si>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</si>
  <si>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</si>
  <si>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</si>
  <si>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</si>
  <si>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</si>
  <si>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</si>
  <si>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</si>
  <si>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</si>
  <si>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</si>
  <si>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</si>
  <si>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</si>
  <si>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</si>
  <si>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</si>
  <si>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</si>
  <si>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</si>
  <si>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</si>
  <si>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</si>
  <si>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</si>
  <si>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</si>
  <si>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</si>
  <si>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</si>
  <si>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</si>
  <si>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</si>
  <si>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</si>
  <si>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</si>
  <si>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</si>
  <si>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</si>
  <si>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</si>
  <si>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</si>
  <si>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</si>
  <si>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</si>
  <si>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</si>
  <si>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</si>
  <si>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</si>
  <si>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</si>
  <si>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</si>
  <si>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</si>
  <si>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</si>
  <si>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</si>
  <si>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</si>
  <si>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</si>
  <si>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</si>
  <si>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</si>
  <si>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</si>
  <si>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</si>
  <si>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</si>
  <si>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</si>
  <si>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</si>
  <si>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</si>
  <si>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</si>
  <si>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</si>
  <si>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</si>
  <si>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</si>
  <si>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</si>
  <si>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</si>
  <si>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</si>
  <si>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</si>
  <si>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</si>
  <si>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</si>
  <si>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</si>
  <si>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</si>
  <si>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</si>
  <si>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</si>
  <si>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</si>
  <si>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</si>
  <si>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</si>
  <si>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</si>
  <si>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</si>
  <si>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</si>
  <si>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</si>
  <si>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</si>
  <si>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</si>
  <si>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</si>
  <si>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</si>
  <si>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</si>
  <si>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</si>
  <si>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</si>
  <si>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</si>
  <si>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</si>
  <si>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</si>
  <si>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</si>
  <si>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</si>
  <si>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</si>
  <si>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</si>
  <si>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</si>
  <si>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</si>
  <si>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</si>
  <si>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</si>
  <si>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</si>
  <si>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</si>
  <si>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</si>
  <si>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</si>
  <si>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</si>
  <si>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</si>
  <si>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</si>
  <si>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</si>
  <si>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</si>
  <si>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</si>
  <si>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</si>
  <si>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</si>
  <si>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</si>
  <si>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</si>
  <si>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</si>
  <si>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</si>
  <si>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</si>
  <si>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</si>
  <si>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</si>
  <si>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</si>
  <si>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</si>
  <si>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</si>
  <si>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</si>
  <si>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</si>
  <si>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</si>
  <si>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</si>
  <si>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</si>
  <si>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</si>
  <si>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</si>
  <si>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</si>
  <si>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</si>
  <si>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</si>
  <si>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</si>
  <si>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</si>
  <si>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</si>
  <si>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</si>
  <si>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</si>
  <si>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</si>
  <si>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</si>
  <si>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</si>
  <si>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</si>
  <si>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</si>
  <si>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</si>
  <si>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</si>
  <si>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</si>
  <si>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</si>
  <si>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</si>
  <si>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</si>
  <si>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</si>
  <si>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</si>
  <si>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</si>
  <si>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</si>
  <si>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</si>
  <si>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</si>
  <si>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</si>
  <si>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</si>
  <si>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</si>
  <si>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</si>
  <si>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</si>
  <si>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</si>
  <si>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</si>
  <si>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</si>
  <si>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</si>
  <si>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</si>
  <si>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</si>
  <si>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</si>
  <si>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</si>
  <si>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地域医療再生計画に係る有識者会議開催経費</t>
    <phoneticPr fontId="5"/>
  </si>
  <si>
    <t>医政局</t>
  </si>
  <si>
    <t>地域医療計画課　医師確保等地域医療対策室</t>
  </si>
  <si>
    <t>厚生労働省</t>
  </si>
  <si>
    <t>○</t>
  </si>
  <si>
    <t>-</t>
  </si>
  <si>
    <t>-</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</si>
  <si>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</si>
  <si>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</si>
  <si>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</si>
  <si>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庁費</t>
    <rPh sb="0" eb="1">
      <t>チョウ</t>
    </rPh>
    <rPh sb="1" eb="2">
      <t>ヒ</t>
    </rPh>
    <phoneticPr fontId="5"/>
  </si>
  <si>
    <t>新25-003</t>
    <phoneticPr fontId="5"/>
  </si>
  <si>
    <t>30</t>
    <phoneticPr fontId="5"/>
  </si>
  <si>
    <t>25</t>
    <phoneticPr fontId="5"/>
  </si>
  <si>
    <t>24</t>
    <phoneticPr fontId="5"/>
  </si>
  <si>
    <t>-</t>
    <phoneticPr fontId="5"/>
  </si>
  <si>
    <t>-</t>
    <phoneticPr fontId="5"/>
  </si>
  <si>
    <t>室長：松岡　輝昌</t>
    <phoneticPr fontId="5"/>
  </si>
  <si>
    <t>各都道府県が策定する地域医療再生計画については、平成21年度補正予算～平成24年度補正予算により交付した地域医療再生臨時特例交付金を活用して実施しているところであるが、計画案の策定から進捗・成果の把握まで、有識者による会議から意見を聴取・反映することで、計画をより実効性のあるものとする。</t>
    <phoneticPr fontId="5"/>
  </si>
  <si>
    <t>「地域医療再生計画に係る有識者会議」について、諸謝金、委員等旅費及び会場借料等にかかる経費の支払いを行う。有識者会議については、厚労省内において、有識者及び４７都道府県の担当職員を集めた会議を行うほか、各ブロック（北海道、東北、関東信越、東海北陸、近畿、中国、四国、九州）の担当ごと（有識者２～３名＋職員３～４名）に現地視察を兼ねたブロック会議を開催し、各都道府県の医療関係者からのヒアリングを行い、計画の書面だけでは把握しきれない現状を把握する。</t>
    <phoneticPr fontId="5"/>
  </si>
  <si>
    <t>開催回数及び現地調査回数</t>
    <phoneticPr fontId="5"/>
  </si>
  <si>
    <t>-</t>
    <phoneticPr fontId="5"/>
  </si>
  <si>
    <t>計画事業に対する評価実施の割合</t>
    <rPh sb="0" eb="2">
      <t>ケイカク</t>
    </rPh>
    <rPh sb="2" eb="4">
      <t>ジギョウ</t>
    </rPh>
    <rPh sb="5" eb="6">
      <t>タイ</t>
    </rPh>
    <rPh sb="8" eb="10">
      <t>ヒョウカ</t>
    </rPh>
    <rPh sb="10" eb="12">
      <t>ジッシ</t>
    </rPh>
    <rPh sb="13" eb="15">
      <t>ワリアイ</t>
    </rPh>
    <phoneticPr fontId="5"/>
  </si>
  <si>
    <t>-</t>
    <phoneticPr fontId="5"/>
  </si>
  <si>
    <t>-</t>
    <phoneticPr fontId="5"/>
  </si>
  <si>
    <t>-</t>
    <phoneticPr fontId="5"/>
  </si>
  <si>
    <t>平成28年度以降は、都道府県が策定した地域医療再生計画の事業について、評価を行うことが本経費の主目標となる。</t>
    <phoneticPr fontId="5"/>
  </si>
  <si>
    <t>実績額／開催回数及び現地調査回数</t>
    <phoneticPr fontId="5"/>
  </si>
  <si>
    <t>円</t>
    <phoneticPr fontId="5"/>
  </si>
  <si>
    <t>実績額/開催回数</t>
    <phoneticPr fontId="5"/>
  </si>
  <si>
    <t>1,700,000/1</t>
    <phoneticPr fontId="5"/>
  </si>
  <si>
    <t>3,827,000/12</t>
    <phoneticPr fontId="5"/>
  </si>
  <si>
    <t>日常生活圏の中で良質かつ適切な医療が効率的に提供できる体制を整備すること（施策目標Ⅰ－１－１）</t>
    <phoneticPr fontId="5"/>
  </si>
  <si>
    <t>-</t>
    <phoneticPr fontId="5"/>
  </si>
  <si>
    <t>-</t>
    <phoneticPr fontId="5"/>
  </si>
  <si>
    <t>各都道府県が実施した再生計画について、内容を評価することにより、地域において必要な医療を提供できる体制整備をより一層促進できる。</t>
    <phoneticPr fontId="5"/>
  </si>
  <si>
    <t>-</t>
    <phoneticPr fontId="5"/>
  </si>
  <si>
    <t>-</t>
    <phoneticPr fontId="5"/>
  </si>
  <si>
    <t>-</t>
    <phoneticPr fontId="5"/>
  </si>
  <si>
    <t>-</t>
    <phoneticPr fontId="5"/>
  </si>
  <si>
    <t>‐</t>
  </si>
  <si>
    <t>無</t>
  </si>
  <si>
    <t>地域医療再生計画をより実効性のあるものとするため、国費を投入して実施すべき事項である。</t>
    <phoneticPr fontId="5"/>
  </si>
  <si>
    <t>都道府県が計画を策定・実施することから、国において有識者による第三者の評価が必要である。</t>
    <phoneticPr fontId="5"/>
  </si>
  <si>
    <t>地域医療再生計画をより実効性のあるものとするため、重要な役割を果たしており、優先度が高い。</t>
    <phoneticPr fontId="5"/>
  </si>
  <si>
    <t>必要な経費に限られているため、単位当たりコストの水準は妥当である。</t>
    <phoneticPr fontId="5"/>
  </si>
  <si>
    <t>本会議の開催に必要な経費のみに限定している。</t>
    <phoneticPr fontId="5"/>
  </si>
  <si>
    <t>必要最小限の回数で積算している。</t>
    <phoneticPr fontId="5"/>
  </si>
  <si>
    <t>平成25年度までは計画に対する助言を行い、改善に資することを主な役割としていたが、一部を除き平成26年度以降は計画変更できないこととしたため、平成29年度には会議を開催していない。</t>
    <phoneticPr fontId="5"/>
  </si>
  <si>
    <t>地域医療再生計画の全事業が完了したものではないため、評価を実施していない。</t>
    <rPh sb="9" eb="10">
      <t>ゼン</t>
    </rPh>
    <phoneticPr fontId="5"/>
  </si>
  <si>
    <t>ブロック開催の会場については可能な限り都道府県庁の施設を借用するなど、これまでも節減に努めており、引き続き適切に執行していく。また、平成29年度予算額5,422千円から平成30年度予算額3,827千円に減額したところであり、改善済み。</t>
    <phoneticPr fontId="5"/>
  </si>
  <si>
    <t>都道府県</t>
    <rPh sb="0" eb="4">
      <t>トドウフケン</t>
    </rPh>
    <phoneticPr fontId="5"/>
  </si>
  <si>
    <t>-</t>
    <phoneticPr fontId="5"/>
  </si>
  <si>
    <t>-</t>
    <phoneticPr fontId="5"/>
  </si>
  <si>
    <t>-</t>
    <phoneticPr fontId="5"/>
  </si>
  <si>
    <t>-</t>
    <phoneticPr fontId="5"/>
  </si>
  <si>
    <t>-</t>
    <phoneticPr fontId="5"/>
  </si>
  <si>
    <t>-</t>
    <phoneticPr fontId="5"/>
  </si>
  <si>
    <t>A.</t>
    <phoneticPr fontId="5"/>
  </si>
  <si>
    <t>-</t>
    <phoneticPr fontId="5"/>
  </si>
  <si>
    <t>-</t>
    <phoneticPr fontId="5"/>
  </si>
  <si>
    <t>施策大目標１　地域において必要な医療を提供できる体制を整備すること</t>
    <rPh sb="0" eb="2">
      <t>セサク</t>
    </rPh>
    <rPh sb="2" eb="5">
      <t>ダイモクヒョウ</t>
    </rPh>
    <phoneticPr fontId="5"/>
  </si>
  <si>
    <t>当初は全事業の完了や計画変更を想定し、12回の会議開催及び現地調査を見込んでいたが、平成29年度においては、地域医療再生計画の全事業が完了しておらず評価を実施しなかったため、また、計画変更がなかったため、会議を開催していない。</t>
    <rPh sb="3" eb="4">
      <t>ゼン</t>
    </rPh>
    <rPh sb="4" eb="6">
      <t>ジギョウ</t>
    </rPh>
    <rPh sb="7" eb="9">
      <t>カンリョウ</t>
    </rPh>
    <rPh sb="10" eb="12">
      <t>ケイカク</t>
    </rPh>
    <rPh sb="12" eb="14">
      <t>ヘンコウ</t>
    </rPh>
    <rPh sb="15" eb="17">
      <t>ソウテイ</t>
    </rPh>
    <rPh sb="42" eb="44">
      <t>ヘイセイ</t>
    </rPh>
    <rPh sb="46" eb="48">
      <t>ネンド</t>
    </rPh>
    <rPh sb="90" eb="92">
      <t>ケイカク</t>
    </rPh>
    <rPh sb="92" eb="94">
      <t>ヘンコウ</t>
    </rPh>
    <phoneticPr fontId="5"/>
  </si>
  <si>
    <t>当該事業は、地域医療再生計画をより実効性のあるものとするため、重要な役割を果たしている。
地域医療再生計画事業は、地域の医療課題を解決するために各都道府県が計画的に行う医療提供体制の基盤整備に対する重要な支援事業であり、一部を除き平成25年度末までの計画期間となっている。
現在は一部を除き平成25年度末までに開始した事業について延長して実施しており、平成29年度には会議を開催していないが、平成30年度末までに事業の大半が終了することから、平成30年度において、有識者会議による一定の評価等を行うことを検討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</si>
</sst>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176120</xdr:colOff>
      <xdr:row>741</xdr:row>
      <xdr:rowOff>0</xdr:rowOff>
    </xdr:from>
    <xdr:to>
      <xdr:col>32</xdr:col>
      <xdr:colOff>17370</xdr:colOff>
      <xdr:row>743</xdr:row>
      <xdr:rowOff>109084</xdr:rowOff>
    </xdr:to>
    <xdr:sp macro="" textlink="">
      <xdr:nvSpPr>
        <xdr:cNvPr id="2" name="正方形/長方形 1"/>
        <xdr:cNvSpPr/>
      </xdr:nvSpPr>
      <xdr:spPr>
        <a:xfrm>
          <a:off x="3576545" y="40481250"/>
          <a:ext cx="2841625" cy="81393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０百万円</a:t>
          </a:r>
        </a:p>
      </xdr:txBody>
    </xdr:sp>
    <xdr:clientData/>
  </xdr:twoCellAnchor>
  <xdr:twoCellAnchor>
    <xdr:from>
      <xdr:col>19</xdr:col>
      <xdr:colOff>116730</xdr:colOff>
      <xdr:row>747</xdr:row>
      <xdr:rowOff>287055</xdr:rowOff>
    </xdr:from>
    <xdr:to>
      <xdr:col>29</xdr:col>
      <xdr:colOff>163420</xdr:colOff>
      <xdr:row>749</xdr:row>
      <xdr:rowOff>287569</xdr:rowOff>
    </xdr:to>
    <xdr:sp macro="" textlink="">
      <xdr:nvSpPr>
        <xdr:cNvPr id="3" name="正方形/長方形 2"/>
        <xdr:cNvSpPr/>
      </xdr:nvSpPr>
      <xdr:spPr>
        <a:xfrm>
          <a:off x="3917205" y="42882855"/>
          <a:ext cx="2046940" cy="70536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Ａ．検討会出席委員（複数名）</a:t>
          </a:r>
          <a:endParaRPr kumimoji="1" lang="en-US" altLang="ja-JP" sz="1100">
            <a:solidFill>
              <a:schemeClr val="tx1"/>
            </a:solidFill>
          </a:endParaRPr>
        </a:p>
        <a:p>
          <a:pPr algn="ctr"/>
          <a:r>
            <a:rPr kumimoji="1" lang="ja-JP" altLang="en-US" sz="1100">
              <a:solidFill>
                <a:schemeClr val="tx1"/>
              </a:solidFill>
            </a:rPr>
            <a:t>０百万円</a:t>
          </a:r>
          <a:endParaRPr kumimoji="1" lang="en-US" altLang="ja-JP" sz="1100">
            <a:solidFill>
              <a:schemeClr val="tx1"/>
            </a:solidFill>
          </a:endParaRPr>
        </a:p>
      </xdr:txBody>
    </xdr:sp>
    <xdr:clientData/>
  </xdr:twoCellAnchor>
  <xdr:twoCellAnchor>
    <xdr:from>
      <xdr:col>16</xdr:col>
      <xdr:colOff>134472</xdr:colOff>
      <xdr:row>743</xdr:row>
      <xdr:rowOff>177425</xdr:rowOff>
    </xdr:from>
    <xdr:to>
      <xdr:col>33</xdr:col>
      <xdr:colOff>33619</xdr:colOff>
      <xdr:row>745</xdr:row>
      <xdr:rowOff>201706</xdr:rowOff>
    </xdr:to>
    <xdr:sp macro="" textlink="">
      <xdr:nvSpPr>
        <xdr:cNvPr id="4" name="大かっこ 3"/>
        <xdr:cNvSpPr/>
      </xdr:nvSpPr>
      <xdr:spPr>
        <a:xfrm>
          <a:off x="3334872" y="41363525"/>
          <a:ext cx="3299572" cy="7291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24</xdr:col>
      <xdr:colOff>139700</xdr:colOff>
      <xdr:row>745</xdr:row>
      <xdr:rowOff>233082</xdr:rowOff>
    </xdr:from>
    <xdr:to>
      <xdr:col>24</xdr:col>
      <xdr:colOff>140075</xdr:colOff>
      <xdr:row>747</xdr:row>
      <xdr:rowOff>216475</xdr:rowOff>
    </xdr:to>
    <xdr:cxnSp macro="">
      <xdr:nvCxnSpPr>
        <xdr:cNvPr id="5" name="直線矢印コネクタ 4"/>
        <xdr:cNvCxnSpPr/>
      </xdr:nvCxnSpPr>
      <xdr:spPr>
        <a:xfrm>
          <a:off x="4940300" y="42124032"/>
          <a:ext cx="375" cy="688243"/>
        </a:xfrm>
        <a:prstGeom prst="straightConnector1">
          <a:avLst/>
        </a:prstGeom>
        <a:ln w="2222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112060</xdr:colOff>
      <xdr:row>750</xdr:row>
      <xdr:rowOff>322169</xdr:rowOff>
    </xdr:from>
    <xdr:to>
      <xdr:col>30</xdr:col>
      <xdr:colOff>11206</xdr:colOff>
      <xdr:row>752</xdr:row>
      <xdr:rowOff>11206</xdr:rowOff>
    </xdr:to>
    <xdr:sp macro="" textlink="">
      <xdr:nvSpPr>
        <xdr:cNvPr id="6" name="テキスト ボックス 5"/>
        <xdr:cNvSpPr txBox="1"/>
      </xdr:nvSpPr>
      <xdr:spPr>
        <a:xfrm>
          <a:off x="3912535" y="43975244"/>
          <a:ext cx="2099421" cy="3938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諸謝金、旅費、会議費等</a:t>
          </a:r>
        </a:p>
      </xdr:txBody>
    </xdr:sp>
    <xdr:clientData/>
  </xdr:twoCellAnchor>
  <xdr:twoCellAnchor>
    <xdr:from>
      <xdr:col>19</xdr:col>
      <xdr:colOff>112059</xdr:colOff>
      <xdr:row>751</xdr:row>
      <xdr:rowOff>101226</xdr:rowOff>
    </xdr:from>
    <xdr:to>
      <xdr:col>29</xdr:col>
      <xdr:colOff>156882</xdr:colOff>
      <xdr:row>751</xdr:row>
      <xdr:rowOff>268941</xdr:rowOff>
    </xdr:to>
    <xdr:sp macro="" textlink="">
      <xdr:nvSpPr>
        <xdr:cNvPr id="7" name="大かっこ 6"/>
        <xdr:cNvSpPr/>
      </xdr:nvSpPr>
      <xdr:spPr>
        <a:xfrm>
          <a:off x="3912534" y="44106726"/>
          <a:ext cx="2045073" cy="1677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156882</xdr:colOff>
      <xdr:row>743</xdr:row>
      <xdr:rowOff>257736</xdr:rowOff>
    </xdr:from>
    <xdr:to>
      <xdr:col>32</xdr:col>
      <xdr:colOff>33618</xdr:colOff>
      <xdr:row>745</xdr:row>
      <xdr:rowOff>201706</xdr:rowOff>
    </xdr:to>
    <xdr:sp macro="" textlink="">
      <xdr:nvSpPr>
        <xdr:cNvPr id="8" name="テキスト ボックス 7"/>
        <xdr:cNvSpPr txBox="1"/>
      </xdr:nvSpPr>
      <xdr:spPr>
        <a:xfrm>
          <a:off x="3557307" y="41443836"/>
          <a:ext cx="2877111" cy="6488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「地域医療再生計画に係る有識者会議」の開催に係る経費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G719" sqref="AG719:AX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24</v>
      </c>
      <c r="AT2" s="218"/>
      <c r="AU2" s="218"/>
      <c r="AV2" s="52" t="str">
        <f>IF(AW2="", "", "-")</f>
        <v/>
      </c>
      <c r="AW2" s="396"/>
      <c r="AX2" s="396"/>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553</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69</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567</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556</v>
      </c>
      <c r="H7" s="833"/>
      <c r="I7" s="833"/>
      <c r="J7" s="833"/>
      <c r="K7" s="833"/>
      <c r="L7" s="833"/>
      <c r="M7" s="833"/>
      <c r="N7" s="833"/>
      <c r="O7" s="833"/>
      <c r="P7" s="833"/>
      <c r="Q7" s="833"/>
      <c r="R7" s="833"/>
      <c r="S7" s="833"/>
      <c r="T7" s="833"/>
      <c r="U7" s="833"/>
      <c r="V7" s="833"/>
      <c r="W7" s="833"/>
      <c r="X7" s="834"/>
      <c r="Y7" s="394" t="s">
        <v>548</v>
      </c>
      <c r="Z7" s="294"/>
      <c r="AA7" s="294"/>
      <c r="AB7" s="294"/>
      <c r="AC7" s="294"/>
      <c r="AD7" s="395"/>
      <c r="AE7" s="382" t="s">
        <v>556</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568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569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8</v>
      </c>
      <c r="Q13" s="98"/>
      <c r="R13" s="98"/>
      <c r="S13" s="98"/>
      <c r="T13" s="98"/>
      <c r="U13" s="98"/>
      <c r="V13" s="99"/>
      <c r="W13" s="94">
        <v>6</v>
      </c>
      <c r="X13" s="95"/>
      <c r="Y13" s="95"/>
      <c r="Z13" s="95"/>
      <c r="AA13" s="95"/>
      <c r="AB13" s="95"/>
      <c r="AC13" s="96"/>
      <c r="AD13" s="97">
        <v>5</v>
      </c>
      <c r="AE13" s="98"/>
      <c r="AF13" s="98"/>
      <c r="AG13" s="98"/>
      <c r="AH13" s="98"/>
      <c r="AI13" s="98"/>
      <c r="AJ13" s="99"/>
      <c r="AK13" s="97">
        <v>4</v>
      </c>
      <c r="AL13" s="98"/>
      <c r="AM13" s="98"/>
      <c r="AN13" s="98"/>
      <c r="AO13" s="98"/>
      <c r="AP13" s="98"/>
      <c r="AQ13" s="99"/>
      <c r="AR13" s="94"/>
      <c r="AS13" s="95"/>
      <c r="AT13" s="95"/>
      <c r="AU13" s="95"/>
      <c r="AV13" s="95"/>
      <c r="AW13" s="95"/>
      <c r="AX13" s="393"/>
    </row>
    <row r="14" spans="1:50" ht="21" customHeight="1" x14ac:dyDescent="0.15">
      <c r="A14" s="139"/>
      <c r="B14" s="140"/>
      <c r="C14" s="140"/>
      <c r="D14" s="140"/>
      <c r="E14" s="140"/>
      <c r="F14" s="141"/>
      <c r="G14" s="744"/>
      <c r="H14" s="745"/>
      <c r="I14" s="575" t="s">
        <v>8</v>
      </c>
      <c r="J14" s="629"/>
      <c r="K14" s="629"/>
      <c r="L14" s="629"/>
      <c r="M14" s="629"/>
      <c r="N14" s="629"/>
      <c r="O14" s="630"/>
      <c r="P14" s="97" t="s">
        <v>555</v>
      </c>
      <c r="Q14" s="98"/>
      <c r="R14" s="98"/>
      <c r="S14" s="98"/>
      <c r="T14" s="98"/>
      <c r="U14" s="98"/>
      <c r="V14" s="99"/>
      <c r="W14" s="97" t="s">
        <v>555</v>
      </c>
      <c r="X14" s="98"/>
      <c r="Y14" s="98"/>
      <c r="Z14" s="98"/>
      <c r="AA14" s="98"/>
      <c r="AB14" s="98"/>
      <c r="AC14" s="99"/>
      <c r="AD14" s="97" t="s">
        <v>466</v>
      </c>
      <c r="AE14" s="98"/>
      <c r="AF14" s="98"/>
      <c r="AG14" s="98"/>
      <c r="AH14" s="98"/>
      <c r="AI14" s="98"/>
      <c r="AJ14" s="99"/>
      <c r="AK14" s="97" t="s">
        <v>466</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555</v>
      </c>
      <c r="Q15" s="98"/>
      <c r="R15" s="98"/>
      <c r="S15" s="98"/>
      <c r="T15" s="98"/>
      <c r="U15" s="98"/>
      <c r="V15" s="99"/>
      <c r="W15" s="97" t="s">
        <v>555</v>
      </c>
      <c r="X15" s="98"/>
      <c r="Y15" s="98"/>
      <c r="Z15" s="98"/>
      <c r="AA15" s="98"/>
      <c r="AB15" s="98"/>
      <c r="AC15" s="99"/>
      <c r="AD15" s="97" t="s">
        <v>466</v>
      </c>
      <c r="AE15" s="98"/>
      <c r="AF15" s="98"/>
      <c r="AG15" s="98"/>
      <c r="AH15" s="98"/>
      <c r="AI15" s="98"/>
      <c r="AJ15" s="99"/>
      <c r="AK15" s="97" t="s">
        <v>466</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555</v>
      </c>
      <c r="Q16" s="98"/>
      <c r="R16" s="98"/>
      <c r="S16" s="98"/>
      <c r="T16" s="98"/>
      <c r="U16" s="98"/>
      <c r="V16" s="99"/>
      <c r="W16" s="97" t="s">
        <v>555</v>
      </c>
      <c r="X16" s="98"/>
      <c r="Y16" s="98"/>
      <c r="Z16" s="98"/>
      <c r="AA16" s="98"/>
      <c r="AB16" s="98"/>
      <c r="AC16" s="99"/>
      <c r="AD16" s="97" t="s">
        <v>466</v>
      </c>
      <c r="AE16" s="98"/>
      <c r="AF16" s="98"/>
      <c r="AG16" s="98"/>
      <c r="AH16" s="98"/>
      <c r="AI16" s="98"/>
      <c r="AJ16" s="99"/>
      <c r="AK16" s="97" t="s">
        <v>466</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555</v>
      </c>
      <c r="Q17" s="98"/>
      <c r="R17" s="98"/>
      <c r="S17" s="98"/>
      <c r="T17" s="98"/>
      <c r="U17" s="98"/>
      <c r="V17" s="99"/>
      <c r="W17" s="97" t="s">
        <v>555</v>
      </c>
      <c r="X17" s="98"/>
      <c r="Y17" s="98"/>
      <c r="Z17" s="98"/>
      <c r="AA17" s="98"/>
      <c r="AB17" s="98"/>
      <c r="AC17" s="99"/>
      <c r="AD17" s="97" t="s">
        <v>466</v>
      </c>
      <c r="AE17" s="98"/>
      <c r="AF17" s="98"/>
      <c r="AG17" s="98"/>
      <c r="AH17" s="98"/>
      <c r="AI17" s="98"/>
      <c r="AJ17" s="99"/>
      <c r="AK17" s="97" t="s">
        <v>466</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6"/>
      <c r="H18" s="747"/>
      <c r="I18" s="734" t="s">
        <v>20</v>
      </c>
      <c r="J18" s="735"/>
      <c r="K18" s="735"/>
      <c r="L18" s="735"/>
      <c r="M18" s="735"/>
      <c r="N18" s="735"/>
      <c r="O18" s="736"/>
      <c r="P18" s="103">
        <f>SUM(P13:V17)</f>
        <v>8</v>
      </c>
      <c r="Q18" s="104"/>
      <c r="R18" s="104"/>
      <c r="S18" s="104"/>
      <c r="T18" s="104"/>
      <c r="U18" s="104"/>
      <c r="V18" s="105"/>
      <c r="W18" s="103">
        <f>SUM(W13:AC17)</f>
        <v>6</v>
      </c>
      <c r="X18" s="104"/>
      <c r="Y18" s="104"/>
      <c r="Z18" s="104"/>
      <c r="AA18" s="104"/>
      <c r="AB18" s="104"/>
      <c r="AC18" s="105"/>
      <c r="AD18" s="103">
        <f>SUM(AD13:AJ17)</f>
        <v>5</v>
      </c>
      <c r="AE18" s="104"/>
      <c r="AF18" s="104"/>
      <c r="AG18" s="104"/>
      <c r="AH18" s="104"/>
      <c r="AI18" s="104"/>
      <c r="AJ18" s="105"/>
      <c r="AK18" s="103">
        <f>SUM(AK13:AQ17)</f>
        <v>4</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2</v>
      </c>
      <c r="Q19" s="98"/>
      <c r="R19" s="98"/>
      <c r="S19" s="98"/>
      <c r="T19" s="98"/>
      <c r="U19" s="98"/>
      <c r="V19" s="99"/>
      <c r="W19" s="97">
        <v>5.3</v>
      </c>
      <c r="X19" s="98"/>
      <c r="Y19" s="98"/>
      <c r="Z19" s="98"/>
      <c r="AA19" s="98"/>
      <c r="AB19" s="98"/>
      <c r="AC19" s="99"/>
      <c r="AD19" s="97">
        <v>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0.25</v>
      </c>
      <c r="Q20" s="539"/>
      <c r="R20" s="539"/>
      <c r="S20" s="539"/>
      <c r="T20" s="539"/>
      <c r="U20" s="539"/>
      <c r="V20" s="539"/>
      <c r="W20" s="539">
        <f t="shared" ref="W20" si="0">IF(W18=0, "-", SUM(W19)/W18)</f>
        <v>0.8833333333333333</v>
      </c>
      <c r="X20" s="539"/>
      <c r="Y20" s="539"/>
      <c r="Z20" s="539"/>
      <c r="AA20" s="539"/>
      <c r="AB20" s="539"/>
      <c r="AC20" s="539"/>
      <c r="AD20" s="539">
        <f t="shared" ref="AD20" si="1">IF(AD18=0, "-", SUM(AD19)/AD18)</f>
        <v>0</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0.25</v>
      </c>
      <c r="Q21" s="539"/>
      <c r="R21" s="539"/>
      <c r="S21" s="539"/>
      <c r="T21" s="539"/>
      <c r="U21" s="539"/>
      <c r="V21" s="539"/>
      <c r="W21" s="539">
        <f t="shared" ref="W21" si="2">IF(W19=0, "-", SUM(W19)/SUM(W13,W14))</f>
        <v>0.8833333333333333</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557</v>
      </c>
      <c r="H23" s="184"/>
      <c r="I23" s="184"/>
      <c r="J23" s="184"/>
      <c r="K23" s="184"/>
      <c r="L23" s="184"/>
      <c r="M23" s="184"/>
      <c r="N23" s="184"/>
      <c r="O23" s="185"/>
      <c r="P23" s="94">
        <v>1</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558</v>
      </c>
      <c r="H24" s="187"/>
      <c r="I24" s="187"/>
      <c r="J24" s="187"/>
      <c r="K24" s="187"/>
      <c r="L24" s="187"/>
      <c r="M24" s="187"/>
      <c r="N24" s="187"/>
      <c r="O24" s="188"/>
      <c r="P24" s="97">
        <v>0.9</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559</v>
      </c>
      <c r="H25" s="187"/>
      <c r="I25" s="187"/>
      <c r="J25" s="187"/>
      <c r="K25" s="187"/>
      <c r="L25" s="187"/>
      <c r="M25" s="187"/>
      <c r="N25" s="187"/>
      <c r="O25" s="188"/>
      <c r="P25" s="97">
        <v>0.5</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560</v>
      </c>
      <c r="H26" s="187"/>
      <c r="I26" s="187"/>
      <c r="J26" s="187"/>
      <c r="K26" s="187"/>
      <c r="L26" s="187"/>
      <c r="M26" s="187"/>
      <c r="N26" s="187"/>
      <c r="O26" s="188"/>
      <c r="P26" s="97">
        <v>1.3</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0.29999999999999982</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4</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9"/>
      <c r="I30" s="389"/>
      <c r="J30" s="389"/>
      <c r="K30" s="389"/>
      <c r="L30" s="389"/>
      <c r="M30" s="389"/>
      <c r="N30" s="389"/>
      <c r="O30" s="579"/>
      <c r="P30" s="578" t="s">
        <v>59</v>
      </c>
      <c r="Q30" s="389"/>
      <c r="R30" s="389"/>
      <c r="S30" s="389"/>
      <c r="T30" s="389"/>
      <c r="U30" s="389"/>
      <c r="V30" s="389"/>
      <c r="W30" s="389"/>
      <c r="X30" s="579"/>
      <c r="Y30" s="465"/>
      <c r="Z30" s="466"/>
      <c r="AA30" s="467"/>
      <c r="AB30" s="385" t="s">
        <v>11</v>
      </c>
      <c r="AC30" s="386"/>
      <c r="AD30" s="387"/>
      <c r="AE30" s="385" t="s">
        <v>357</v>
      </c>
      <c r="AF30" s="386"/>
      <c r="AG30" s="386"/>
      <c r="AH30" s="387"/>
      <c r="AI30" s="385" t="s">
        <v>363</v>
      </c>
      <c r="AJ30" s="386"/>
      <c r="AK30" s="386"/>
      <c r="AL30" s="387"/>
      <c r="AM30" s="388" t="s">
        <v>472</v>
      </c>
      <c r="AN30" s="388"/>
      <c r="AO30" s="388"/>
      <c r="AP30" s="385"/>
      <c r="AQ30" s="638" t="s">
        <v>355</v>
      </c>
      <c r="AR30" s="639"/>
      <c r="AS30" s="639"/>
      <c r="AT30" s="640"/>
      <c r="AU30" s="389" t="s">
        <v>253</v>
      </c>
      <c r="AV30" s="389"/>
      <c r="AW30" s="389"/>
      <c r="AX30" s="390"/>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468"/>
      <c r="Z31" s="469"/>
      <c r="AA31" s="470"/>
      <c r="AB31" s="331"/>
      <c r="AC31" s="332"/>
      <c r="AD31" s="333"/>
      <c r="AE31" s="331"/>
      <c r="AF31" s="332"/>
      <c r="AG31" s="332"/>
      <c r="AH31" s="333"/>
      <c r="AI31" s="331"/>
      <c r="AJ31" s="332"/>
      <c r="AK31" s="332"/>
      <c r="AL31" s="333"/>
      <c r="AM31" s="375"/>
      <c r="AN31" s="375"/>
      <c r="AO31" s="375"/>
      <c r="AP31" s="331"/>
      <c r="AQ31" s="215" t="s">
        <v>574</v>
      </c>
      <c r="AR31" s="133"/>
      <c r="AS31" s="134" t="s">
        <v>356</v>
      </c>
      <c r="AT31" s="169"/>
      <c r="AU31" s="269">
        <v>30</v>
      </c>
      <c r="AV31" s="269"/>
      <c r="AW31" s="378" t="s">
        <v>300</v>
      </c>
      <c r="AX31" s="379"/>
    </row>
    <row r="32" spans="1:50" ht="23.25" customHeight="1" x14ac:dyDescent="0.15">
      <c r="A32" s="515"/>
      <c r="B32" s="513"/>
      <c r="C32" s="513"/>
      <c r="D32" s="513"/>
      <c r="E32" s="513"/>
      <c r="F32" s="514"/>
      <c r="G32" s="540" t="s">
        <v>576</v>
      </c>
      <c r="H32" s="541"/>
      <c r="I32" s="541"/>
      <c r="J32" s="541"/>
      <c r="K32" s="541"/>
      <c r="L32" s="541"/>
      <c r="M32" s="541"/>
      <c r="N32" s="541"/>
      <c r="O32" s="542"/>
      <c r="P32" s="158" t="s">
        <v>572</v>
      </c>
      <c r="Q32" s="158"/>
      <c r="R32" s="158"/>
      <c r="S32" s="158"/>
      <c r="T32" s="158"/>
      <c r="U32" s="158"/>
      <c r="V32" s="158"/>
      <c r="W32" s="158"/>
      <c r="X32" s="229"/>
      <c r="Y32" s="337" t="s">
        <v>12</v>
      </c>
      <c r="Z32" s="549"/>
      <c r="AA32" s="550"/>
      <c r="AB32" s="551" t="s">
        <v>601</v>
      </c>
      <c r="AC32" s="551"/>
      <c r="AD32" s="551"/>
      <c r="AE32" s="363" t="s">
        <v>571</v>
      </c>
      <c r="AF32" s="364"/>
      <c r="AG32" s="364"/>
      <c r="AH32" s="364"/>
      <c r="AI32" s="363">
        <v>0</v>
      </c>
      <c r="AJ32" s="364"/>
      <c r="AK32" s="364"/>
      <c r="AL32" s="364"/>
      <c r="AM32" s="363">
        <v>0</v>
      </c>
      <c r="AN32" s="364"/>
      <c r="AO32" s="364"/>
      <c r="AP32" s="364"/>
      <c r="AQ32" s="100" t="s">
        <v>574</v>
      </c>
      <c r="AR32" s="101"/>
      <c r="AS32" s="101"/>
      <c r="AT32" s="102"/>
      <c r="AU32" s="364" t="s">
        <v>565</v>
      </c>
      <c r="AV32" s="364"/>
      <c r="AW32" s="364"/>
      <c r="AX32" s="366"/>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601</v>
      </c>
      <c r="AC33" s="522"/>
      <c r="AD33" s="522"/>
      <c r="AE33" s="363" t="s">
        <v>571</v>
      </c>
      <c r="AF33" s="364"/>
      <c r="AG33" s="364"/>
      <c r="AH33" s="364"/>
      <c r="AI33" s="363">
        <v>0</v>
      </c>
      <c r="AJ33" s="364"/>
      <c r="AK33" s="364"/>
      <c r="AL33" s="364"/>
      <c r="AM33" s="363">
        <v>47</v>
      </c>
      <c r="AN33" s="364"/>
      <c r="AO33" s="364"/>
      <c r="AP33" s="364"/>
      <c r="AQ33" s="100" t="s">
        <v>574</v>
      </c>
      <c r="AR33" s="101"/>
      <c r="AS33" s="101"/>
      <c r="AT33" s="102"/>
      <c r="AU33" s="364">
        <v>47</v>
      </c>
      <c r="AV33" s="364"/>
      <c r="AW33" s="364"/>
      <c r="AX33" s="366"/>
    </row>
    <row r="34" spans="1:50" ht="23.25" customHeight="1" thickBot="1" x14ac:dyDescent="0.2">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3" t="s">
        <v>573</v>
      </c>
      <c r="AF34" s="364"/>
      <c r="AG34" s="364"/>
      <c r="AH34" s="364"/>
      <c r="AI34" s="363" t="s">
        <v>575</v>
      </c>
      <c r="AJ34" s="364"/>
      <c r="AK34" s="364"/>
      <c r="AL34" s="364"/>
      <c r="AM34" s="363">
        <v>0</v>
      </c>
      <c r="AN34" s="364"/>
      <c r="AO34" s="364"/>
      <c r="AP34" s="364"/>
      <c r="AQ34" s="100" t="s">
        <v>571</v>
      </c>
      <c r="AR34" s="101"/>
      <c r="AS34" s="101"/>
      <c r="AT34" s="102"/>
      <c r="AU34" s="364" t="s">
        <v>574</v>
      </c>
      <c r="AV34" s="364"/>
      <c r="AW34" s="364"/>
      <c r="AX34" s="366"/>
    </row>
    <row r="35" spans="1:50" ht="23.25" hidden="1"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hidden="1"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80"/>
      <c r="I37" s="380"/>
      <c r="J37" s="380"/>
      <c r="K37" s="380"/>
      <c r="L37" s="380"/>
      <c r="M37" s="380"/>
      <c r="N37" s="380"/>
      <c r="O37" s="566"/>
      <c r="P37" s="631" t="s">
        <v>59</v>
      </c>
      <c r="Q37" s="380"/>
      <c r="R37" s="380"/>
      <c r="S37" s="380"/>
      <c r="T37" s="380"/>
      <c r="U37" s="380"/>
      <c r="V37" s="380"/>
      <c r="W37" s="380"/>
      <c r="X37" s="566"/>
      <c r="Y37" s="632"/>
      <c r="Z37" s="633"/>
      <c r="AA37" s="634"/>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t="18.75" hidden="1"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468"/>
      <c r="Z38" s="469"/>
      <c r="AA38" s="470"/>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7" t="s">
        <v>12</v>
      </c>
      <c r="Z39" s="549"/>
      <c r="AA39" s="550"/>
      <c r="AB39" s="551"/>
      <c r="AC39" s="551"/>
      <c r="AD39" s="551"/>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80"/>
      <c r="I44" s="380"/>
      <c r="J44" s="380"/>
      <c r="K44" s="380"/>
      <c r="L44" s="380"/>
      <c r="M44" s="380"/>
      <c r="N44" s="380"/>
      <c r="O44" s="566"/>
      <c r="P44" s="631" t="s">
        <v>59</v>
      </c>
      <c r="Q44" s="380"/>
      <c r="R44" s="380"/>
      <c r="S44" s="380"/>
      <c r="T44" s="380"/>
      <c r="U44" s="380"/>
      <c r="V44" s="380"/>
      <c r="W44" s="380"/>
      <c r="X44" s="566"/>
      <c r="Y44" s="632"/>
      <c r="Z44" s="633"/>
      <c r="AA44" s="634"/>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t="18.75" hidden="1"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468"/>
      <c r="Z45" s="469"/>
      <c r="AA45" s="470"/>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7" t="s">
        <v>12</v>
      </c>
      <c r="Z46" s="549"/>
      <c r="AA46" s="550"/>
      <c r="AB46" s="551"/>
      <c r="AC46" s="551"/>
      <c r="AD46" s="55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80"/>
      <c r="I51" s="380"/>
      <c r="J51" s="380"/>
      <c r="K51" s="380"/>
      <c r="L51" s="380"/>
      <c r="M51" s="380"/>
      <c r="N51" s="380"/>
      <c r="O51" s="566"/>
      <c r="P51" s="631" t="s">
        <v>59</v>
      </c>
      <c r="Q51" s="380"/>
      <c r="R51" s="380"/>
      <c r="S51" s="380"/>
      <c r="T51" s="380"/>
      <c r="U51" s="380"/>
      <c r="V51" s="380"/>
      <c r="W51" s="380"/>
      <c r="X51" s="566"/>
      <c r="Y51" s="632"/>
      <c r="Z51" s="633"/>
      <c r="AA51" s="634"/>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t="18.75" hidden="1"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468"/>
      <c r="Z52" s="469"/>
      <c r="AA52" s="470"/>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7" t="s">
        <v>12</v>
      </c>
      <c r="Z53" s="549"/>
      <c r="AA53" s="550"/>
      <c r="AB53" s="551"/>
      <c r="AC53" s="551"/>
      <c r="AD53" s="55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80"/>
      <c r="I58" s="380"/>
      <c r="J58" s="380"/>
      <c r="K58" s="380"/>
      <c r="L58" s="380"/>
      <c r="M58" s="380"/>
      <c r="N58" s="380"/>
      <c r="O58" s="566"/>
      <c r="P58" s="631" t="s">
        <v>59</v>
      </c>
      <c r="Q58" s="380"/>
      <c r="R58" s="380"/>
      <c r="S58" s="380"/>
      <c r="T58" s="380"/>
      <c r="U58" s="380"/>
      <c r="V58" s="380"/>
      <c r="W58" s="380"/>
      <c r="X58" s="566"/>
      <c r="Y58" s="632"/>
      <c r="Z58" s="633"/>
      <c r="AA58" s="634"/>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t="18.75" hidden="1"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468"/>
      <c r="Z59" s="469"/>
      <c r="AA59" s="470"/>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7" t="s">
        <v>12</v>
      </c>
      <c r="Z60" s="549"/>
      <c r="AA60" s="550"/>
      <c r="AB60" s="551"/>
      <c r="AC60" s="551"/>
      <c r="AD60" s="55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7" t="s">
        <v>357</v>
      </c>
      <c r="AF65" s="368"/>
      <c r="AG65" s="368"/>
      <c r="AH65" s="369"/>
      <c r="AI65" s="367" t="s">
        <v>363</v>
      </c>
      <c r="AJ65" s="368"/>
      <c r="AK65" s="368"/>
      <c r="AL65" s="369"/>
      <c r="AM65" s="374" t="s">
        <v>472</v>
      </c>
      <c r="AN65" s="374"/>
      <c r="AO65" s="374"/>
      <c r="AP65" s="367"/>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1"/>
      <c r="AF66" s="332"/>
      <c r="AG66" s="332"/>
      <c r="AH66" s="333"/>
      <c r="AI66" s="331"/>
      <c r="AJ66" s="332"/>
      <c r="AK66" s="332"/>
      <c r="AL66" s="333"/>
      <c r="AM66" s="375"/>
      <c r="AN66" s="375"/>
      <c r="AO66" s="375"/>
      <c r="AP66" s="331"/>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3"/>
      <c r="AR69" s="364"/>
      <c r="AS69" s="364"/>
      <c r="AT69" s="365"/>
      <c r="AU69" s="364"/>
      <c r="AV69" s="364"/>
      <c r="AW69" s="364"/>
      <c r="AX69" s="366"/>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0"/>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x14ac:dyDescent="0.15">
      <c r="A91" s="520"/>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570</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601</v>
      </c>
      <c r="AC101" s="551"/>
      <c r="AD101" s="551"/>
      <c r="AE101" s="363">
        <v>1</v>
      </c>
      <c r="AF101" s="364"/>
      <c r="AG101" s="364"/>
      <c r="AH101" s="365"/>
      <c r="AI101" s="363">
        <v>0</v>
      </c>
      <c r="AJ101" s="364"/>
      <c r="AK101" s="364"/>
      <c r="AL101" s="365"/>
      <c r="AM101" s="363">
        <v>0</v>
      </c>
      <c r="AN101" s="364"/>
      <c r="AO101" s="364"/>
      <c r="AP101" s="365"/>
      <c r="AQ101" s="363" t="s">
        <v>571</v>
      </c>
      <c r="AR101" s="364"/>
      <c r="AS101" s="364"/>
      <c r="AT101" s="365"/>
      <c r="AU101" s="363" t="s">
        <v>571</v>
      </c>
      <c r="AV101" s="364"/>
      <c r="AW101" s="364"/>
      <c r="AX101" s="365"/>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8"/>
      <c r="AA102" s="339"/>
      <c r="AB102" s="551" t="s">
        <v>601</v>
      </c>
      <c r="AC102" s="551"/>
      <c r="AD102" s="551"/>
      <c r="AE102" s="357">
        <v>19</v>
      </c>
      <c r="AF102" s="357"/>
      <c r="AG102" s="357"/>
      <c r="AH102" s="357"/>
      <c r="AI102" s="357">
        <v>13</v>
      </c>
      <c r="AJ102" s="357"/>
      <c r="AK102" s="357"/>
      <c r="AL102" s="357"/>
      <c r="AM102" s="357">
        <v>12</v>
      </c>
      <c r="AN102" s="357"/>
      <c r="AO102" s="357"/>
      <c r="AP102" s="357"/>
      <c r="AQ102" s="817">
        <v>12</v>
      </c>
      <c r="AR102" s="818"/>
      <c r="AS102" s="818"/>
      <c r="AT102" s="819"/>
      <c r="AU102" s="817">
        <v>12</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9" t="s">
        <v>494</v>
      </c>
      <c r="AR103" s="360"/>
      <c r="AS103" s="360"/>
      <c r="AT103" s="361"/>
      <c r="AU103" s="359" t="s">
        <v>541</v>
      </c>
      <c r="AV103" s="360"/>
      <c r="AW103" s="360"/>
      <c r="AX103" s="362"/>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5"/>
      <c r="AC105" s="406"/>
      <c r="AD105" s="407"/>
      <c r="AE105" s="357"/>
      <c r="AF105" s="357"/>
      <c r="AG105" s="357"/>
      <c r="AH105" s="357"/>
      <c r="AI105" s="357"/>
      <c r="AJ105" s="357"/>
      <c r="AK105" s="357"/>
      <c r="AL105" s="357"/>
      <c r="AM105" s="357"/>
      <c r="AN105" s="357"/>
      <c r="AO105" s="357"/>
      <c r="AP105" s="357"/>
      <c r="AQ105" s="363"/>
      <c r="AR105" s="364"/>
      <c r="AS105" s="364"/>
      <c r="AT105" s="365"/>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9" t="s">
        <v>494</v>
      </c>
      <c r="AR106" s="360"/>
      <c r="AS106" s="360"/>
      <c r="AT106" s="361"/>
      <c r="AU106" s="359" t="s">
        <v>541</v>
      </c>
      <c r="AV106" s="360"/>
      <c r="AW106" s="360"/>
      <c r="AX106" s="362"/>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5"/>
      <c r="AC108" s="406"/>
      <c r="AD108" s="407"/>
      <c r="AE108" s="357"/>
      <c r="AF108" s="357"/>
      <c r="AG108" s="357"/>
      <c r="AH108" s="357"/>
      <c r="AI108" s="357"/>
      <c r="AJ108" s="357"/>
      <c r="AK108" s="357"/>
      <c r="AL108" s="357"/>
      <c r="AM108" s="357"/>
      <c r="AN108" s="357"/>
      <c r="AO108" s="357"/>
      <c r="AP108" s="357"/>
      <c r="AQ108" s="363"/>
      <c r="AR108" s="364"/>
      <c r="AS108" s="364"/>
      <c r="AT108" s="365"/>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9" t="s">
        <v>494</v>
      </c>
      <c r="AR109" s="360"/>
      <c r="AS109" s="360"/>
      <c r="AT109" s="361"/>
      <c r="AU109" s="359" t="s">
        <v>541</v>
      </c>
      <c r="AV109" s="360"/>
      <c r="AW109" s="360"/>
      <c r="AX109" s="362"/>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5"/>
      <c r="AC111" s="406"/>
      <c r="AD111" s="407"/>
      <c r="AE111" s="357"/>
      <c r="AF111" s="357"/>
      <c r="AG111" s="357"/>
      <c r="AH111" s="357"/>
      <c r="AI111" s="357"/>
      <c r="AJ111" s="357"/>
      <c r="AK111" s="357"/>
      <c r="AL111" s="357"/>
      <c r="AM111" s="357"/>
      <c r="AN111" s="357"/>
      <c r="AO111" s="357"/>
      <c r="AP111" s="357"/>
      <c r="AQ111" s="363"/>
      <c r="AR111" s="364"/>
      <c r="AS111" s="364"/>
      <c r="AT111" s="365"/>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9" t="s">
        <v>494</v>
      </c>
      <c r="AR112" s="360"/>
      <c r="AS112" s="360"/>
      <c r="AT112" s="361"/>
      <c r="AU112" s="359" t="s">
        <v>541</v>
      </c>
      <c r="AV112" s="360"/>
      <c r="AW112" s="360"/>
      <c r="AX112" s="362"/>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4" t="s">
        <v>542</v>
      </c>
      <c r="AR115" s="335"/>
      <c r="AS115" s="335"/>
      <c r="AT115" s="335"/>
      <c r="AU115" s="335"/>
      <c r="AV115" s="335"/>
      <c r="AW115" s="335"/>
      <c r="AX115" s="336"/>
    </row>
    <row r="116" spans="1:50" ht="23.25" customHeight="1" x14ac:dyDescent="0.15">
      <c r="A116" s="290"/>
      <c r="B116" s="291"/>
      <c r="C116" s="291"/>
      <c r="D116" s="291"/>
      <c r="E116" s="291"/>
      <c r="F116" s="292"/>
      <c r="G116" s="350" t="s">
        <v>577</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578</v>
      </c>
      <c r="AC116" s="299"/>
      <c r="AD116" s="300"/>
      <c r="AE116" s="357">
        <v>1700000</v>
      </c>
      <c r="AF116" s="357"/>
      <c r="AG116" s="357"/>
      <c r="AH116" s="357"/>
      <c r="AI116" s="357" t="s">
        <v>574</v>
      </c>
      <c r="AJ116" s="357"/>
      <c r="AK116" s="357"/>
      <c r="AL116" s="357"/>
      <c r="AM116" s="357" t="s">
        <v>574</v>
      </c>
      <c r="AN116" s="357"/>
      <c r="AO116" s="357"/>
      <c r="AP116" s="357"/>
      <c r="AQ116" s="363">
        <v>318917</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579</v>
      </c>
      <c r="AC117" s="341"/>
      <c r="AD117" s="342"/>
      <c r="AE117" s="304" t="s">
        <v>580</v>
      </c>
      <c r="AF117" s="304"/>
      <c r="AG117" s="304"/>
      <c r="AH117" s="304"/>
      <c r="AI117" s="304" t="s">
        <v>574</v>
      </c>
      <c r="AJ117" s="304"/>
      <c r="AK117" s="304"/>
      <c r="AL117" s="304"/>
      <c r="AM117" s="304" t="s">
        <v>574</v>
      </c>
      <c r="AN117" s="304"/>
      <c r="AO117" s="304"/>
      <c r="AP117" s="304"/>
      <c r="AQ117" s="304" t="s">
        <v>581</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4" t="s">
        <v>542</v>
      </c>
      <c r="AR118" s="335"/>
      <c r="AS118" s="335"/>
      <c r="AT118" s="335"/>
      <c r="AU118" s="335"/>
      <c r="AV118" s="335"/>
      <c r="AW118" s="335"/>
      <c r="AX118" s="336"/>
    </row>
    <row r="119" spans="1:50" ht="23.25" hidden="1" customHeight="1" x14ac:dyDescent="0.15">
      <c r="A119" s="290"/>
      <c r="B119" s="291"/>
      <c r="C119" s="291"/>
      <c r="D119" s="291"/>
      <c r="E119" s="291"/>
      <c r="F119" s="292"/>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4" t="s">
        <v>542</v>
      </c>
      <c r="AR121" s="335"/>
      <c r="AS121" s="335"/>
      <c r="AT121" s="335"/>
      <c r="AU121" s="335"/>
      <c r="AV121" s="335"/>
      <c r="AW121" s="335"/>
      <c r="AX121" s="336"/>
    </row>
    <row r="122" spans="1:50" ht="23.25" hidden="1" customHeight="1" x14ac:dyDescent="0.15">
      <c r="A122" s="290"/>
      <c r="B122" s="291"/>
      <c r="C122" s="291"/>
      <c r="D122" s="291"/>
      <c r="E122" s="291"/>
      <c r="F122" s="292"/>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4" t="s">
        <v>542</v>
      </c>
      <c r="AR124" s="335"/>
      <c r="AS124" s="335"/>
      <c r="AT124" s="335"/>
      <c r="AU124" s="335"/>
      <c r="AV124" s="335"/>
      <c r="AW124" s="335"/>
      <c r="AX124" s="336"/>
    </row>
    <row r="125" spans="1:50" ht="23.25" hidden="1" customHeight="1" x14ac:dyDescent="0.15">
      <c r="A125" s="290"/>
      <c r="B125" s="291"/>
      <c r="C125" s="291"/>
      <c r="D125" s="291"/>
      <c r="E125" s="291"/>
      <c r="F125" s="292"/>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472</v>
      </c>
      <c r="AN127" s="296"/>
      <c r="AO127" s="296"/>
      <c r="AP127" s="297"/>
      <c r="AQ127" s="334" t="s">
        <v>542</v>
      </c>
      <c r="AR127" s="335"/>
      <c r="AS127" s="335"/>
      <c r="AT127" s="335"/>
      <c r="AU127" s="335"/>
      <c r="AV127" s="335"/>
      <c r="AW127" s="335"/>
      <c r="AX127" s="336"/>
    </row>
    <row r="128" spans="1:50" ht="23.25" hidden="1" customHeight="1" x14ac:dyDescent="0.15">
      <c r="A128" s="290"/>
      <c r="B128" s="291"/>
      <c r="C128" s="291"/>
      <c r="D128" s="291"/>
      <c r="E128" s="291"/>
      <c r="F128" s="292"/>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611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582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583</v>
      </c>
      <c r="AR133" s="269"/>
      <c r="AS133" s="134" t="s">
        <v>356</v>
      </c>
      <c r="AT133" s="169"/>
      <c r="AU133" s="133" t="s">
        <v>584</v>
      </c>
      <c r="AV133" s="133"/>
      <c r="AW133" s="134" t="s">
        <v>300</v>
      </c>
      <c r="AX133" s="135"/>
    </row>
    <row r="134" spans="1:50" ht="39.75" customHeight="1" x14ac:dyDescent="0.15">
      <c r="A134" s="997"/>
      <c r="B134" s="250"/>
      <c r="C134" s="249"/>
      <c r="D134" s="250"/>
      <c r="E134" s="249"/>
      <c r="F134" s="312"/>
      <c r="G134" s="228" t="s">
        <v>583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583</v>
      </c>
      <c r="AC134" s="219"/>
      <c r="AD134" s="219"/>
      <c r="AE134" s="264" t="s">
        <v>575</v>
      </c>
      <c r="AF134" s="101"/>
      <c r="AG134" s="101"/>
      <c r="AH134" s="101"/>
      <c r="AI134" s="264" t="s">
        <v>584</v>
      </c>
      <c r="AJ134" s="101"/>
      <c r="AK134" s="101"/>
      <c r="AL134" s="101"/>
      <c r="AM134" s="264" t="s">
        <v>583</v>
      </c>
      <c r="AN134" s="101"/>
      <c r="AO134" s="101"/>
      <c r="AP134" s="101"/>
      <c r="AQ134" s="264" t="s">
        <v>584</v>
      </c>
      <c r="AR134" s="101"/>
      <c r="AS134" s="101"/>
      <c r="AT134" s="101"/>
      <c r="AU134" s="264" t="s">
        <v>584</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583</v>
      </c>
      <c r="AC135" s="130"/>
      <c r="AD135" s="130"/>
      <c r="AE135" s="264" t="s">
        <v>574</v>
      </c>
      <c r="AF135" s="101"/>
      <c r="AG135" s="101"/>
      <c r="AH135" s="101"/>
      <c r="AI135" s="264" t="s">
        <v>583</v>
      </c>
      <c r="AJ135" s="101"/>
      <c r="AK135" s="101"/>
      <c r="AL135" s="101"/>
      <c r="AM135" s="264" t="s">
        <v>584</v>
      </c>
      <c r="AN135" s="101"/>
      <c r="AO135" s="101"/>
      <c r="AP135" s="101"/>
      <c r="AQ135" s="264" t="s">
        <v>584</v>
      </c>
      <c r="AR135" s="101"/>
      <c r="AS135" s="101"/>
      <c r="AT135" s="101"/>
      <c r="AU135" s="264" t="s">
        <v>584</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50"/>
      <c r="C154" s="249"/>
      <c r="D154" s="250"/>
      <c r="E154" s="249"/>
      <c r="F154" s="312"/>
      <c r="G154" s="228" t="s">
        <v>605</v>
      </c>
      <c r="H154" s="158"/>
      <c r="I154" s="158"/>
      <c r="J154" s="158"/>
      <c r="K154" s="158"/>
      <c r="L154" s="158"/>
      <c r="M154" s="158"/>
      <c r="N154" s="158"/>
      <c r="O154" s="158"/>
      <c r="P154" s="229"/>
      <c r="Q154" s="157" t="s">
        <v>606</v>
      </c>
      <c r="R154" s="158"/>
      <c r="S154" s="158"/>
      <c r="T154" s="158"/>
      <c r="U154" s="158"/>
      <c r="V154" s="158"/>
      <c r="W154" s="158"/>
      <c r="X154" s="158"/>
      <c r="Y154" s="158"/>
      <c r="Z154" s="158"/>
      <c r="AA154" s="926"/>
      <c r="AB154" s="253" t="s">
        <v>607</v>
      </c>
      <c r="AC154" s="254"/>
      <c r="AD154" s="254"/>
      <c r="AE154" s="259" t="s">
        <v>607</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607</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585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555</v>
      </c>
      <c r="K430" s="240"/>
      <c r="L430" s="240"/>
      <c r="M430" s="240"/>
      <c r="N430" s="240"/>
      <c r="O430" s="240"/>
      <c r="P430" s="240"/>
      <c r="Q430" s="240"/>
      <c r="R430" s="240"/>
      <c r="S430" s="240"/>
      <c r="T430" s="241"/>
      <c r="U430" s="242" t="s">
        <v>571</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574</v>
      </c>
      <c r="AF432" s="133"/>
      <c r="AG432" s="134" t="s">
        <v>356</v>
      </c>
      <c r="AH432" s="169"/>
      <c r="AI432" s="179"/>
      <c r="AJ432" s="179"/>
      <c r="AK432" s="179"/>
      <c r="AL432" s="174"/>
      <c r="AM432" s="179"/>
      <c r="AN432" s="179"/>
      <c r="AO432" s="179"/>
      <c r="AP432" s="174"/>
      <c r="AQ432" s="215" t="s">
        <v>588</v>
      </c>
      <c r="AR432" s="133"/>
      <c r="AS432" s="134" t="s">
        <v>356</v>
      </c>
      <c r="AT432" s="169"/>
      <c r="AU432" s="133" t="s">
        <v>587</v>
      </c>
      <c r="AV432" s="133"/>
      <c r="AW432" s="134" t="s">
        <v>300</v>
      </c>
      <c r="AX432" s="135"/>
    </row>
    <row r="433" spans="1:50" ht="23.25" customHeight="1" x14ac:dyDescent="0.15">
      <c r="A433" s="997"/>
      <c r="B433" s="250"/>
      <c r="C433" s="249"/>
      <c r="D433" s="250"/>
      <c r="E433" s="163"/>
      <c r="F433" s="164"/>
      <c r="G433" s="228" t="s">
        <v>586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586</v>
      </c>
      <c r="AC433" s="130"/>
      <c r="AD433" s="130"/>
      <c r="AE433" s="100" t="s">
        <v>565</v>
      </c>
      <c r="AF433" s="101"/>
      <c r="AG433" s="101"/>
      <c r="AH433" s="101"/>
      <c r="AI433" s="100" t="s">
        <v>571</v>
      </c>
      <c r="AJ433" s="101"/>
      <c r="AK433" s="101"/>
      <c r="AL433" s="101"/>
      <c r="AM433" s="100" t="s">
        <v>574</v>
      </c>
      <c r="AN433" s="101"/>
      <c r="AO433" s="101"/>
      <c r="AP433" s="102"/>
      <c r="AQ433" s="100" t="s">
        <v>565</v>
      </c>
      <c r="AR433" s="101"/>
      <c r="AS433" s="101"/>
      <c r="AT433" s="102"/>
      <c r="AU433" s="101" t="s">
        <v>575</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583</v>
      </c>
      <c r="AC434" s="219"/>
      <c r="AD434" s="219"/>
      <c r="AE434" s="100" t="s">
        <v>565</v>
      </c>
      <c r="AF434" s="101"/>
      <c r="AG434" s="101"/>
      <c r="AH434" s="102"/>
      <c r="AI434" s="100" t="s">
        <v>587</v>
      </c>
      <c r="AJ434" s="101"/>
      <c r="AK434" s="101"/>
      <c r="AL434" s="101"/>
      <c r="AM434" s="100" t="s">
        <v>588</v>
      </c>
      <c r="AN434" s="101"/>
      <c r="AO434" s="101"/>
      <c r="AP434" s="102"/>
      <c r="AQ434" s="100" t="s">
        <v>573</v>
      </c>
      <c r="AR434" s="101"/>
      <c r="AS434" s="101"/>
      <c r="AT434" s="102"/>
      <c r="AU434" s="101" t="s">
        <v>571</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587</v>
      </c>
      <c r="AF435" s="101"/>
      <c r="AG435" s="101"/>
      <c r="AH435" s="102"/>
      <c r="AI435" s="100" t="s">
        <v>575</v>
      </c>
      <c r="AJ435" s="101"/>
      <c r="AK435" s="101"/>
      <c r="AL435" s="101"/>
      <c r="AM435" s="100" t="s">
        <v>565</v>
      </c>
      <c r="AN435" s="101"/>
      <c r="AO435" s="101"/>
      <c r="AP435" s="102"/>
      <c r="AQ435" s="100" t="s">
        <v>587</v>
      </c>
      <c r="AR435" s="101"/>
      <c r="AS435" s="101"/>
      <c r="AT435" s="102"/>
      <c r="AU435" s="101" t="s">
        <v>571</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571</v>
      </c>
      <c r="AF457" s="133"/>
      <c r="AG457" s="134" t="s">
        <v>356</v>
      </c>
      <c r="AH457" s="169"/>
      <c r="AI457" s="179"/>
      <c r="AJ457" s="179"/>
      <c r="AK457" s="179"/>
      <c r="AL457" s="174"/>
      <c r="AM457" s="179"/>
      <c r="AN457" s="179"/>
      <c r="AO457" s="179"/>
      <c r="AP457" s="174"/>
      <c r="AQ457" s="215" t="s">
        <v>587</v>
      </c>
      <c r="AR457" s="133"/>
      <c r="AS457" s="134" t="s">
        <v>356</v>
      </c>
      <c r="AT457" s="169"/>
      <c r="AU457" s="133" t="s">
        <v>588</v>
      </c>
      <c r="AV457" s="133"/>
      <c r="AW457" s="134" t="s">
        <v>300</v>
      </c>
      <c r="AX457" s="135"/>
    </row>
    <row r="458" spans="1:50" ht="23.25" customHeight="1" x14ac:dyDescent="0.15">
      <c r="A458" s="997"/>
      <c r="B458" s="250"/>
      <c r="C458" s="249"/>
      <c r="D458" s="250"/>
      <c r="E458" s="163"/>
      <c r="F458" s="164"/>
      <c r="G458" s="228" t="s">
        <v>571</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565</v>
      </c>
      <c r="AC458" s="130"/>
      <c r="AD458" s="130"/>
      <c r="AE458" s="100" t="s">
        <v>565</v>
      </c>
      <c r="AF458" s="101"/>
      <c r="AG458" s="101"/>
      <c r="AH458" s="101"/>
      <c r="AI458" s="100" t="s">
        <v>565</v>
      </c>
      <c r="AJ458" s="101"/>
      <c r="AK458" s="101"/>
      <c r="AL458" s="101"/>
      <c r="AM458" s="100" t="s">
        <v>565</v>
      </c>
      <c r="AN458" s="101"/>
      <c r="AO458" s="101"/>
      <c r="AP458" s="102"/>
      <c r="AQ458" s="100" t="s">
        <v>588</v>
      </c>
      <c r="AR458" s="101"/>
      <c r="AS458" s="101"/>
      <c r="AT458" s="102"/>
      <c r="AU458" s="101" t="s">
        <v>565</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571</v>
      </c>
      <c r="AC459" s="219"/>
      <c r="AD459" s="219"/>
      <c r="AE459" s="100" t="s">
        <v>571</v>
      </c>
      <c r="AF459" s="101"/>
      <c r="AG459" s="101"/>
      <c r="AH459" s="102"/>
      <c r="AI459" s="100" t="s">
        <v>571</v>
      </c>
      <c r="AJ459" s="101"/>
      <c r="AK459" s="101"/>
      <c r="AL459" s="101"/>
      <c r="AM459" s="100" t="s">
        <v>571</v>
      </c>
      <c r="AN459" s="101"/>
      <c r="AO459" s="101"/>
      <c r="AP459" s="102"/>
      <c r="AQ459" s="100" t="s">
        <v>565</v>
      </c>
      <c r="AR459" s="101"/>
      <c r="AS459" s="101"/>
      <c r="AT459" s="102"/>
      <c r="AU459" s="101" t="s">
        <v>588</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565</v>
      </c>
      <c r="AF460" s="101"/>
      <c r="AG460" s="101"/>
      <c r="AH460" s="102"/>
      <c r="AI460" s="100" t="s">
        <v>589</v>
      </c>
      <c r="AJ460" s="101"/>
      <c r="AK460" s="101"/>
      <c r="AL460" s="101"/>
      <c r="AM460" s="100" t="s">
        <v>587</v>
      </c>
      <c r="AN460" s="101"/>
      <c r="AO460" s="101"/>
      <c r="AP460" s="102"/>
      <c r="AQ460" s="100" t="s">
        <v>587</v>
      </c>
      <c r="AR460" s="101"/>
      <c r="AS460" s="101"/>
      <c r="AT460" s="102"/>
      <c r="AU460" s="101" t="s">
        <v>588</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574</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554</v>
      </c>
      <c r="AE702" s="899"/>
      <c r="AF702" s="899"/>
      <c r="AG702" s="888" t="s">
        <v>592</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4" t="s">
        <v>593</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9" t="s">
        <v>594</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590</v>
      </c>
      <c r="AE705" s="733"/>
      <c r="AF705" s="733"/>
      <c r="AG705" s="157" t="s">
        <v>574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591</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591</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590</v>
      </c>
      <c r="AE708" s="668"/>
      <c r="AF708" s="668"/>
      <c r="AG708" s="526" t="s">
        <v>574</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554</v>
      </c>
      <c r="AE709" s="152"/>
      <c r="AF709" s="152"/>
      <c r="AG709" s="664" t="s">
        <v>595</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590</v>
      </c>
      <c r="AE710" s="152"/>
      <c r="AF710" s="152"/>
      <c r="AG710" s="664" t="s">
        <v>574</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554</v>
      </c>
      <c r="AE711" s="152"/>
      <c r="AF711" s="152"/>
      <c r="AG711" s="664" t="s">
        <v>596</v>
      </c>
      <c r="AH711" s="665"/>
      <c r="AI711" s="665"/>
      <c r="AJ711" s="665"/>
      <c r="AK711" s="665"/>
      <c r="AL711" s="665"/>
      <c r="AM711" s="665"/>
      <c r="AN711" s="665"/>
      <c r="AO711" s="665"/>
      <c r="AP711" s="665"/>
      <c r="AQ711" s="665"/>
      <c r="AR711" s="665"/>
      <c r="AS711" s="665"/>
      <c r="AT711" s="665"/>
      <c r="AU711" s="665"/>
      <c r="AV711" s="665"/>
      <c r="AW711" s="665"/>
      <c r="AX711" s="666"/>
    </row>
    <row r="712" spans="1:50" ht="59.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554</v>
      </c>
      <c r="AE712" s="586"/>
      <c r="AF712" s="586"/>
      <c r="AG712" s="594" t="s">
        <v>598</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590</v>
      </c>
      <c r="AE713" s="152"/>
      <c r="AF713" s="153"/>
      <c r="AG713" s="664" t="s">
        <v>574</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554</v>
      </c>
      <c r="AE714" s="592"/>
      <c r="AF714" s="593"/>
      <c r="AG714" s="689" t="s">
        <v>597</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554</v>
      </c>
      <c r="AE715" s="668"/>
      <c r="AF715" s="777"/>
      <c r="AG715" s="526" t="s">
        <v>599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590</v>
      </c>
      <c r="AE716" s="759"/>
      <c r="AF716" s="759"/>
      <c r="AG716" s="664" t="s">
        <v>588</v>
      </c>
      <c r="AH716" s="665"/>
      <c r="AI716" s="665"/>
      <c r="AJ716" s="665"/>
      <c r="AK716" s="665"/>
      <c r="AL716" s="665"/>
      <c r="AM716" s="665"/>
      <c r="AN716" s="665"/>
      <c r="AO716" s="665"/>
      <c r="AP716" s="665"/>
      <c r="AQ716" s="665"/>
      <c r="AR716" s="665"/>
      <c r="AS716" s="665"/>
      <c r="AT716" s="665"/>
      <c r="AU716" s="665"/>
      <c r="AV716" s="665"/>
      <c r="AW716" s="665"/>
      <c r="AX716" s="666"/>
    </row>
    <row r="717" spans="1:50" ht="75"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554</v>
      </c>
      <c r="AE717" s="152"/>
      <c r="AF717" s="152"/>
      <c r="AG717" s="664" t="s">
        <v>612</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590</v>
      </c>
      <c r="AE718" s="152"/>
      <c r="AF718" s="152"/>
      <c r="AG718" s="160" t="s">
        <v>574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590</v>
      </c>
      <c r="AE719" s="668"/>
      <c r="AF719" s="668"/>
      <c r="AG719" s="157" t="s">
        <v>574</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82.5" customHeight="1" x14ac:dyDescent="0.15">
      <c r="A726" s="621" t="s">
        <v>48</v>
      </c>
      <c r="B726" s="622"/>
      <c r="C726" s="444" t="s">
        <v>53</v>
      </c>
      <c r="D726" s="581"/>
      <c r="E726" s="581"/>
      <c r="F726" s="582"/>
      <c r="G726" s="797" t="s">
        <v>613</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600</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4.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4.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4.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6"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565</v>
      </c>
      <c r="F737" s="111"/>
      <c r="G737" s="111"/>
      <c r="H737" s="111"/>
      <c r="I737" s="111"/>
      <c r="J737" s="111"/>
      <c r="K737" s="111"/>
      <c r="L737" s="111"/>
      <c r="M737" s="111"/>
      <c r="N737" s="112" t="s">
        <v>358</v>
      </c>
      <c r="O737" s="112"/>
      <c r="P737" s="112"/>
      <c r="Q737" s="112"/>
      <c r="R737" s="111" t="s">
        <v>566</v>
      </c>
      <c r="S737" s="111"/>
      <c r="T737" s="111"/>
      <c r="U737" s="111"/>
      <c r="V737" s="111"/>
      <c r="W737" s="111"/>
      <c r="X737" s="111"/>
      <c r="Y737" s="111"/>
      <c r="Z737" s="111"/>
      <c r="AA737" s="112" t="s">
        <v>359</v>
      </c>
      <c r="AB737" s="112"/>
      <c r="AC737" s="112"/>
      <c r="AD737" s="112"/>
      <c r="AE737" s="111" t="s">
        <v>566</v>
      </c>
      <c r="AF737" s="111"/>
      <c r="AG737" s="111"/>
      <c r="AH737" s="111"/>
      <c r="AI737" s="111"/>
      <c r="AJ737" s="111"/>
      <c r="AK737" s="111"/>
      <c r="AL737" s="111"/>
      <c r="AM737" s="111"/>
      <c r="AN737" s="112" t="s">
        <v>360</v>
      </c>
      <c r="AO737" s="112"/>
      <c r="AP737" s="112"/>
      <c r="AQ737" s="112"/>
      <c r="AR737" s="113" t="s">
        <v>561</v>
      </c>
      <c r="AS737" s="114"/>
      <c r="AT737" s="114"/>
      <c r="AU737" s="114"/>
      <c r="AV737" s="114"/>
      <c r="AW737" s="114"/>
      <c r="AX737" s="115"/>
      <c r="AY737" s="89"/>
      <c r="AZ737" s="89"/>
    </row>
    <row r="738" spans="1:52" ht="24.75" customHeight="1" x14ac:dyDescent="0.15">
      <c r="A738" s="116" t="s">
        <v>361</v>
      </c>
      <c r="B738" s="117"/>
      <c r="C738" s="117"/>
      <c r="D738" s="118"/>
      <c r="E738" s="111" t="s">
        <v>562</v>
      </c>
      <c r="F738" s="111"/>
      <c r="G738" s="111"/>
      <c r="H738" s="111"/>
      <c r="I738" s="111"/>
      <c r="J738" s="111"/>
      <c r="K738" s="111"/>
      <c r="L738" s="111"/>
      <c r="M738" s="111"/>
      <c r="N738" s="112" t="s">
        <v>362</v>
      </c>
      <c r="O738" s="112"/>
      <c r="P738" s="112"/>
      <c r="Q738" s="112"/>
      <c r="R738" s="111" t="s">
        <v>563</v>
      </c>
      <c r="S738" s="111"/>
      <c r="T738" s="111"/>
      <c r="U738" s="111"/>
      <c r="V738" s="111"/>
      <c r="W738" s="111"/>
      <c r="X738" s="111"/>
      <c r="Y738" s="111"/>
      <c r="Z738" s="111"/>
      <c r="AA738" s="112" t="s">
        <v>482</v>
      </c>
      <c r="AB738" s="112"/>
      <c r="AC738" s="112"/>
      <c r="AD738" s="112"/>
      <c r="AE738" s="111" t="s">
        <v>564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553</v>
      </c>
      <c r="F739" s="126"/>
      <c r="G739" s="126"/>
      <c r="H739" s="91" t="str">
        <f>IF(E739="", "", "(")</f>
        <v>(</v>
      </c>
      <c r="I739" s="106"/>
      <c r="J739" s="106"/>
      <c r="K739" s="91" t="str">
        <f>IF(OR(I739="　", I739=""), "", "-")</f>
        <v/>
      </c>
      <c r="L739" s="107">
        <v>23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608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6"/>
      <c r="B783" s="763"/>
      <c r="C783" s="763"/>
      <c r="D783" s="763"/>
      <c r="E783" s="763"/>
      <c r="F783" s="764"/>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6"/>
      <c r="B784" s="763"/>
      <c r="C784" s="763"/>
      <c r="D784" s="763"/>
      <c r="E784" s="763"/>
      <c r="F784" s="764"/>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6"/>
      <c r="B785" s="763"/>
      <c r="C785" s="763"/>
      <c r="D785" s="763"/>
      <c r="E785" s="763"/>
      <c r="F785" s="764"/>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6"/>
      <c r="B786" s="763"/>
      <c r="C786" s="763"/>
      <c r="D786" s="763"/>
      <c r="E786" s="763"/>
      <c r="F786" s="764"/>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6"/>
      <c r="B787" s="763"/>
      <c r="C787" s="763"/>
      <c r="D787" s="763"/>
      <c r="E787" s="763"/>
      <c r="F787" s="764"/>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6"/>
      <c r="B788" s="763"/>
      <c r="C788" s="763"/>
      <c r="D788" s="763"/>
      <c r="E788" s="763"/>
      <c r="F788" s="764"/>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6"/>
      <c r="B789" s="763"/>
      <c r="C789" s="763"/>
      <c r="D789" s="763"/>
      <c r="E789" s="763"/>
      <c r="F789" s="764"/>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6"/>
      <c r="B790" s="763"/>
      <c r="C790" s="763"/>
      <c r="D790" s="763"/>
      <c r="E790" s="763"/>
      <c r="F790" s="764"/>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6"/>
      <c r="B791" s="763"/>
      <c r="C791" s="763"/>
      <c r="D791" s="763"/>
      <c r="E791" s="763"/>
      <c r="F791" s="764"/>
      <c r="G791" s="408" t="s">
        <v>20</v>
      </c>
      <c r="H791" s="409"/>
      <c r="I791" s="409"/>
      <c r="J791" s="409"/>
      <c r="K791" s="409"/>
      <c r="L791" s="410"/>
      <c r="M791" s="411"/>
      <c r="N791" s="411"/>
      <c r="O791" s="411"/>
      <c r="P791" s="411"/>
      <c r="Q791" s="411"/>
      <c r="R791" s="411"/>
      <c r="S791" s="411"/>
      <c r="T791" s="411"/>
      <c r="U791" s="411"/>
      <c r="V791" s="411"/>
      <c r="W791" s="411"/>
      <c r="X791" s="412"/>
      <c r="Y791" s="413">
        <f>SUM(Y781:AB790)</f>
        <v>0</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6"/>
      <c r="B796" s="763"/>
      <c r="C796" s="763"/>
      <c r="D796" s="763"/>
      <c r="E796" s="763"/>
      <c r="F796" s="764"/>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6"/>
      <c r="B797" s="763"/>
      <c r="C797" s="763"/>
      <c r="D797" s="763"/>
      <c r="E797" s="763"/>
      <c r="F797" s="764"/>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6"/>
      <c r="B798" s="763"/>
      <c r="C798" s="763"/>
      <c r="D798" s="763"/>
      <c r="E798" s="763"/>
      <c r="F798" s="764"/>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6"/>
      <c r="B799" s="763"/>
      <c r="C799" s="763"/>
      <c r="D799" s="763"/>
      <c r="E799" s="763"/>
      <c r="F799" s="764"/>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6"/>
      <c r="B800" s="763"/>
      <c r="C800" s="763"/>
      <c r="D800" s="763"/>
      <c r="E800" s="763"/>
      <c r="F800" s="764"/>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6"/>
      <c r="B801" s="763"/>
      <c r="C801" s="763"/>
      <c r="D801" s="763"/>
      <c r="E801" s="763"/>
      <c r="F801" s="764"/>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6"/>
      <c r="B802" s="763"/>
      <c r="C802" s="763"/>
      <c r="D802" s="763"/>
      <c r="E802" s="763"/>
      <c r="F802" s="764"/>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6"/>
      <c r="B803" s="763"/>
      <c r="C803" s="763"/>
      <c r="D803" s="763"/>
      <c r="E803" s="763"/>
      <c r="F803" s="764"/>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6"/>
      <c r="B804" s="763"/>
      <c r="C804" s="763"/>
      <c r="D804" s="763"/>
      <c r="E804" s="763"/>
      <c r="F804" s="764"/>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6"/>
      <c r="B809" s="763"/>
      <c r="C809" s="763"/>
      <c r="D809" s="763"/>
      <c r="E809" s="763"/>
      <c r="F809" s="764"/>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6"/>
      <c r="B810" s="763"/>
      <c r="C810" s="763"/>
      <c r="D810" s="763"/>
      <c r="E810" s="763"/>
      <c r="F810" s="764"/>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6"/>
      <c r="B811" s="763"/>
      <c r="C811" s="763"/>
      <c r="D811" s="763"/>
      <c r="E811" s="763"/>
      <c r="F811" s="764"/>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6"/>
      <c r="B812" s="763"/>
      <c r="C812" s="763"/>
      <c r="D812" s="763"/>
      <c r="E812" s="763"/>
      <c r="F812" s="764"/>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6"/>
      <c r="B813" s="763"/>
      <c r="C813" s="763"/>
      <c r="D813" s="763"/>
      <c r="E813" s="763"/>
      <c r="F813" s="764"/>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6"/>
      <c r="B814" s="763"/>
      <c r="C814" s="763"/>
      <c r="D814" s="763"/>
      <c r="E814" s="763"/>
      <c r="F814" s="764"/>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6"/>
      <c r="B815" s="763"/>
      <c r="C815" s="763"/>
      <c r="D815" s="763"/>
      <c r="E815" s="763"/>
      <c r="F815" s="764"/>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6"/>
      <c r="B816" s="763"/>
      <c r="C816" s="763"/>
      <c r="D816" s="763"/>
      <c r="E816" s="763"/>
      <c r="F816" s="764"/>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6"/>
      <c r="B817" s="763"/>
      <c r="C817" s="763"/>
      <c r="D817" s="763"/>
      <c r="E817" s="763"/>
      <c r="F817" s="764"/>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6"/>
      <c r="B822" s="763"/>
      <c r="C822" s="763"/>
      <c r="D822" s="763"/>
      <c r="E822" s="763"/>
      <c r="F822" s="764"/>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6"/>
      <c r="B823" s="763"/>
      <c r="C823" s="763"/>
      <c r="D823" s="763"/>
      <c r="E823" s="763"/>
      <c r="F823" s="764"/>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6"/>
      <c r="B824" s="763"/>
      <c r="C824" s="763"/>
      <c r="D824" s="763"/>
      <c r="E824" s="763"/>
      <c r="F824" s="764"/>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6"/>
      <c r="B825" s="763"/>
      <c r="C825" s="763"/>
      <c r="D825" s="763"/>
      <c r="E825" s="763"/>
      <c r="F825" s="764"/>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6"/>
      <c r="B826" s="763"/>
      <c r="C826" s="763"/>
      <c r="D826" s="763"/>
      <c r="E826" s="763"/>
      <c r="F826" s="764"/>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6"/>
      <c r="B827" s="763"/>
      <c r="C827" s="763"/>
      <c r="D827" s="763"/>
      <c r="E827" s="763"/>
      <c r="F827" s="764"/>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6"/>
      <c r="B828" s="763"/>
      <c r="C828" s="763"/>
      <c r="D828" s="763"/>
      <c r="E828" s="763"/>
      <c r="F828" s="764"/>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6"/>
      <c r="B829" s="763"/>
      <c r="C829" s="763"/>
      <c r="D829" s="763"/>
      <c r="E829" s="763"/>
      <c r="F829" s="764"/>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6"/>
      <c r="B830" s="763"/>
      <c r="C830" s="763"/>
      <c r="D830" s="763"/>
      <c r="E830" s="763"/>
      <c r="F830" s="764"/>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479</v>
      </c>
      <c r="AD836" s="275"/>
      <c r="AE836" s="275"/>
      <c r="AF836" s="275"/>
      <c r="AG836" s="275"/>
      <c r="AH836" s="343" t="s">
        <v>515</v>
      </c>
      <c r="AI836" s="345"/>
      <c r="AJ836" s="345"/>
      <c r="AK836" s="345"/>
      <c r="AL836" s="345" t="s">
        <v>21</v>
      </c>
      <c r="AM836" s="345"/>
      <c r="AN836" s="345"/>
      <c r="AO836" s="427"/>
      <c r="AP836" s="428" t="s">
        <v>433</v>
      </c>
      <c r="AQ836" s="428"/>
      <c r="AR836" s="428"/>
      <c r="AS836" s="428"/>
      <c r="AT836" s="428"/>
      <c r="AU836" s="428"/>
      <c r="AV836" s="428"/>
      <c r="AW836" s="428"/>
      <c r="AX836" s="428"/>
    </row>
    <row r="837" spans="1:50" ht="30" customHeight="1" x14ac:dyDescent="0.15">
      <c r="A837" s="403">
        <v>1</v>
      </c>
      <c r="B837" s="403">
        <v>1</v>
      </c>
      <c r="C837" s="425" t="s">
        <v>609</v>
      </c>
      <c r="D837" s="417"/>
      <c r="E837" s="417"/>
      <c r="F837" s="417"/>
      <c r="G837" s="417"/>
      <c r="H837" s="417"/>
      <c r="I837" s="417"/>
      <c r="J837" s="418" t="s">
        <v>604</v>
      </c>
      <c r="K837" s="419"/>
      <c r="L837" s="419"/>
      <c r="M837" s="419"/>
      <c r="N837" s="419"/>
      <c r="O837" s="419"/>
      <c r="P837" s="426" t="s">
        <v>609</v>
      </c>
      <c r="Q837" s="315"/>
      <c r="R837" s="315"/>
      <c r="S837" s="315"/>
      <c r="T837" s="315"/>
      <c r="U837" s="315"/>
      <c r="V837" s="315"/>
      <c r="W837" s="315"/>
      <c r="X837" s="315"/>
      <c r="Y837" s="316" t="s">
        <v>610</v>
      </c>
      <c r="Z837" s="317"/>
      <c r="AA837" s="317"/>
      <c r="AB837" s="318"/>
      <c r="AC837" s="326"/>
      <c r="AD837" s="327"/>
      <c r="AE837" s="327"/>
      <c r="AF837" s="327"/>
      <c r="AG837" s="327"/>
      <c r="AH837" s="420" t="s">
        <v>602</v>
      </c>
      <c r="AI837" s="421"/>
      <c r="AJ837" s="421"/>
      <c r="AK837" s="421"/>
      <c r="AL837" s="323" t="s">
        <v>602</v>
      </c>
      <c r="AM837" s="324"/>
      <c r="AN837" s="324"/>
      <c r="AO837" s="325"/>
      <c r="AP837" s="319" t="s">
        <v>603</v>
      </c>
      <c r="AQ837" s="319"/>
      <c r="AR837" s="319"/>
      <c r="AS837" s="319"/>
      <c r="AT837" s="319"/>
      <c r="AU837" s="319"/>
      <c r="AV837" s="319"/>
      <c r="AW837" s="319"/>
      <c r="AX837" s="319"/>
    </row>
    <row r="838" spans="1:50" ht="30" hidden="1" customHeight="1" x14ac:dyDescent="0.15">
      <c r="A838" s="403">
        <v>2</v>
      </c>
      <c r="B838" s="403">
        <v>1</v>
      </c>
      <c r="C838" s="425"/>
      <c r="D838" s="417"/>
      <c r="E838" s="417"/>
      <c r="F838" s="417"/>
      <c r="G838" s="417"/>
      <c r="H838" s="417"/>
      <c r="I838" s="417"/>
      <c r="J838" s="418"/>
      <c r="K838" s="419"/>
      <c r="L838" s="419"/>
      <c r="M838" s="419"/>
      <c r="N838" s="419"/>
      <c r="O838" s="419"/>
      <c r="P838" s="426"/>
      <c r="Q838" s="315"/>
      <c r="R838" s="315"/>
      <c r="S838" s="315"/>
      <c r="T838" s="315"/>
      <c r="U838" s="315"/>
      <c r="V838" s="315"/>
      <c r="W838" s="315"/>
      <c r="X838" s="315"/>
      <c r="Y838" s="316"/>
      <c r="Z838" s="317"/>
      <c r="AA838" s="317"/>
      <c r="AB838" s="318"/>
      <c r="AC838" s="326"/>
      <c r="AD838" s="327"/>
      <c r="AE838" s="327"/>
      <c r="AF838" s="327"/>
      <c r="AG838" s="327"/>
      <c r="AH838" s="420"/>
      <c r="AI838" s="421"/>
      <c r="AJ838" s="421"/>
      <c r="AK838" s="421"/>
      <c r="AL838" s="323"/>
      <c r="AM838" s="324"/>
      <c r="AN838" s="324"/>
      <c r="AO838" s="325"/>
      <c r="AP838" s="319"/>
      <c r="AQ838" s="319"/>
      <c r="AR838" s="319"/>
      <c r="AS838" s="319"/>
      <c r="AT838" s="319"/>
      <c r="AU838" s="319"/>
      <c r="AV838" s="319"/>
      <c r="AW838" s="319"/>
      <c r="AX838" s="319"/>
    </row>
    <row r="839" spans="1:50" ht="30" hidden="1" customHeight="1" x14ac:dyDescent="0.15">
      <c r="A839" s="403">
        <v>3</v>
      </c>
      <c r="B839" s="403">
        <v>1</v>
      </c>
      <c r="C839" s="425"/>
      <c r="D839" s="417"/>
      <c r="E839" s="417"/>
      <c r="F839" s="417"/>
      <c r="G839" s="417"/>
      <c r="H839" s="417"/>
      <c r="I839" s="417"/>
      <c r="J839" s="418"/>
      <c r="K839" s="419"/>
      <c r="L839" s="419"/>
      <c r="M839" s="419"/>
      <c r="N839" s="419"/>
      <c r="O839" s="419"/>
      <c r="P839" s="426"/>
      <c r="Q839" s="315"/>
      <c r="R839" s="315"/>
      <c r="S839" s="315"/>
      <c r="T839" s="315"/>
      <c r="U839" s="315"/>
      <c r="V839" s="315"/>
      <c r="W839" s="315"/>
      <c r="X839" s="315"/>
      <c r="Y839" s="316"/>
      <c r="Z839" s="317"/>
      <c r="AA839" s="317"/>
      <c r="AB839" s="318"/>
      <c r="AC839" s="326"/>
      <c r="AD839" s="327"/>
      <c r="AE839" s="327"/>
      <c r="AF839" s="327"/>
      <c r="AG839" s="327"/>
      <c r="AH839" s="420"/>
      <c r="AI839" s="421"/>
      <c r="AJ839" s="421"/>
      <c r="AK839" s="421"/>
      <c r="AL839" s="323"/>
      <c r="AM839" s="324"/>
      <c r="AN839" s="324"/>
      <c r="AO839" s="325"/>
      <c r="AP839" s="319"/>
      <c r="AQ839" s="319"/>
      <c r="AR839" s="319"/>
      <c r="AS839" s="319"/>
      <c r="AT839" s="319"/>
      <c r="AU839" s="319"/>
      <c r="AV839" s="319"/>
      <c r="AW839" s="319"/>
      <c r="AX839" s="319"/>
    </row>
    <row r="840" spans="1:50" ht="30" hidden="1" customHeight="1" x14ac:dyDescent="0.15">
      <c r="A840" s="403">
        <v>4</v>
      </c>
      <c r="B840" s="403">
        <v>1</v>
      </c>
      <c r="C840" s="425"/>
      <c r="D840" s="417"/>
      <c r="E840" s="417"/>
      <c r="F840" s="417"/>
      <c r="G840" s="417"/>
      <c r="H840" s="417"/>
      <c r="I840" s="417"/>
      <c r="J840" s="418"/>
      <c r="K840" s="419"/>
      <c r="L840" s="419"/>
      <c r="M840" s="419"/>
      <c r="N840" s="419"/>
      <c r="O840" s="419"/>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479</v>
      </c>
      <c r="AD869" s="275"/>
      <c r="AE869" s="275"/>
      <c r="AF869" s="275"/>
      <c r="AG869" s="275"/>
      <c r="AH869" s="343" t="s">
        <v>515</v>
      </c>
      <c r="AI869" s="345"/>
      <c r="AJ869" s="345"/>
      <c r="AK869" s="345"/>
      <c r="AL869" s="345" t="s">
        <v>21</v>
      </c>
      <c r="AM869" s="345"/>
      <c r="AN869" s="345"/>
      <c r="AO869" s="427"/>
      <c r="AP869" s="428" t="s">
        <v>433</v>
      </c>
      <c r="AQ869" s="428"/>
      <c r="AR869" s="428"/>
      <c r="AS869" s="428"/>
      <c r="AT869" s="428"/>
      <c r="AU869" s="428"/>
      <c r="AV869" s="428"/>
      <c r="AW869" s="428"/>
      <c r="AX869" s="428"/>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6"/>
      <c r="AD870" s="327"/>
      <c r="AE870" s="327"/>
      <c r="AF870" s="327"/>
      <c r="AG870" s="327"/>
      <c r="AH870" s="420"/>
      <c r="AI870" s="421"/>
      <c r="AJ870" s="421"/>
      <c r="AK870" s="421"/>
      <c r="AL870" s="323"/>
      <c r="AM870" s="324"/>
      <c r="AN870" s="324"/>
      <c r="AO870" s="325"/>
      <c r="AP870" s="319"/>
      <c r="AQ870" s="319"/>
      <c r="AR870" s="319"/>
      <c r="AS870" s="319"/>
      <c r="AT870" s="319"/>
      <c r="AU870" s="319"/>
      <c r="AV870" s="319"/>
      <c r="AW870" s="319"/>
      <c r="AX870" s="319"/>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6"/>
      <c r="AD871" s="326"/>
      <c r="AE871" s="326"/>
      <c r="AF871" s="326"/>
      <c r="AG871" s="326"/>
      <c r="AH871" s="420"/>
      <c r="AI871" s="421"/>
      <c r="AJ871" s="421"/>
      <c r="AK871" s="421"/>
      <c r="AL871" s="422"/>
      <c r="AM871" s="423"/>
      <c r="AN871" s="423"/>
      <c r="AO871" s="424"/>
      <c r="AP871" s="319"/>
      <c r="AQ871" s="319"/>
      <c r="AR871" s="319"/>
      <c r="AS871" s="319"/>
      <c r="AT871" s="319"/>
      <c r="AU871" s="319"/>
      <c r="AV871" s="319"/>
      <c r="AW871" s="319"/>
      <c r="AX871" s="319"/>
    </row>
    <row r="872" spans="1:50" ht="30" hidden="1" customHeight="1" x14ac:dyDescent="0.15">
      <c r="A872" s="403">
        <v>3</v>
      </c>
      <c r="B872" s="403">
        <v>1</v>
      </c>
      <c r="C872" s="425"/>
      <c r="D872" s="417"/>
      <c r="E872" s="417"/>
      <c r="F872" s="417"/>
      <c r="G872" s="417"/>
      <c r="H872" s="417"/>
      <c r="I872" s="417"/>
      <c r="J872" s="418"/>
      <c r="K872" s="419"/>
      <c r="L872" s="419"/>
      <c r="M872" s="419"/>
      <c r="N872" s="419"/>
      <c r="O872" s="419"/>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3">
        <v>4</v>
      </c>
      <c r="B873" s="403">
        <v>1</v>
      </c>
      <c r="C873" s="425"/>
      <c r="D873" s="417"/>
      <c r="E873" s="417"/>
      <c r="F873" s="417"/>
      <c r="G873" s="417"/>
      <c r="H873" s="417"/>
      <c r="I873" s="417"/>
      <c r="J873" s="418"/>
      <c r="K873" s="419"/>
      <c r="L873" s="419"/>
      <c r="M873" s="419"/>
      <c r="N873" s="419"/>
      <c r="O873" s="419"/>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479</v>
      </c>
      <c r="AD902" s="275"/>
      <c r="AE902" s="275"/>
      <c r="AF902" s="275"/>
      <c r="AG902" s="275"/>
      <c r="AH902" s="343" t="s">
        <v>515</v>
      </c>
      <c r="AI902" s="345"/>
      <c r="AJ902" s="345"/>
      <c r="AK902" s="345"/>
      <c r="AL902" s="345" t="s">
        <v>21</v>
      </c>
      <c r="AM902" s="345"/>
      <c r="AN902" s="345"/>
      <c r="AO902" s="427"/>
      <c r="AP902" s="428" t="s">
        <v>433</v>
      </c>
      <c r="AQ902" s="428"/>
      <c r="AR902" s="428"/>
      <c r="AS902" s="428"/>
      <c r="AT902" s="428"/>
      <c r="AU902" s="428"/>
      <c r="AV902" s="428"/>
      <c r="AW902" s="428"/>
      <c r="AX902" s="428"/>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6"/>
      <c r="AD903" s="327"/>
      <c r="AE903" s="327"/>
      <c r="AF903" s="327"/>
      <c r="AG903" s="327"/>
      <c r="AH903" s="420"/>
      <c r="AI903" s="421"/>
      <c r="AJ903" s="421"/>
      <c r="AK903" s="421"/>
      <c r="AL903" s="323"/>
      <c r="AM903" s="324"/>
      <c r="AN903" s="324"/>
      <c r="AO903" s="325"/>
      <c r="AP903" s="319"/>
      <c r="AQ903" s="319"/>
      <c r="AR903" s="319"/>
      <c r="AS903" s="319"/>
      <c r="AT903" s="319"/>
      <c r="AU903" s="319"/>
      <c r="AV903" s="319"/>
      <c r="AW903" s="319"/>
      <c r="AX903" s="319"/>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6"/>
      <c r="AD904" s="326"/>
      <c r="AE904" s="326"/>
      <c r="AF904" s="326"/>
      <c r="AG904" s="326"/>
      <c r="AH904" s="420"/>
      <c r="AI904" s="421"/>
      <c r="AJ904" s="421"/>
      <c r="AK904" s="421"/>
      <c r="AL904" s="422"/>
      <c r="AM904" s="423"/>
      <c r="AN904" s="423"/>
      <c r="AO904" s="424"/>
      <c r="AP904" s="319"/>
      <c r="AQ904" s="319"/>
      <c r="AR904" s="319"/>
      <c r="AS904" s="319"/>
      <c r="AT904" s="319"/>
      <c r="AU904" s="319"/>
      <c r="AV904" s="319"/>
      <c r="AW904" s="319"/>
      <c r="AX904" s="319"/>
    </row>
    <row r="905" spans="1:50" ht="30" hidden="1" customHeight="1" x14ac:dyDescent="0.15">
      <c r="A905" s="403">
        <v>3</v>
      </c>
      <c r="B905" s="403">
        <v>1</v>
      </c>
      <c r="C905" s="425"/>
      <c r="D905" s="417"/>
      <c r="E905" s="417"/>
      <c r="F905" s="417"/>
      <c r="G905" s="417"/>
      <c r="H905" s="417"/>
      <c r="I905" s="417"/>
      <c r="J905" s="418"/>
      <c r="K905" s="419"/>
      <c r="L905" s="419"/>
      <c r="M905" s="419"/>
      <c r="N905" s="419"/>
      <c r="O905" s="419"/>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3">
        <v>4</v>
      </c>
      <c r="B906" s="403">
        <v>1</v>
      </c>
      <c r="C906" s="425"/>
      <c r="D906" s="417"/>
      <c r="E906" s="417"/>
      <c r="F906" s="417"/>
      <c r="G906" s="417"/>
      <c r="H906" s="417"/>
      <c r="I906" s="417"/>
      <c r="J906" s="418"/>
      <c r="K906" s="419"/>
      <c r="L906" s="419"/>
      <c r="M906" s="419"/>
      <c r="N906" s="419"/>
      <c r="O906" s="419"/>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479</v>
      </c>
      <c r="AD935" s="275"/>
      <c r="AE935" s="275"/>
      <c r="AF935" s="275"/>
      <c r="AG935" s="275"/>
      <c r="AH935" s="343" t="s">
        <v>515</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6"/>
      <c r="AD936" s="327"/>
      <c r="AE936" s="327"/>
      <c r="AF936" s="327"/>
      <c r="AG936" s="327"/>
      <c r="AH936" s="420"/>
      <c r="AI936" s="421"/>
      <c r="AJ936" s="421"/>
      <c r="AK936" s="421"/>
      <c r="AL936" s="323"/>
      <c r="AM936" s="324"/>
      <c r="AN936" s="324"/>
      <c r="AO936" s="325"/>
      <c r="AP936" s="319"/>
      <c r="AQ936" s="319"/>
      <c r="AR936" s="319"/>
      <c r="AS936" s="319"/>
      <c r="AT936" s="319"/>
      <c r="AU936" s="319"/>
      <c r="AV936" s="319"/>
      <c r="AW936" s="319"/>
      <c r="AX936" s="319"/>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3">
        <v>3</v>
      </c>
      <c r="B938" s="403">
        <v>1</v>
      </c>
      <c r="C938" s="425"/>
      <c r="D938" s="417"/>
      <c r="E938" s="417"/>
      <c r="F938" s="417"/>
      <c r="G938" s="417"/>
      <c r="H938" s="417"/>
      <c r="I938" s="417"/>
      <c r="J938" s="418"/>
      <c r="K938" s="419"/>
      <c r="L938" s="419"/>
      <c r="M938" s="419"/>
      <c r="N938" s="419"/>
      <c r="O938" s="419"/>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3">
        <v>4</v>
      </c>
      <c r="B939" s="403">
        <v>1</v>
      </c>
      <c r="C939" s="425"/>
      <c r="D939" s="417"/>
      <c r="E939" s="417"/>
      <c r="F939" s="417"/>
      <c r="G939" s="417"/>
      <c r="H939" s="417"/>
      <c r="I939" s="417"/>
      <c r="J939" s="418"/>
      <c r="K939" s="419"/>
      <c r="L939" s="419"/>
      <c r="M939" s="419"/>
      <c r="N939" s="419"/>
      <c r="O939" s="419"/>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479</v>
      </c>
      <c r="AD968" s="275"/>
      <c r="AE968" s="275"/>
      <c r="AF968" s="275"/>
      <c r="AG968" s="275"/>
      <c r="AH968" s="343" t="s">
        <v>515</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327"/>
      <c r="AE969" s="327"/>
      <c r="AF969" s="327"/>
      <c r="AG969" s="327"/>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x14ac:dyDescent="0.15">
      <c r="A971" s="403">
        <v>3</v>
      </c>
      <c r="B971" s="403">
        <v>1</v>
      </c>
      <c r="C971" s="425"/>
      <c r="D971" s="417"/>
      <c r="E971" s="417"/>
      <c r="F971" s="417"/>
      <c r="G971" s="417"/>
      <c r="H971" s="417"/>
      <c r="I971" s="417"/>
      <c r="J971" s="418"/>
      <c r="K971" s="419"/>
      <c r="L971" s="419"/>
      <c r="M971" s="419"/>
      <c r="N971" s="419"/>
      <c r="O971" s="419"/>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3">
        <v>4</v>
      </c>
      <c r="B972" s="403">
        <v>1</v>
      </c>
      <c r="C972" s="425"/>
      <c r="D972" s="417"/>
      <c r="E972" s="417"/>
      <c r="F972" s="417"/>
      <c r="G972" s="417"/>
      <c r="H972" s="417"/>
      <c r="I972" s="417"/>
      <c r="J972" s="418"/>
      <c r="K972" s="419"/>
      <c r="L972" s="419"/>
      <c r="M972" s="419"/>
      <c r="N972" s="419"/>
      <c r="O972" s="419"/>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479</v>
      </c>
      <c r="AD1001" s="275"/>
      <c r="AE1001" s="275"/>
      <c r="AF1001" s="275"/>
      <c r="AG1001" s="275"/>
      <c r="AH1001" s="343" t="s">
        <v>515</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327"/>
      <c r="AE1002" s="327"/>
      <c r="AF1002" s="327"/>
      <c r="AG1002" s="327"/>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5"/>
      <c r="D1004" s="417"/>
      <c r="E1004" s="417"/>
      <c r="F1004" s="417"/>
      <c r="G1004" s="417"/>
      <c r="H1004" s="417"/>
      <c r="I1004" s="417"/>
      <c r="J1004" s="418"/>
      <c r="K1004" s="419"/>
      <c r="L1004" s="419"/>
      <c r="M1004" s="419"/>
      <c r="N1004" s="419"/>
      <c r="O1004" s="419"/>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5"/>
      <c r="D1005" s="417"/>
      <c r="E1005" s="417"/>
      <c r="F1005" s="417"/>
      <c r="G1005" s="417"/>
      <c r="H1005" s="417"/>
      <c r="I1005" s="417"/>
      <c r="J1005" s="418"/>
      <c r="K1005" s="419"/>
      <c r="L1005" s="419"/>
      <c r="M1005" s="419"/>
      <c r="N1005" s="419"/>
      <c r="O1005" s="419"/>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479</v>
      </c>
      <c r="AD1034" s="275"/>
      <c r="AE1034" s="275"/>
      <c r="AF1034" s="275"/>
      <c r="AG1034" s="275"/>
      <c r="AH1034" s="343" t="s">
        <v>515</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327"/>
      <c r="AE1035" s="327"/>
      <c r="AF1035" s="327"/>
      <c r="AG1035" s="327"/>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5"/>
      <c r="D1037" s="417"/>
      <c r="E1037" s="417"/>
      <c r="F1037" s="417"/>
      <c r="G1037" s="417"/>
      <c r="H1037" s="417"/>
      <c r="I1037" s="417"/>
      <c r="J1037" s="418"/>
      <c r="K1037" s="419"/>
      <c r="L1037" s="419"/>
      <c r="M1037" s="419"/>
      <c r="N1037" s="419"/>
      <c r="O1037" s="419"/>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5"/>
      <c r="D1038" s="417"/>
      <c r="E1038" s="417"/>
      <c r="F1038" s="417"/>
      <c r="G1038" s="417"/>
      <c r="H1038" s="417"/>
      <c r="I1038" s="417"/>
      <c r="J1038" s="418"/>
      <c r="K1038" s="419"/>
      <c r="L1038" s="419"/>
      <c r="M1038" s="419"/>
      <c r="N1038" s="419"/>
      <c r="O1038" s="419"/>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479</v>
      </c>
      <c r="AD1067" s="275"/>
      <c r="AE1067" s="275"/>
      <c r="AF1067" s="275"/>
      <c r="AG1067" s="275"/>
      <c r="AH1067" s="343" t="s">
        <v>515</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327"/>
      <c r="AE1068" s="327"/>
      <c r="AF1068" s="327"/>
      <c r="AG1068" s="327"/>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5"/>
      <c r="D1070" s="417"/>
      <c r="E1070" s="417"/>
      <c r="F1070" s="417"/>
      <c r="G1070" s="417"/>
      <c r="H1070" s="417"/>
      <c r="I1070" s="417"/>
      <c r="J1070" s="418"/>
      <c r="K1070" s="419"/>
      <c r="L1070" s="419"/>
      <c r="M1070" s="419"/>
      <c r="N1070" s="419"/>
      <c r="O1070" s="419"/>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5"/>
      <c r="D1071" s="417"/>
      <c r="E1071" s="417"/>
      <c r="F1071" s="417"/>
      <c r="G1071" s="417"/>
      <c r="H1071" s="417"/>
      <c r="I1071" s="417"/>
      <c r="J1071" s="418"/>
      <c r="K1071" s="419"/>
      <c r="L1071" s="419"/>
      <c r="M1071" s="419"/>
      <c r="N1071" s="419"/>
      <c r="O1071" s="419"/>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3"/>
      <c r="B1101" s="403"/>
      <c r="C1101" s="275" t="s">
        <v>397</v>
      </c>
      <c r="D1101" s="894"/>
      <c r="E1101" s="275" t="s">
        <v>396</v>
      </c>
      <c r="F1101" s="894"/>
      <c r="G1101" s="894"/>
      <c r="H1101" s="894"/>
      <c r="I1101" s="894"/>
      <c r="J1101" s="275" t="s">
        <v>432</v>
      </c>
      <c r="K1101" s="275"/>
      <c r="L1101" s="275"/>
      <c r="M1101" s="275"/>
      <c r="N1101" s="275"/>
      <c r="O1101" s="275"/>
      <c r="P1101" s="343" t="s">
        <v>27</v>
      </c>
      <c r="Q1101" s="343"/>
      <c r="R1101" s="343"/>
      <c r="S1101" s="343"/>
      <c r="T1101" s="343"/>
      <c r="U1101" s="343"/>
      <c r="V1101" s="343"/>
      <c r="W1101" s="343"/>
      <c r="X1101" s="343"/>
      <c r="Y1101" s="275" t="s">
        <v>434</v>
      </c>
      <c r="Z1101" s="894"/>
      <c r="AA1101" s="894"/>
      <c r="AB1101" s="894"/>
      <c r="AC1101" s="275" t="s">
        <v>377</v>
      </c>
      <c r="AD1101" s="275"/>
      <c r="AE1101" s="275"/>
      <c r="AF1101" s="275"/>
      <c r="AG1101" s="275"/>
      <c r="AH1101" s="343" t="s">
        <v>391</v>
      </c>
      <c r="AI1101" s="344"/>
      <c r="AJ1101" s="344"/>
      <c r="AK1101" s="344"/>
      <c r="AL1101" s="344" t="s">
        <v>21</v>
      </c>
      <c r="AM1101" s="344"/>
      <c r="AN1101" s="344"/>
      <c r="AO1101" s="897"/>
      <c r="AP1101" s="428" t="s">
        <v>468</v>
      </c>
      <c r="AQ1101" s="428"/>
      <c r="AR1101" s="428"/>
      <c r="AS1101" s="428"/>
      <c r="AT1101" s="428"/>
      <c r="AU1101" s="428"/>
      <c r="AV1101" s="428"/>
      <c r="AW1101" s="428"/>
      <c r="AX1101" s="428"/>
    </row>
    <row r="1102" spans="1:50" ht="30" hidden="1" customHeight="1" x14ac:dyDescent="0.15">
      <c r="A1102" s="403">
        <v>1</v>
      </c>
      <c r="B1102" s="403">
        <v>1</v>
      </c>
      <c r="C1102" s="896"/>
      <c r="D1102" s="896"/>
      <c r="E1102" s="895"/>
      <c r="F1102" s="895"/>
      <c r="G1102" s="895"/>
      <c r="H1102" s="895"/>
      <c r="I1102" s="895"/>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3">
        <v>2</v>
      </c>
      <c r="B1103" s="403">
        <v>1</v>
      </c>
      <c r="C1103" s="896"/>
      <c r="D1103" s="896"/>
      <c r="E1103" s="895"/>
      <c r="F1103" s="895"/>
      <c r="G1103" s="895"/>
      <c r="H1103" s="895"/>
      <c r="I1103" s="895"/>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3">
        <v>3</v>
      </c>
      <c r="B1104" s="403">
        <v>1</v>
      </c>
      <c r="C1104" s="896"/>
      <c r="D1104" s="896"/>
      <c r="E1104" s="895"/>
      <c r="F1104" s="895"/>
      <c r="G1104" s="895"/>
      <c r="H1104" s="895"/>
      <c r="I1104" s="895"/>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3">
        <v>4</v>
      </c>
      <c r="B1105" s="403">
        <v>1</v>
      </c>
      <c r="C1105" s="896"/>
      <c r="D1105" s="896"/>
      <c r="E1105" s="895"/>
      <c r="F1105" s="895"/>
      <c r="G1105" s="895"/>
      <c r="H1105" s="895"/>
      <c r="I1105" s="895"/>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3">
        <v>5</v>
      </c>
      <c r="B1106" s="403">
        <v>1</v>
      </c>
      <c r="C1106" s="896"/>
      <c r="D1106" s="896"/>
      <c r="E1106" s="895"/>
      <c r="F1106" s="895"/>
      <c r="G1106" s="895"/>
      <c r="H1106" s="895"/>
      <c r="I1106" s="895"/>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3">
        <v>6</v>
      </c>
      <c r="B1107" s="403">
        <v>1</v>
      </c>
      <c r="C1107" s="896"/>
      <c r="D1107" s="896"/>
      <c r="E1107" s="895"/>
      <c r="F1107" s="895"/>
      <c r="G1107" s="895"/>
      <c r="H1107" s="895"/>
      <c r="I1107" s="895"/>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3">
        <v>7</v>
      </c>
      <c r="B1108" s="403">
        <v>1</v>
      </c>
      <c r="C1108" s="896"/>
      <c r="D1108" s="896"/>
      <c r="E1108" s="895"/>
      <c r="F1108" s="895"/>
      <c r="G1108" s="895"/>
      <c r="H1108" s="895"/>
      <c r="I1108" s="895"/>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3">
        <v>8</v>
      </c>
      <c r="B1109" s="403">
        <v>1</v>
      </c>
      <c r="C1109" s="896"/>
      <c r="D1109" s="896"/>
      <c r="E1109" s="895"/>
      <c r="F1109" s="895"/>
      <c r="G1109" s="895"/>
      <c r="H1109" s="895"/>
      <c r="I1109" s="895"/>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3">
        <v>9</v>
      </c>
      <c r="B1110" s="403">
        <v>1</v>
      </c>
      <c r="C1110" s="896"/>
      <c r="D1110" s="896"/>
      <c r="E1110" s="895"/>
      <c r="F1110" s="895"/>
      <c r="G1110" s="895"/>
      <c r="H1110" s="895"/>
      <c r="I1110" s="895"/>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3">
        <v>10</v>
      </c>
      <c r="B1111" s="403">
        <v>1</v>
      </c>
      <c r="C1111" s="896"/>
      <c r="D1111" s="896"/>
      <c r="E1111" s="895"/>
      <c r="F1111" s="895"/>
      <c r="G1111" s="895"/>
      <c r="H1111" s="895"/>
      <c r="I1111" s="895"/>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3">
        <v>11</v>
      </c>
      <c r="B1112" s="403">
        <v>1</v>
      </c>
      <c r="C1112" s="896"/>
      <c r="D1112" s="896"/>
      <c r="E1112" s="895"/>
      <c r="F1112" s="895"/>
      <c r="G1112" s="895"/>
      <c r="H1112" s="895"/>
      <c r="I1112" s="895"/>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3">
        <v>12</v>
      </c>
      <c r="B1113" s="403">
        <v>1</v>
      </c>
      <c r="C1113" s="896"/>
      <c r="D1113" s="896"/>
      <c r="E1113" s="895"/>
      <c r="F1113" s="895"/>
      <c r="G1113" s="895"/>
      <c r="H1113" s="895"/>
      <c r="I1113" s="895"/>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3">
        <v>13</v>
      </c>
      <c r="B1114" s="403">
        <v>1</v>
      </c>
      <c r="C1114" s="896"/>
      <c r="D1114" s="896"/>
      <c r="E1114" s="895"/>
      <c r="F1114" s="895"/>
      <c r="G1114" s="895"/>
      <c r="H1114" s="895"/>
      <c r="I1114" s="895"/>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3">
        <v>14</v>
      </c>
      <c r="B1115" s="403">
        <v>1</v>
      </c>
      <c r="C1115" s="896"/>
      <c r="D1115" s="896"/>
      <c r="E1115" s="895"/>
      <c r="F1115" s="895"/>
      <c r="G1115" s="895"/>
      <c r="H1115" s="895"/>
      <c r="I1115" s="895"/>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3">
        <v>15</v>
      </c>
      <c r="B1116" s="403">
        <v>1</v>
      </c>
      <c r="C1116" s="896"/>
      <c r="D1116" s="896"/>
      <c r="E1116" s="895"/>
      <c r="F1116" s="895"/>
      <c r="G1116" s="895"/>
      <c r="H1116" s="895"/>
      <c r="I1116" s="895"/>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3">
        <v>16</v>
      </c>
      <c r="B1117" s="403">
        <v>1</v>
      </c>
      <c r="C1117" s="896"/>
      <c r="D1117" s="896"/>
      <c r="E1117" s="895"/>
      <c r="F1117" s="895"/>
      <c r="G1117" s="895"/>
      <c r="H1117" s="895"/>
      <c r="I1117" s="895"/>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3">
        <v>17</v>
      </c>
      <c r="B1118" s="403">
        <v>1</v>
      </c>
      <c r="C1118" s="896"/>
      <c r="D1118" s="896"/>
      <c r="E1118" s="895"/>
      <c r="F1118" s="895"/>
      <c r="G1118" s="895"/>
      <c r="H1118" s="895"/>
      <c r="I1118" s="895"/>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3">
        <v>18</v>
      </c>
      <c r="B1119" s="403">
        <v>1</v>
      </c>
      <c r="C1119" s="896"/>
      <c r="D1119" s="896"/>
      <c r="E1119" s="259"/>
      <c r="F1119" s="895"/>
      <c r="G1119" s="895"/>
      <c r="H1119" s="895"/>
      <c r="I1119" s="895"/>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3">
        <v>19</v>
      </c>
      <c r="B1120" s="403">
        <v>1</v>
      </c>
      <c r="C1120" s="896"/>
      <c r="D1120" s="896"/>
      <c r="E1120" s="895"/>
      <c r="F1120" s="895"/>
      <c r="G1120" s="895"/>
      <c r="H1120" s="895"/>
      <c r="I1120" s="895"/>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3">
        <v>20</v>
      </c>
      <c r="B1121" s="403">
        <v>1</v>
      </c>
      <c r="C1121" s="896"/>
      <c r="D1121" s="896"/>
      <c r="E1121" s="895"/>
      <c r="F1121" s="895"/>
      <c r="G1121" s="895"/>
      <c r="H1121" s="895"/>
      <c r="I1121" s="895"/>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3">
        <v>21</v>
      </c>
      <c r="B1122" s="403">
        <v>1</v>
      </c>
      <c r="C1122" s="896"/>
      <c r="D1122" s="896"/>
      <c r="E1122" s="895"/>
      <c r="F1122" s="895"/>
      <c r="G1122" s="895"/>
      <c r="H1122" s="895"/>
      <c r="I1122" s="895"/>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3">
        <v>22</v>
      </c>
      <c r="B1123" s="403">
        <v>1</v>
      </c>
      <c r="C1123" s="896"/>
      <c r="D1123" s="896"/>
      <c r="E1123" s="895"/>
      <c r="F1123" s="895"/>
      <c r="G1123" s="895"/>
      <c r="H1123" s="895"/>
      <c r="I1123" s="895"/>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3">
        <v>23</v>
      </c>
      <c r="B1124" s="403">
        <v>1</v>
      </c>
      <c r="C1124" s="896"/>
      <c r="D1124" s="896"/>
      <c r="E1124" s="895"/>
      <c r="F1124" s="895"/>
      <c r="G1124" s="895"/>
      <c r="H1124" s="895"/>
      <c r="I1124" s="895"/>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3">
        <v>24</v>
      </c>
      <c r="B1125" s="403">
        <v>1</v>
      </c>
      <c r="C1125" s="896"/>
      <c r="D1125" s="896"/>
      <c r="E1125" s="895"/>
      <c r="F1125" s="895"/>
      <c r="G1125" s="895"/>
      <c r="H1125" s="895"/>
      <c r="I1125" s="895"/>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3">
        <v>25</v>
      </c>
      <c r="B1126" s="403">
        <v>1</v>
      </c>
      <c r="C1126" s="896"/>
      <c r="D1126" s="896"/>
      <c r="E1126" s="895"/>
      <c r="F1126" s="895"/>
      <c r="G1126" s="895"/>
      <c r="H1126" s="895"/>
      <c r="I1126" s="895"/>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3">
        <v>26</v>
      </c>
      <c r="B1127" s="403">
        <v>1</v>
      </c>
      <c r="C1127" s="896"/>
      <c r="D1127" s="896"/>
      <c r="E1127" s="895"/>
      <c r="F1127" s="895"/>
      <c r="G1127" s="895"/>
      <c r="H1127" s="895"/>
      <c r="I1127" s="895"/>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3">
        <v>27</v>
      </c>
      <c r="B1128" s="403">
        <v>1</v>
      </c>
      <c r="C1128" s="896"/>
      <c r="D1128" s="896"/>
      <c r="E1128" s="895"/>
      <c r="F1128" s="895"/>
      <c r="G1128" s="895"/>
      <c r="H1128" s="895"/>
      <c r="I1128" s="895"/>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3">
        <v>28</v>
      </c>
      <c r="B1129" s="403">
        <v>1</v>
      </c>
      <c r="C1129" s="896"/>
      <c r="D1129" s="896"/>
      <c r="E1129" s="895"/>
      <c r="F1129" s="895"/>
      <c r="G1129" s="895"/>
      <c r="H1129" s="895"/>
      <c r="I1129" s="895"/>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3">
        <v>29</v>
      </c>
      <c r="B1130" s="403">
        <v>1</v>
      </c>
      <c r="C1130" s="896"/>
      <c r="D1130" s="896"/>
      <c r="E1130" s="895"/>
      <c r="F1130" s="895"/>
      <c r="G1130" s="895"/>
      <c r="H1130" s="895"/>
      <c r="I1130" s="895"/>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3">
        <v>30</v>
      </c>
      <c r="B1131" s="403">
        <v>1</v>
      </c>
      <c r="C1131" s="896"/>
      <c r="D1131" s="896"/>
      <c r="E1131" s="895"/>
      <c r="F1131" s="895"/>
      <c r="G1131" s="895"/>
      <c r="H1131" s="895"/>
      <c r="I1131" s="895"/>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07" priority="14005">
      <formula>IF(RIGHT(TEXT(AE32,"0.#"),1)=".",FALSE,TRUE)</formula>
    </cfRule>
    <cfRule type="expression" dxfId="2806" priority="14006">
      <formula>IF(RIGHT(TEXT(AE32,"0.#"),1)=".",TRUE,FALSE)</formula>
    </cfRule>
  </conditionalFormatting>
  <conditionalFormatting sqref="P18:AX18">
    <cfRule type="expression" dxfId="2805" priority="13891">
      <formula>IF(RIGHT(TEXT(P18,"0.#"),1)=".",FALSE,TRUE)</formula>
    </cfRule>
    <cfRule type="expression" dxfId="2804" priority="13892">
      <formula>IF(RIGHT(TEXT(P18,"0.#"),1)=".",TRUE,FALSE)</formula>
    </cfRule>
  </conditionalFormatting>
  <conditionalFormatting sqref="Y782">
    <cfRule type="expression" dxfId="2803" priority="13887">
      <formula>IF(RIGHT(TEXT(Y782,"0.#"),1)=".",FALSE,TRUE)</formula>
    </cfRule>
    <cfRule type="expression" dxfId="2802" priority="13888">
      <formula>IF(RIGHT(TEXT(Y782,"0.#"),1)=".",TRUE,FALSE)</formula>
    </cfRule>
  </conditionalFormatting>
  <conditionalFormatting sqref="Y791">
    <cfRule type="expression" dxfId="2801" priority="13883">
      <formula>IF(RIGHT(TEXT(Y791,"0.#"),1)=".",FALSE,TRUE)</formula>
    </cfRule>
    <cfRule type="expression" dxfId="2800" priority="13884">
      <formula>IF(RIGHT(TEXT(Y791,"0.#"),1)=".",TRUE,FALSE)</formula>
    </cfRule>
  </conditionalFormatting>
  <conditionalFormatting sqref="Y822:Y829 Y820 Y809:Y816 Y807 Y796:Y803 Y794">
    <cfRule type="expression" dxfId="2799" priority="13665">
      <formula>IF(RIGHT(TEXT(Y794,"0.#"),1)=".",FALSE,TRUE)</formula>
    </cfRule>
    <cfRule type="expression" dxfId="2798" priority="13666">
      <formula>IF(RIGHT(TEXT(Y794,"0.#"),1)=".",TRUE,FALSE)</formula>
    </cfRule>
  </conditionalFormatting>
  <conditionalFormatting sqref="AR15:AX15 AK13:AX13">
    <cfRule type="expression" dxfId="2797" priority="13713">
      <formula>IF(RIGHT(TEXT(AK13,"0.#"),1)=".",FALSE,TRUE)</formula>
    </cfRule>
    <cfRule type="expression" dxfId="2796" priority="13714">
      <formula>IF(RIGHT(TEXT(AK13,"0.#"),1)=".",TRUE,FALSE)</formula>
    </cfRule>
  </conditionalFormatting>
  <conditionalFormatting sqref="AD19:AJ19">
    <cfRule type="expression" dxfId="2795" priority="13711">
      <formula>IF(RIGHT(TEXT(AD19,"0.#"),1)=".",FALSE,TRUE)</formula>
    </cfRule>
    <cfRule type="expression" dxfId="2794" priority="13712">
      <formula>IF(RIGHT(TEXT(AD19,"0.#"),1)=".",TRUE,FALSE)</formula>
    </cfRule>
  </conditionalFormatting>
  <conditionalFormatting sqref="AE101 AQ101">
    <cfRule type="expression" dxfId="2793" priority="13703">
      <formula>IF(RIGHT(TEXT(AE101,"0.#"),1)=".",FALSE,TRUE)</formula>
    </cfRule>
    <cfRule type="expression" dxfId="2792" priority="13704">
      <formula>IF(RIGHT(TEXT(AE101,"0.#"),1)=".",TRUE,FALSE)</formula>
    </cfRule>
  </conditionalFormatting>
  <conditionalFormatting sqref="Y783:Y790 Y781">
    <cfRule type="expression" dxfId="2791" priority="13689">
      <formula>IF(RIGHT(TEXT(Y781,"0.#"),1)=".",FALSE,TRUE)</formula>
    </cfRule>
    <cfRule type="expression" dxfId="2790" priority="13690">
      <formula>IF(RIGHT(TEXT(Y781,"0.#"),1)=".",TRUE,FALSE)</formula>
    </cfRule>
  </conditionalFormatting>
  <conditionalFormatting sqref="AU782">
    <cfRule type="expression" dxfId="2789" priority="13687">
      <formula>IF(RIGHT(TEXT(AU782,"0.#"),1)=".",FALSE,TRUE)</formula>
    </cfRule>
    <cfRule type="expression" dxfId="2788" priority="13688">
      <formula>IF(RIGHT(TEXT(AU782,"0.#"),1)=".",TRUE,FALSE)</formula>
    </cfRule>
  </conditionalFormatting>
  <conditionalFormatting sqref="AU791">
    <cfRule type="expression" dxfId="2787" priority="13685">
      <formula>IF(RIGHT(TEXT(AU791,"0.#"),1)=".",FALSE,TRUE)</formula>
    </cfRule>
    <cfRule type="expression" dxfId="2786" priority="13686">
      <formula>IF(RIGHT(TEXT(AU791,"0.#"),1)=".",TRUE,FALSE)</formula>
    </cfRule>
  </conditionalFormatting>
  <conditionalFormatting sqref="AU783:AU790 AU781">
    <cfRule type="expression" dxfId="2785" priority="13683">
      <formula>IF(RIGHT(TEXT(AU781,"0.#"),1)=".",FALSE,TRUE)</formula>
    </cfRule>
    <cfRule type="expression" dxfId="2784" priority="13684">
      <formula>IF(RIGHT(TEXT(AU781,"0.#"),1)=".",TRUE,FALSE)</formula>
    </cfRule>
  </conditionalFormatting>
  <conditionalFormatting sqref="Y821 Y808 Y795">
    <cfRule type="expression" dxfId="2783" priority="13669">
      <formula>IF(RIGHT(TEXT(Y795,"0.#"),1)=".",FALSE,TRUE)</formula>
    </cfRule>
    <cfRule type="expression" dxfId="2782" priority="13670">
      <formula>IF(RIGHT(TEXT(Y795,"0.#"),1)=".",TRUE,FALSE)</formula>
    </cfRule>
  </conditionalFormatting>
  <conditionalFormatting sqref="Y830 Y817 Y804">
    <cfRule type="expression" dxfId="2781" priority="13667">
      <formula>IF(RIGHT(TEXT(Y804,"0.#"),1)=".",FALSE,TRUE)</formula>
    </cfRule>
    <cfRule type="expression" dxfId="2780" priority="13668">
      <formula>IF(RIGHT(TEXT(Y804,"0.#"),1)=".",TRUE,FALSE)</formula>
    </cfRule>
  </conditionalFormatting>
  <conditionalFormatting sqref="AU821 AU808 AU795">
    <cfRule type="expression" dxfId="2779" priority="13663">
      <formula>IF(RIGHT(TEXT(AU795,"0.#"),1)=".",FALSE,TRUE)</formula>
    </cfRule>
    <cfRule type="expression" dxfId="2778" priority="13664">
      <formula>IF(RIGHT(TEXT(AU795,"0.#"),1)=".",TRUE,FALSE)</formula>
    </cfRule>
  </conditionalFormatting>
  <conditionalFormatting sqref="AU830 AU817 AU804">
    <cfRule type="expression" dxfId="2777" priority="13661">
      <formula>IF(RIGHT(TEXT(AU804,"0.#"),1)=".",FALSE,TRUE)</formula>
    </cfRule>
    <cfRule type="expression" dxfId="2776" priority="13662">
      <formula>IF(RIGHT(TEXT(AU804,"0.#"),1)=".",TRUE,FALSE)</formula>
    </cfRule>
  </conditionalFormatting>
  <conditionalFormatting sqref="AU822:AU829 AU820 AU809:AU816 AU807 AU796:AU803 AU794">
    <cfRule type="expression" dxfId="2775" priority="13659">
      <formula>IF(RIGHT(TEXT(AU794,"0.#"),1)=".",FALSE,TRUE)</formula>
    </cfRule>
    <cfRule type="expression" dxfId="2774" priority="13660">
      <formula>IF(RIGHT(TEXT(AU794,"0.#"),1)=".",TRUE,FALSE)</formula>
    </cfRule>
  </conditionalFormatting>
  <conditionalFormatting sqref="AM87">
    <cfRule type="expression" dxfId="2773" priority="13313">
      <formula>IF(RIGHT(TEXT(AM87,"0.#"),1)=".",FALSE,TRUE)</formula>
    </cfRule>
    <cfRule type="expression" dxfId="2772" priority="13314">
      <formula>IF(RIGHT(TEXT(AM87,"0.#"),1)=".",TRUE,FALSE)</formula>
    </cfRule>
  </conditionalFormatting>
  <conditionalFormatting sqref="AE55">
    <cfRule type="expression" dxfId="2771" priority="13381">
      <formula>IF(RIGHT(TEXT(AE55,"0.#"),1)=".",FALSE,TRUE)</formula>
    </cfRule>
    <cfRule type="expression" dxfId="2770" priority="13382">
      <formula>IF(RIGHT(TEXT(AE55,"0.#"),1)=".",TRUE,FALSE)</formula>
    </cfRule>
  </conditionalFormatting>
  <conditionalFormatting sqref="AI55">
    <cfRule type="expression" dxfId="2769" priority="13379">
      <formula>IF(RIGHT(TEXT(AI55,"0.#"),1)=".",FALSE,TRUE)</formula>
    </cfRule>
    <cfRule type="expression" dxfId="2768" priority="13380">
      <formula>IF(RIGHT(TEXT(AI55,"0.#"),1)=".",TRUE,FALSE)</formula>
    </cfRule>
  </conditionalFormatting>
  <conditionalFormatting sqref="AM34">
    <cfRule type="expression" dxfId="2767" priority="13459">
      <formula>IF(RIGHT(TEXT(AM34,"0.#"),1)=".",FALSE,TRUE)</formula>
    </cfRule>
    <cfRule type="expression" dxfId="2766" priority="13460">
      <formula>IF(RIGHT(TEXT(AM34,"0.#"),1)=".",TRUE,FALSE)</formula>
    </cfRule>
  </conditionalFormatting>
  <conditionalFormatting sqref="AE33">
    <cfRule type="expression" dxfId="2765" priority="13473">
      <formula>IF(RIGHT(TEXT(AE33,"0.#"),1)=".",FALSE,TRUE)</formula>
    </cfRule>
    <cfRule type="expression" dxfId="2764" priority="13474">
      <formula>IF(RIGHT(TEXT(AE33,"0.#"),1)=".",TRUE,FALSE)</formula>
    </cfRule>
  </conditionalFormatting>
  <conditionalFormatting sqref="AE34">
    <cfRule type="expression" dxfId="2763" priority="13471">
      <formula>IF(RIGHT(TEXT(AE34,"0.#"),1)=".",FALSE,TRUE)</formula>
    </cfRule>
    <cfRule type="expression" dxfId="2762" priority="13472">
      <formula>IF(RIGHT(TEXT(AE34,"0.#"),1)=".",TRUE,FALSE)</formula>
    </cfRule>
  </conditionalFormatting>
  <conditionalFormatting sqref="AI34">
    <cfRule type="expression" dxfId="2761" priority="13469">
      <formula>IF(RIGHT(TEXT(AI34,"0.#"),1)=".",FALSE,TRUE)</formula>
    </cfRule>
    <cfRule type="expression" dxfId="2760" priority="13470">
      <formula>IF(RIGHT(TEXT(AI34,"0.#"),1)=".",TRUE,FALSE)</formula>
    </cfRule>
  </conditionalFormatting>
  <conditionalFormatting sqref="AI33">
    <cfRule type="expression" dxfId="2759" priority="13467">
      <formula>IF(RIGHT(TEXT(AI33,"0.#"),1)=".",FALSE,TRUE)</formula>
    </cfRule>
    <cfRule type="expression" dxfId="2758" priority="13468">
      <formula>IF(RIGHT(TEXT(AI33,"0.#"),1)=".",TRUE,FALSE)</formula>
    </cfRule>
  </conditionalFormatting>
  <conditionalFormatting sqref="AI32">
    <cfRule type="expression" dxfId="2757" priority="13465">
      <formula>IF(RIGHT(TEXT(AI32,"0.#"),1)=".",FALSE,TRUE)</formula>
    </cfRule>
    <cfRule type="expression" dxfId="2756" priority="13466">
      <formula>IF(RIGHT(TEXT(AI32,"0.#"),1)=".",TRUE,FALSE)</formula>
    </cfRule>
  </conditionalFormatting>
  <conditionalFormatting sqref="AM32">
    <cfRule type="expression" dxfId="2755" priority="13463">
      <formula>IF(RIGHT(TEXT(AM32,"0.#"),1)=".",FALSE,TRUE)</formula>
    </cfRule>
    <cfRule type="expression" dxfId="2754" priority="13464">
      <formula>IF(RIGHT(TEXT(AM32,"0.#"),1)=".",TRUE,FALSE)</formula>
    </cfRule>
  </conditionalFormatting>
  <conditionalFormatting sqref="AM33">
    <cfRule type="expression" dxfId="2753" priority="13461">
      <formula>IF(RIGHT(TEXT(AM33,"0.#"),1)=".",FALSE,TRUE)</formula>
    </cfRule>
    <cfRule type="expression" dxfId="2752" priority="13462">
      <formula>IF(RIGHT(TEXT(AM33,"0.#"),1)=".",TRUE,FALSE)</formula>
    </cfRule>
  </conditionalFormatting>
  <conditionalFormatting sqref="AQ32:AQ34">
    <cfRule type="expression" dxfId="2751" priority="13453">
      <formula>IF(RIGHT(TEXT(AQ32,"0.#"),1)=".",FALSE,TRUE)</formula>
    </cfRule>
    <cfRule type="expression" dxfId="2750" priority="13454">
      <formula>IF(RIGHT(TEXT(AQ32,"0.#"),1)=".",TRUE,FALSE)</formula>
    </cfRule>
  </conditionalFormatting>
  <conditionalFormatting sqref="AU32:AU34">
    <cfRule type="expression" dxfId="2749" priority="13451">
      <formula>IF(RIGHT(TEXT(AU32,"0.#"),1)=".",FALSE,TRUE)</formula>
    </cfRule>
    <cfRule type="expression" dxfId="2748" priority="13452">
      <formula>IF(RIGHT(TEXT(AU32,"0.#"),1)=".",TRUE,FALSE)</formula>
    </cfRule>
  </conditionalFormatting>
  <conditionalFormatting sqref="AE53">
    <cfRule type="expression" dxfId="2747" priority="13385">
      <formula>IF(RIGHT(TEXT(AE53,"0.#"),1)=".",FALSE,TRUE)</formula>
    </cfRule>
    <cfRule type="expression" dxfId="2746" priority="13386">
      <formula>IF(RIGHT(TEXT(AE53,"0.#"),1)=".",TRUE,FALSE)</formula>
    </cfRule>
  </conditionalFormatting>
  <conditionalFormatting sqref="AE54">
    <cfRule type="expression" dxfId="2745" priority="13383">
      <formula>IF(RIGHT(TEXT(AE54,"0.#"),1)=".",FALSE,TRUE)</formula>
    </cfRule>
    <cfRule type="expression" dxfId="2744" priority="13384">
      <formula>IF(RIGHT(TEXT(AE54,"0.#"),1)=".",TRUE,FALSE)</formula>
    </cfRule>
  </conditionalFormatting>
  <conditionalFormatting sqref="AI54">
    <cfRule type="expression" dxfId="2743" priority="13377">
      <formula>IF(RIGHT(TEXT(AI54,"0.#"),1)=".",FALSE,TRUE)</formula>
    </cfRule>
    <cfRule type="expression" dxfId="2742" priority="13378">
      <formula>IF(RIGHT(TEXT(AI54,"0.#"),1)=".",TRUE,FALSE)</formula>
    </cfRule>
  </conditionalFormatting>
  <conditionalFormatting sqref="AI53">
    <cfRule type="expression" dxfId="2741" priority="13375">
      <formula>IF(RIGHT(TEXT(AI53,"0.#"),1)=".",FALSE,TRUE)</formula>
    </cfRule>
    <cfRule type="expression" dxfId="2740" priority="13376">
      <formula>IF(RIGHT(TEXT(AI53,"0.#"),1)=".",TRUE,FALSE)</formula>
    </cfRule>
  </conditionalFormatting>
  <conditionalFormatting sqref="AM53">
    <cfRule type="expression" dxfId="2739" priority="13373">
      <formula>IF(RIGHT(TEXT(AM53,"0.#"),1)=".",FALSE,TRUE)</formula>
    </cfRule>
    <cfRule type="expression" dxfId="2738" priority="13374">
      <formula>IF(RIGHT(TEXT(AM53,"0.#"),1)=".",TRUE,FALSE)</formula>
    </cfRule>
  </conditionalFormatting>
  <conditionalFormatting sqref="AM54">
    <cfRule type="expression" dxfId="2737" priority="13371">
      <formula>IF(RIGHT(TEXT(AM54,"0.#"),1)=".",FALSE,TRUE)</formula>
    </cfRule>
    <cfRule type="expression" dxfId="2736" priority="13372">
      <formula>IF(RIGHT(TEXT(AM54,"0.#"),1)=".",TRUE,FALSE)</formula>
    </cfRule>
  </conditionalFormatting>
  <conditionalFormatting sqref="AM55">
    <cfRule type="expression" dxfId="2735" priority="13369">
      <formula>IF(RIGHT(TEXT(AM55,"0.#"),1)=".",FALSE,TRUE)</formula>
    </cfRule>
    <cfRule type="expression" dxfId="2734" priority="13370">
      <formula>IF(RIGHT(TEXT(AM55,"0.#"),1)=".",TRUE,FALSE)</formula>
    </cfRule>
  </conditionalFormatting>
  <conditionalFormatting sqref="AE60">
    <cfRule type="expression" dxfId="2733" priority="13355">
      <formula>IF(RIGHT(TEXT(AE60,"0.#"),1)=".",FALSE,TRUE)</formula>
    </cfRule>
    <cfRule type="expression" dxfId="2732" priority="13356">
      <formula>IF(RIGHT(TEXT(AE60,"0.#"),1)=".",TRUE,FALSE)</formula>
    </cfRule>
  </conditionalFormatting>
  <conditionalFormatting sqref="AE61">
    <cfRule type="expression" dxfId="2731" priority="13353">
      <formula>IF(RIGHT(TEXT(AE61,"0.#"),1)=".",FALSE,TRUE)</formula>
    </cfRule>
    <cfRule type="expression" dxfId="2730" priority="13354">
      <formula>IF(RIGHT(TEXT(AE61,"0.#"),1)=".",TRUE,FALSE)</formula>
    </cfRule>
  </conditionalFormatting>
  <conditionalFormatting sqref="AE62">
    <cfRule type="expression" dxfId="2729" priority="13351">
      <formula>IF(RIGHT(TEXT(AE62,"0.#"),1)=".",FALSE,TRUE)</formula>
    </cfRule>
    <cfRule type="expression" dxfId="2728" priority="13352">
      <formula>IF(RIGHT(TEXT(AE62,"0.#"),1)=".",TRUE,FALSE)</formula>
    </cfRule>
  </conditionalFormatting>
  <conditionalFormatting sqref="AI62">
    <cfRule type="expression" dxfId="2727" priority="13349">
      <formula>IF(RIGHT(TEXT(AI62,"0.#"),1)=".",FALSE,TRUE)</formula>
    </cfRule>
    <cfRule type="expression" dxfId="2726" priority="13350">
      <formula>IF(RIGHT(TEXT(AI62,"0.#"),1)=".",TRUE,FALSE)</formula>
    </cfRule>
  </conditionalFormatting>
  <conditionalFormatting sqref="AI61">
    <cfRule type="expression" dxfId="2725" priority="13347">
      <formula>IF(RIGHT(TEXT(AI61,"0.#"),1)=".",FALSE,TRUE)</formula>
    </cfRule>
    <cfRule type="expression" dxfId="2724" priority="13348">
      <formula>IF(RIGHT(TEXT(AI61,"0.#"),1)=".",TRUE,FALSE)</formula>
    </cfRule>
  </conditionalFormatting>
  <conditionalFormatting sqref="AI60">
    <cfRule type="expression" dxfId="2723" priority="13345">
      <formula>IF(RIGHT(TEXT(AI60,"0.#"),1)=".",FALSE,TRUE)</formula>
    </cfRule>
    <cfRule type="expression" dxfId="2722" priority="13346">
      <formula>IF(RIGHT(TEXT(AI60,"0.#"),1)=".",TRUE,FALSE)</formula>
    </cfRule>
  </conditionalFormatting>
  <conditionalFormatting sqref="AM60">
    <cfRule type="expression" dxfId="2721" priority="13343">
      <formula>IF(RIGHT(TEXT(AM60,"0.#"),1)=".",FALSE,TRUE)</formula>
    </cfRule>
    <cfRule type="expression" dxfId="2720" priority="13344">
      <formula>IF(RIGHT(TEXT(AM60,"0.#"),1)=".",TRUE,FALSE)</formula>
    </cfRule>
  </conditionalFormatting>
  <conditionalFormatting sqref="AM61">
    <cfRule type="expression" dxfId="2719" priority="13341">
      <formula>IF(RIGHT(TEXT(AM61,"0.#"),1)=".",FALSE,TRUE)</formula>
    </cfRule>
    <cfRule type="expression" dxfId="2718" priority="13342">
      <formula>IF(RIGHT(TEXT(AM61,"0.#"),1)=".",TRUE,FALSE)</formula>
    </cfRule>
  </conditionalFormatting>
  <conditionalFormatting sqref="AM62">
    <cfRule type="expression" dxfId="2717" priority="13339">
      <formula>IF(RIGHT(TEXT(AM62,"0.#"),1)=".",FALSE,TRUE)</formula>
    </cfRule>
    <cfRule type="expression" dxfId="2716" priority="13340">
      <formula>IF(RIGHT(TEXT(AM62,"0.#"),1)=".",TRUE,FALSE)</formula>
    </cfRule>
  </conditionalFormatting>
  <conditionalFormatting sqref="AE87">
    <cfRule type="expression" dxfId="2715" priority="13325">
      <formula>IF(RIGHT(TEXT(AE87,"0.#"),1)=".",FALSE,TRUE)</formula>
    </cfRule>
    <cfRule type="expression" dxfId="2714" priority="13326">
      <formula>IF(RIGHT(TEXT(AE87,"0.#"),1)=".",TRUE,FALSE)</formula>
    </cfRule>
  </conditionalFormatting>
  <conditionalFormatting sqref="AE88">
    <cfRule type="expression" dxfId="2713" priority="13323">
      <formula>IF(RIGHT(TEXT(AE88,"0.#"),1)=".",FALSE,TRUE)</formula>
    </cfRule>
    <cfRule type="expression" dxfId="2712" priority="13324">
      <formula>IF(RIGHT(TEXT(AE88,"0.#"),1)=".",TRUE,FALSE)</formula>
    </cfRule>
  </conditionalFormatting>
  <conditionalFormatting sqref="AE89">
    <cfRule type="expression" dxfId="2711" priority="13321">
      <formula>IF(RIGHT(TEXT(AE89,"0.#"),1)=".",FALSE,TRUE)</formula>
    </cfRule>
    <cfRule type="expression" dxfId="2710" priority="13322">
      <formula>IF(RIGHT(TEXT(AE89,"0.#"),1)=".",TRUE,FALSE)</formula>
    </cfRule>
  </conditionalFormatting>
  <conditionalFormatting sqref="AI89">
    <cfRule type="expression" dxfId="2709" priority="13319">
      <formula>IF(RIGHT(TEXT(AI89,"0.#"),1)=".",FALSE,TRUE)</formula>
    </cfRule>
    <cfRule type="expression" dxfId="2708" priority="13320">
      <formula>IF(RIGHT(TEXT(AI89,"0.#"),1)=".",TRUE,FALSE)</formula>
    </cfRule>
  </conditionalFormatting>
  <conditionalFormatting sqref="AI88">
    <cfRule type="expression" dxfId="2707" priority="13317">
      <formula>IF(RIGHT(TEXT(AI88,"0.#"),1)=".",FALSE,TRUE)</formula>
    </cfRule>
    <cfRule type="expression" dxfId="2706" priority="13318">
      <formula>IF(RIGHT(TEXT(AI88,"0.#"),1)=".",TRUE,FALSE)</formula>
    </cfRule>
  </conditionalFormatting>
  <conditionalFormatting sqref="AI87">
    <cfRule type="expression" dxfId="2705" priority="13315">
      <formula>IF(RIGHT(TEXT(AI87,"0.#"),1)=".",FALSE,TRUE)</formula>
    </cfRule>
    <cfRule type="expression" dxfId="2704" priority="13316">
      <formula>IF(RIGHT(TEXT(AI87,"0.#"),1)=".",TRUE,FALSE)</formula>
    </cfRule>
  </conditionalFormatting>
  <conditionalFormatting sqref="AM88">
    <cfRule type="expression" dxfId="2703" priority="13311">
      <formula>IF(RIGHT(TEXT(AM88,"0.#"),1)=".",FALSE,TRUE)</formula>
    </cfRule>
    <cfRule type="expression" dxfId="2702" priority="13312">
      <formula>IF(RIGHT(TEXT(AM88,"0.#"),1)=".",TRUE,FALSE)</formula>
    </cfRule>
  </conditionalFormatting>
  <conditionalFormatting sqref="AM89">
    <cfRule type="expression" dxfId="2701" priority="13309">
      <formula>IF(RIGHT(TEXT(AM89,"0.#"),1)=".",FALSE,TRUE)</formula>
    </cfRule>
    <cfRule type="expression" dxfId="2700" priority="13310">
      <formula>IF(RIGHT(TEXT(AM89,"0.#"),1)=".",TRUE,FALSE)</formula>
    </cfRule>
  </conditionalFormatting>
  <conditionalFormatting sqref="AE92">
    <cfRule type="expression" dxfId="2699" priority="13295">
      <formula>IF(RIGHT(TEXT(AE92,"0.#"),1)=".",FALSE,TRUE)</formula>
    </cfRule>
    <cfRule type="expression" dxfId="2698" priority="13296">
      <formula>IF(RIGHT(TEXT(AE92,"0.#"),1)=".",TRUE,FALSE)</formula>
    </cfRule>
  </conditionalFormatting>
  <conditionalFormatting sqref="AE93">
    <cfRule type="expression" dxfId="2697" priority="13293">
      <formula>IF(RIGHT(TEXT(AE93,"0.#"),1)=".",FALSE,TRUE)</formula>
    </cfRule>
    <cfRule type="expression" dxfId="2696" priority="13294">
      <formula>IF(RIGHT(TEXT(AE93,"0.#"),1)=".",TRUE,FALSE)</formula>
    </cfRule>
  </conditionalFormatting>
  <conditionalFormatting sqref="AE94">
    <cfRule type="expression" dxfId="2695" priority="13291">
      <formula>IF(RIGHT(TEXT(AE94,"0.#"),1)=".",FALSE,TRUE)</formula>
    </cfRule>
    <cfRule type="expression" dxfId="2694" priority="13292">
      <formula>IF(RIGHT(TEXT(AE94,"0.#"),1)=".",TRUE,FALSE)</formula>
    </cfRule>
  </conditionalFormatting>
  <conditionalFormatting sqref="AI94">
    <cfRule type="expression" dxfId="2693" priority="13289">
      <formula>IF(RIGHT(TEXT(AI94,"0.#"),1)=".",FALSE,TRUE)</formula>
    </cfRule>
    <cfRule type="expression" dxfId="2692" priority="13290">
      <formula>IF(RIGHT(TEXT(AI94,"0.#"),1)=".",TRUE,FALSE)</formula>
    </cfRule>
  </conditionalFormatting>
  <conditionalFormatting sqref="AI93">
    <cfRule type="expression" dxfId="2691" priority="13287">
      <formula>IF(RIGHT(TEXT(AI93,"0.#"),1)=".",FALSE,TRUE)</formula>
    </cfRule>
    <cfRule type="expression" dxfId="2690" priority="13288">
      <formula>IF(RIGHT(TEXT(AI93,"0.#"),1)=".",TRUE,FALSE)</formula>
    </cfRule>
  </conditionalFormatting>
  <conditionalFormatting sqref="AI92">
    <cfRule type="expression" dxfId="2689" priority="13285">
      <formula>IF(RIGHT(TEXT(AI92,"0.#"),1)=".",FALSE,TRUE)</formula>
    </cfRule>
    <cfRule type="expression" dxfId="2688" priority="13286">
      <formula>IF(RIGHT(TEXT(AI92,"0.#"),1)=".",TRUE,FALSE)</formula>
    </cfRule>
  </conditionalFormatting>
  <conditionalFormatting sqref="AM92">
    <cfRule type="expression" dxfId="2687" priority="13283">
      <formula>IF(RIGHT(TEXT(AM92,"0.#"),1)=".",FALSE,TRUE)</formula>
    </cfRule>
    <cfRule type="expression" dxfId="2686" priority="13284">
      <formula>IF(RIGHT(TEXT(AM92,"0.#"),1)=".",TRUE,FALSE)</formula>
    </cfRule>
  </conditionalFormatting>
  <conditionalFormatting sqref="AM93">
    <cfRule type="expression" dxfId="2685" priority="13281">
      <formula>IF(RIGHT(TEXT(AM93,"0.#"),1)=".",FALSE,TRUE)</formula>
    </cfRule>
    <cfRule type="expression" dxfId="2684" priority="13282">
      <formula>IF(RIGHT(TEXT(AM93,"0.#"),1)=".",TRUE,FALSE)</formula>
    </cfRule>
  </conditionalFormatting>
  <conditionalFormatting sqref="AM94">
    <cfRule type="expression" dxfId="2683" priority="13279">
      <formula>IF(RIGHT(TEXT(AM94,"0.#"),1)=".",FALSE,TRUE)</formula>
    </cfRule>
    <cfRule type="expression" dxfId="2682" priority="13280">
      <formula>IF(RIGHT(TEXT(AM94,"0.#"),1)=".",TRUE,FALSE)</formula>
    </cfRule>
  </conditionalFormatting>
  <conditionalFormatting sqref="AE97">
    <cfRule type="expression" dxfId="2681" priority="13265">
      <formula>IF(RIGHT(TEXT(AE97,"0.#"),1)=".",FALSE,TRUE)</formula>
    </cfRule>
    <cfRule type="expression" dxfId="2680" priority="13266">
      <formula>IF(RIGHT(TEXT(AE97,"0.#"),1)=".",TRUE,FALSE)</formula>
    </cfRule>
  </conditionalFormatting>
  <conditionalFormatting sqref="AE98">
    <cfRule type="expression" dxfId="2679" priority="13263">
      <formula>IF(RIGHT(TEXT(AE98,"0.#"),1)=".",FALSE,TRUE)</formula>
    </cfRule>
    <cfRule type="expression" dxfId="2678" priority="13264">
      <formula>IF(RIGHT(TEXT(AE98,"0.#"),1)=".",TRUE,FALSE)</formula>
    </cfRule>
  </conditionalFormatting>
  <conditionalFormatting sqref="AE99">
    <cfRule type="expression" dxfId="2677" priority="13261">
      <formula>IF(RIGHT(TEXT(AE99,"0.#"),1)=".",FALSE,TRUE)</formula>
    </cfRule>
    <cfRule type="expression" dxfId="2676" priority="13262">
      <formula>IF(RIGHT(TEXT(AE99,"0.#"),1)=".",TRUE,FALSE)</formula>
    </cfRule>
  </conditionalFormatting>
  <conditionalFormatting sqref="AI99">
    <cfRule type="expression" dxfId="2675" priority="13259">
      <formula>IF(RIGHT(TEXT(AI99,"0.#"),1)=".",FALSE,TRUE)</formula>
    </cfRule>
    <cfRule type="expression" dxfId="2674" priority="13260">
      <formula>IF(RIGHT(TEXT(AI99,"0.#"),1)=".",TRUE,FALSE)</formula>
    </cfRule>
  </conditionalFormatting>
  <conditionalFormatting sqref="AI98">
    <cfRule type="expression" dxfId="2673" priority="13257">
      <formula>IF(RIGHT(TEXT(AI98,"0.#"),1)=".",FALSE,TRUE)</formula>
    </cfRule>
    <cfRule type="expression" dxfId="2672" priority="13258">
      <formula>IF(RIGHT(TEXT(AI98,"0.#"),1)=".",TRUE,FALSE)</formula>
    </cfRule>
  </conditionalFormatting>
  <conditionalFormatting sqref="AI97">
    <cfRule type="expression" dxfId="2671" priority="13255">
      <formula>IF(RIGHT(TEXT(AI97,"0.#"),1)=".",FALSE,TRUE)</formula>
    </cfRule>
    <cfRule type="expression" dxfId="2670" priority="13256">
      <formula>IF(RIGHT(TEXT(AI97,"0.#"),1)=".",TRUE,FALSE)</formula>
    </cfRule>
  </conditionalFormatting>
  <conditionalFormatting sqref="AM97">
    <cfRule type="expression" dxfId="2669" priority="13253">
      <formula>IF(RIGHT(TEXT(AM97,"0.#"),1)=".",FALSE,TRUE)</formula>
    </cfRule>
    <cfRule type="expression" dxfId="2668" priority="13254">
      <formula>IF(RIGHT(TEXT(AM97,"0.#"),1)=".",TRUE,FALSE)</formula>
    </cfRule>
  </conditionalFormatting>
  <conditionalFormatting sqref="AM98">
    <cfRule type="expression" dxfId="2667" priority="13251">
      <formula>IF(RIGHT(TEXT(AM98,"0.#"),1)=".",FALSE,TRUE)</formula>
    </cfRule>
    <cfRule type="expression" dxfId="2666" priority="13252">
      <formula>IF(RIGHT(TEXT(AM98,"0.#"),1)=".",TRUE,FALSE)</formula>
    </cfRule>
  </conditionalFormatting>
  <conditionalFormatting sqref="AM99">
    <cfRule type="expression" dxfId="2665" priority="13249">
      <formula>IF(RIGHT(TEXT(AM99,"0.#"),1)=".",FALSE,TRUE)</formula>
    </cfRule>
    <cfRule type="expression" dxfId="2664" priority="13250">
      <formula>IF(RIGHT(TEXT(AM99,"0.#"),1)=".",TRUE,FALSE)</formula>
    </cfRule>
  </conditionalFormatting>
  <conditionalFormatting sqref="AI101">
    <cfRule type="expression" dxfId="2663" priority="13235">
      <formula>IF(RIGHT(TEXT(AI101,"0.#"),1)=".",FALSE,TRUE)</formula>
    </cfRule>
    <cfRule type="expression" dxfId="2662" priority="13236">
      <formula>IF(RIGHT(TEXT(AI101,"0.#"),1)=".",TRUE,FALSE)</formula>
    </cfRule>
  </conditionalFormatting>
  <conditionalFormatting sqref="AM101">
    <cfRule type="expression" dxfId="2661" priority="13233">
      <formula>IF(RIGHT(TEXT(AM101,"0.#"),1)=".",FALSE,TRUE)</formula>
    </cfRule>
    <cfRule type="expression" dxfId="2660" priority="13234">
      <formula>IF(RIGHT(TEXT(AM101,"0.#"),1)=".",TRUE,FALSE)</formula>
    </cfRule>
  </conditionalFormatting>
  <conditionalFormatting sqref="AE102">
    <cfRule type="expression" dxfId="2659" priority="13231">
      <formula>IF(RIGHT(TEXT(AE102,"0.#"),1)=".",FALSE,TRUE)</formula>
    </cfRule>
    <cfRule type="expression" dxfId="2658" priority="13232">
      <formula>IF(RIGHT(TEXT(AE102,"0.#"),1)=".",TRUE,FALSE)</formula>
    </cfRule>
  </conditionalFormatting>
  <conditionalFormatting sqref="AI102">
    <cfRule type="expression" dxfId="2657" priority="13229">
      <formula>IF(RIGHT(TEXT(AI102,"0.#"),1)=".",FALSE,TRUE)</formula>
    </cfRule>
    <cfRule type="expression" dxfId="2656" priority="13230">
      <formula>IF(RIGHT(TEXT(AI102,"0.#"),1)=".",TRUE,FALSE)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AM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40:AO866">
    <cfRule type="expression" dxfId="2509" priority="6637">
      <formula>IF(AND(AL840&gt;=0, RIGHT(TEXT(AL840,"0.#"),1)&lt;&gt;"."),TRUE,FALSE)</formula>
    </cfRule>
    <cfRule type="expression" dxfId="2508" priority="6638">
      <formula>IF(AND(AL840&gt;=0, RIGHT(TEXT(AL840,"0.#"),1)="."),TRUE,FALSE)</formula>
    </cfRule>
    <cfRule type="expression" dxfId="2507" priority="6639">
      <formula>IF(AND(AL840&lt;0, RIGHT(TEXT(AL840,"0.#"),1)&lt;&gt;"."),TRUE,FALSE)</formula>
    </cfRule>
    <cfRule type="expression" dxfId="2506" priority="6640">
      <formula>IF(AND(AL840&lt;0, RIGHT(TEXT(AL840,"0.#"),1)="."),TRUE,FALSE)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39:Y866">
    <cfRule type="expression" dxfId="2435" priority="2965">
      <formula>IF(RIGHT(TEXT(Y839,"0.#"),1)=".",FALSE,TRUE)</formula>
    </cfRule>
    <cfRule type="expression" dxfId="2434" priority="2966">
      <formula>IF(RIGHT(TEXT(Y839,"0.#"),1)=".",TRUE,FALSE)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2:AO1131">
    <cfRule type="expression" dxfId="2405" priority="2871">
      <formula>IF(AND(AL1102&gt;=0, RIGHT(TEXT(AL1102,"0.#"),1)&lt;&gt;"."),TRUE,FALSE)</formula>
    </cfRule>
    <cfRule type="expression" dxfId="2404" priority="2872">
      <formula>IF(AND(AL1102&gt;=0, RIGHT(TEXT(AL1102,"0.#"),1)="."),TRUE,FALSE)</formula>
    </cfRule>
    <cfRule type="expression" dxfId="2403" priority="2873">
      <formula>IF(AND(AL1102&lt;0, RIGHT(TEXT(AL1102,"0.#"),1)&lt;&gt;"."),TRUE,FALSE)</formula>
    </cfRule>
    <cfRule type="expression" dxfId="2402" priority="2874">
      <formula>IF(AND(AL1102&lt;0, RIGHT(TEXT(AL1102,"0.#"),1)="."),TRUE,FALSE)</formula>
    </cfRule>
  </conditionalFormatting>
  <conditionalFormatting sqref="Y1102:Y1131">
    <cfRule type="expression" dxfId="2401" priority="2869">
      <formula>IF(RIGHT(TEXT(Y1102,"0.#"),1)=".",FALSE,TRUE)</formula>
    </cfRule>
    <cfRule type="expression" dxfId="2400" priority="2870">
      <formula>IF(RIGHT(TEXT(Y1102,"0.#"),1)=".",TRUE,FALSE)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7:AO837">
    <cfRule type="expression" dxfId="2391" priority="2823">
      <formula>IF(AND(AL837&gt;=0, RIGHT(TEXT(AL837,"0.#"),1)&lt;&gt;"."),TRUE,FALSE)</formula>
    </cfRule>
    <cfRule type="expression" dxfId="2390" priority="2824">
      <formula>IF(AND(AL837&gt;=0, RIGHT(TEXT(AL837,"0.#"),1)="."),TRUE,FALSE)</formula>
    </cfRule>
    <cfRule type="expression" dxfId="2389" priority="2825">
      <formula>IF(AND(AL837&lt;0, RIGHT(TEXT(AL837,"0.#"),1)&lt;&gt;"."),TRUE,FALSE)</formula>
    </cfRule>
    <cfRule type="expression" dxfId="2388" priority="2826">
      <formula>IF(AND(AL837&lt;0, RIGHT(TEXT(AL837,"0.#"),1)="."),TRUE,FALSE)</formula>
    </cfRule>
  </conditionalFormatting>
  <conditionalFormatting sqref="Y837:Y838">
    <cfRule type="expression" dxfId="2387" priority="2821">
      <formula>IF(RIGHT(TEXT(Y837,"0.#"),1)=".",FALSE,TRUE)</formula>
    </cfRule>
    <cfRule type="expression" dxfId="2386" priority="2822">
      <formula>IF(RIGHT(TEXT(Y837,"0.#"),1)=".",TRUE,FALSE)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14:AJ14">
    <cfRule type="expression" dxfId="713" priority="13">
      <formula>IF(RIGHT(TEXT(P14,"0.#"),1)=".",FALSE,TRUE)</formula>
    </cfRule>
    <cfRule type="expression" dxfId="712" priority="14">
      <formula>IF(RIGHT(TEXT(P14,"0.#"),1)=".",TRUE,FALSE)</formula>
    </cfRule>
  </conditionalFormatting>
  <conditionalFormatting sqref="P15:AJ17 P13:AJ13">
    <cfRule type="expression" dxfId="711" priority="11">
      <formula>IF(RIGHT(TEXT(P13,"0.#"),1)=".",FALSE,TRUE)</formula>
    </cfRule>
    <cfRule type="expression" dxfId="710" priority="12">
      <formula>IF(RIGHT(TEXT(P13,"0.#"),1)=".",TRUE,FALSE)</formula>
    </cfRule>
  </conditionalFormatting>
  <conditionalFormatting sqref="P19:AC19">
    <cfRule type="expression" dxfId="709" priority="9">
      <formula>IF(RIGHT(TEXT(P19,"0.#"),1)=".",FALSE,TRUE)</formula>
    </cfRule>
    <cfRule type="expression" dxfId="708" priority="10">
      <formula>IF(RIGHT(TEXT(P19,"0.#"),1)=".",TRUE,FALSE)</formula>
    </cfRule>
  </conditionalFormatting>
  <conditionalFormatting sqref="AL838:AO839">
    <cfRule type="expression" dxfId="707" priority="5">
      <formula>IF(AND(AL838&gt;=0, RIGHT(TEXT(AL838,"0.#"),1)&lt;&gt;"."),TRUE,FALSE)</formula>
    </cfRule>
    <cfRule type="expression" dxfId="706" priority="6">
      <formula>IF(AND(AL838&gt;=0, RIGHT(TEXT(AL838,"0.#"),1)="."),TRUE,FALSE)</formula>
    </cfRule>
    <cfRule type="expression" dxfId="705" priority="7">
      <formula>IF(AND(AL838&lt;0, RIGHT(TEXT(AL838,"0.#"),1)&lt;&gt;"."),TRUE,FALSE)</formula>
    </cfRule>
    <cfRule type="expression" dxfId="704" priority="8">
      <formula>IF(AND(AL838&lt;0, RIGHT(TEXT(AL838,"0.#"),1)="."),TRUE,FALSE)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69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7" sqref="K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1"/>
      <c r="AA2" s="412"/>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2" t="s">
        <v>253</v>
      </c>
      <c r="AV2" s="372"/>
      <c r="AW2" s="372"/>
      <c r="AX2" s="373"/>
    </row>
    <row r="3" spans="1:50" ht="18.75" customHeight="1" x14ac:dyDescent="0.15">
      <c r="A3" s="512"/>
      <c r="B3" s="513"/>
      <c r="C3" s="513"/>
      <c r="D3" s="513"/>
      <c r="E3" s="513"/>
      <c r="F3" s="514"/>
      <c r="G3" s="567"/>
      <c r="H3" s="378"/>
      <c r="I3" s="378"/>
      <c r="J3" s="378"/>
      <c r="K3" s="378"/>
      <c r="L3" s="378"/>
      <c r="M3" s="378"/>
      <c r="N3" s="378"/>
      <c r="O3" s="568"/>
      <c r="P3" s="580"/>
      <c r="Q3" s="378"/>
      <c r="R3" s="378"/>
      <c r="S3" s="378"/>
      <c r="T3" s="378"/>
      <c r="U3" s="378"/>
      <c r="V3" s="378"/>
      <c r="W3" s="378"/>
      <c r="X3" s="568"/>
      <c r="Y3" s="1008"/>
      <c r="Z3" s="1009"/>
      <c r="AA3" s="1010"/>
      <c r="AB3" s="1014"/>
      <c r="AC3" s="1015"/>
      <c r="AD3" s="1016"/>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1"/>
      <c r="AA9" s="412"/>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2" t="s">
        <v>253</v>
      </c>
      <c r="AV9" s="372"/>
      <c r="AW9" s="372"/>
      <c r="AX9" s="373"/>
    </row>
    <row r="10" spans="1:50" ht="18.75" customHeight="1" x14ac:dyDescent="0.15">
      <c r="A10" s="512"/>
      <c r="B10" s="513"/>
      <c r="C10" s="513"/>
      <c r="D10" s="513"/>
      <c r="E10" s="513"/>
      <c r="F10" s="514"/>
      <c r="G10" s="567"/>
      <c r="H10" s="378"/>
      <c r="I10" s="378"/>
      <c r="J10" s="378"/>
      <c r="K10" s="378"/>
      <c r="L10" s="378"/>
      <c r="M10" s="378"/>
      <c r="N10" s="378"/>
      <c r="O10" s="568"/>
      <c r="P10" s="580"/>
      <c r="Q10" s="378"/>
      <c r="R10" s="378"/>
      <c r="S10" s="378"/>
      <c r="T10" s="378"/>
      <c r="U10" s="378"/>
      <c r="V10" s="378"/>
      <c r="W10" s="378"/>
      <c r="X10" s="568"/>
      <c r="Y10" s="1008"/>
      <c r="Z10" s="1009"/>
      <c r="AA10" s="1010"/>
      <c r="AB10" s="1014"/>
      <c r="AC10" s="1015"/>
      <c r="AD10" s="1016"/>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1"/>
      <c r="AA16" s="412"/>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2" t="s">
        <v>253</v>
      </c>
      <c r="AV16" s="372"/>
      <c r="AW16" s="372"/>
      <c r="AX16" s="373"/>
    </row>
    <row r="17" spans="1:50" ht="18.75" customHeight="1" x14ac:dyDescent="0.15">
      <c r="A17" s="512"/>
      <c r="B17" s="513"/>
      <c r="C17" s="513"/>
      <c r="D17" s="513"/>
      <c r="E17" s="513"/>
      <c r="F17" s="514"/>
      <c r="G17" s="567"/>
      <c r="H17" s="378"/>
      <c r="I17" s="378"/>
      <c r="J17" s="378"/>
      <c r="K17" s="378"/>
      <c r="L17" s="378"/>
      <c r="M17" s="378"/>
      <c r="N17" s="378"/>
      <c r="O17" s="568"/>
      <c r="P17" s="580"/>
      <c r="Q17" s="378"/>
      <c r="R17" s="378"/>
      <c r="S17" s="378"/>
      <c r="T17" s="378"/>
      <c r="U17" s="378"/>
      <c r="V17" s="378"/>
      <c r="W17" s="378"/>
      <c r="X17" s="568"/>
      <c r="Y17" s="1008"/>
      <c r="Z17" s="1009"/>
      <c r="AA17" s="1010"/>
      <c r="AB17" s="1014"/>
      <c r="AC17" s="1015"/>
      <c r="AD17" s="1016"/>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1"/>
      <c r="AA23" s="412"/>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2" t="s">
        <v>253</v>
      </c>
      <c r="AV23" s="372"/>
      <c r="AW23" s="372"/>
      <c r="AX23" s="373"/>
    </row>
    <row r="24" spans="1:50" ht="18.75" customHeight="1" x14ac:dyDescent="0.15">
      <c r="A24" s="512"/>
      <c r="B24" s="513"/>
      <c r="C24" s="513"/>
      <c r="D24" s="513"/>
      <c r="E24" s="513"/>
      <c r="F24" s="514"/>
      <c r="G24" s="567"/>
      <c r="H24" s="378"/>
      <c r="I24" s="378"/>
      <c r="J24" s="378"/>
      <c r="K24" s="378"/>
      <c r="L24" s="378"/>
      <c r="M24" s="378"/>
      <c r="N24" s="378"/>
      <c r="O24" s="568"/>
      <c r="P24" s="580"/>
      <c r="Q24" s="378"/>
      <c r="R24" s="378"/>
      <c r="S24" s="378"/>
      <c r="T24" s="378"/>
      <c r="U24" s="378"/>
      <c r="V24" s="378"/>
      <c r="W24" s="378"/>
      <c r="X24" s="568"/>
      <c r="Y24" s="1008"/>
      <c r="Z24" s="1009"/>
      <c r="AA24" s="1010"/>
      <c r="AB24" s="1014"/>
      <c r="AC24" s="1015"/>
      <c r="AD24" s="1016"/>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1"/>
      <c r="AA30" s="412"/>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2" t="s">
        <v>253</v>
      </c>
      <c r="AV30" s="372"/>
      <c r="AW30" s="372"/>
      <c r="AX30" s="373"/>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1008"/>
      <c r="Z31" s="1009"/>
      <c r="AA31" s="1010"/>
      <c r="AB31" s="1014"/>
      <c r="AC31" s="1015"/>
      <c r="AD31" s="1016"/>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1"/>
      <c r="AA37" s="412"/>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2" t="s">
        <v>253</v>
      </c>
      <c r="AV37" s="372"/>
      <c r="AW37" s="372"/>
      <c r="AX37" s="373"/>
    </row>
    <row r="38" spans="1:50" ht="18.75"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1008"/>
      <c r="Z38" s="1009"/>
      <c r="AA38" s="1010"/>
      <c r="AB38" s="1014"/>
      <c r="AC38" s="1015"/>
      <c r="AD38" s="1016"/>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1"/>
      <c r="AA44" s="412"/>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2" t="s">
        <v>253</v>
      </c>
      <c r="AV44" s="372"/>
      <c r="AW44" s="372"/>
      <c r="AX44" s="373"/>
    </row>
    <row r="45" spans="1:50" ht="18.75"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1008"/>
      <c r="Z45" s="1009"/>
      <c r="AA45" s="1010"/>
      <c r="AB45" s="1014"/>
      <c r="AC45" s="1015"/>
      <c r="AD45" s="1016"/>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1"/>
      <c r="AA51" s="412"/>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2" t="s">
        <v>253</v>
      </c>
      <c r="AV51" s="372"/>
      <c r="AW51" s="372"/>
      <c r="AX51" s="373"/>
    </row>
    <row r="52" spans="1:50" ht="18.75"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1008"/>
      <c r="Z52" s="1009"/>
      <c r="AA52" s="1010"/>
      <c r="AB52" s="1014"/>
      <c r="AC52" s="1015"/>
      <c r="AD52" s="1016"/>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1"/>
      <c r="AA58" s="412"/>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2" t="s">
        <v>253</v>
      </c>
      <c r="AV58" s="372"/>
      <c r="AW58" s="372"/>
      <c r="AX58" s="373"/>
    </row>
    <row r="59" spans="1:50" ht="18.75"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1008"/>
      <c r="Z59" s="1009"/>
      <c r="AA59" s="1010"/>
      <c r="AB59" s="1014"/>
      <c r="AC59" s="1015"/>
      <c r="AD59" s="1016"/>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1"/>
      <c r="AA65" s="412"/>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2" t="s">
        <v>253</v>
      </c>
      <c r="AV65" s="372"/>
      <c r="AW65" s="372"/>
      <c r="AX65" s="373"/>
    </row>
    <row r="66" spans="1:50" ht="18.75" customHeight="1" x14ac:dyDescent="0.15">
      <c r="A66" s="512"/>
      <c r="B66" s="513"/>
      <c r="C66" s="513"/>
      <c r="D66" s="513"/>
      <c r="E66" s="513"/>
      <c r="F66" s="514"/>
      <c r="G66" s="567"/>
      <c r="H66" s="378"/>
      <c r="I66" s="378"/>
      <c r="J66" s="378"/>
      <c r="K66" s="378"/>
      <c r="L66" s="378"/>
      <c r="M66" s="378"/>
      <c r="N66" s="378"/>
      <c r="O66" s="568"/>
      <c r="P66" s="580"/>
      <c r="Q66" s="378"/>
      <c r="R66" s="378"/>
      <c r="S66" s="378"/>
      <c r="T66" s="378"/>
      <c r="U66" s="378"/>
      <c r="V66" s="378"/>
      <c r="W66" s="378"/>
      <c r="X66" s="568"/>
      <c r="Y66" s="1008"/>
      <c r="Z66" s="1009"/>
      <c r="AA66" s="1010"/>
      <c r="AB66" s="1014"/>
      <c r="AC66" s="1015"/>
      <c r="AD66" s="1016"/>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9"/>
      <c r="B6" s="1040"/>
      <c r="C6" s="1040"/>
      <c r="D6" s="1040"/>
      <c r="E6" s="1040"/>
      <c r="F6" s="1041"/>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9"/>
      <c r="B7" s="1040"/>
      <c r="C7" s="1040"/>
      <c r="D7" s="1040"/>
      <c r="E7" s="1040"/>
      <c r="F7" s="1041"/>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9"/>
      <c r="B8" s="1040"/>
      <c r="C8" s="1040"/>
      <c r="D8" s="1040"/>
      <c r="E8" s="1040"/>
      <c r="F8" s="1041"/>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9"/>
      <c r="B9" s="1040"/>
      <c r="C9" s="1040"/>
      <c r="D9" s="1040"/>
      <c r="E9" s="1040"/>
      <c r="F9" s="1041"/>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9"/>
      <c r="B10" s="1040"/>
      <c r="C10" s="1040"/>
      <c r="D10" s="1040"/>
      <c r="E10" s="1040"/>
      <c r="F10" s="1041"/>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9"/>
      <c r="B11" s="1040"/>
      <c r="C11" s="1040"/>
      <c r="D11" s="1040"/>
      <c r="E11" s="1040"/>
      <c r="F11" s="1041"/>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9"/>
      <c r="B12" s="1040"/>
      <c r="C12" s="1040"/>
      <c r="D12" s="1040"/>
      <c r="E12" s="1040"/>
      <c r="F12" s="1041"/>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9"/>
      <c r="B13" s="1040"/>
      <c r="C13" s="1040"/>
      <c r="D13" s="1040"/>
      <c r="E13" s="1040"/>
      <c r="F13" s="1041"/>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9"/>
      <c r="B14" s="1040"/>
      <c r="C14" s="1040"/>
      <c r="D14" s="1040"/>
      <c r="E14" s="1040"/>
      <c r="F14" s="1041"/>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9"/>
      <c r="B19" s="1040"/>
      <c r="C19" s="1040"/>
      <c r="D19" s="1040"/>
      <c r="E19" s="1040"/>
      <c r="F19" s="1041"/>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9"/>
      <c r="B20" s="1040"/>
      <c r="C20" s="1040"/>
      <c r="D20" s="1040"/>
      <c r="E20" s="1040"/>
      <c r="F20" s="1041"/>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9"/>
      <c r="B21" s="1040"/>
      <c r="C21" s="1040"/>
      <c r="D21" s="1040"/>
      <c r="E21" s="1040"/>
      <c r="F21" s="1041"/>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9"/>
      <c r="B22" s="1040"/>
      <c r="C22" s="1040"/>
      <c r="D22" s="1040"/>
      <c r="E22" s="1040"/>
      <c r="F22" s="1041"/>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9"/>
      <c r="B23" s="1040"/>
      <c r="C23" s="1040"/>
      <c r="D23" s="1040"/>
      <c r="E23" s="1040"/>
      <c r="F23" s="1041"/>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9"/>
      <c r="B24" s="1040"/>
      <c r="C24" s="1040"/>
      <c r="D24" s="1040"/>
      <c r="E24" s="1040"/>
      <c r="F24" s="1041"/>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9"/>
      <c r="B25" s="1040"/>
      <c r="C25" s="1040"/>
      <c r="D25" s="1040"/>
      <c r="E25" s="1040"/>
      <c r="F25" s="1041"/>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9"/>
      <c r="B26" s="1040"/>
      <c r="C26" s="1040"/>
      <c r="D26" s="1040"/>
      <c r="E26" s="1040"/>
      <c r="F26" s="1041"/>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9"/>
      <c r="B27" s="1040"/>
      <c r="C27" s="1040"/>
      <c r="D27" s="1040"/>
      <c r="E27" s="1040"/>
      <c r="F27" s="1041"/>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9"/>
      <c r="B32" s="1040"/>
      <c r="C32" s="1040"/>
      <c r="D32" s="1040"/>
      <c r="E32" s="1040"/>
      <c r="F32" s="1041"/>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9"/>
      <c r="B33" s="1040"/>
      <c r="C33" s="1040"/>
      <c r="D33" s="1040"/>
      <c r="E33" s="1040"/>
      <c r="F33" s="1041"/>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9"/>
      <c r="B34" s="1040"/>
      <c r="C34" s="1040"/>
      <c r="D34" s="1040"/>
      <c r="E34" s="1040"/>
      <c r="F34" s="1041"/>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9"/>
      <c r="B35" s="1040"/>
      <c r="C35" s="1040"/>
      <c r="D35" s="1040"/>
      <c r="E35" s="1040"/>
      <c r="F35" s="1041"/>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9"/>
      <c r="B36" s="1040"/>
      <c r="C36" s="1040"/>
      <c r="D36" s="1040"/>
      <c r="E36" s="1040"/>
      <c r="F36" s="1041"/>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9"/>
      <c r="B37" s="1040"/>
      <c r="C37" s="1040"/>
      <c r="D37" s="1040"/>
      <c r="E37" s="1040"/>
      <c r="F37" s="1041"/>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9"/>
      <c r="B38" s="1040"/>
      <c r="C38" s="1040"/>
      <c r="D38" s="1040"/>
      <c r="E38" s="1040"/>
      <c r="F38" s="1041"/>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9"/>
      <c r="B39" s="1040"/>
      <c r="C39" s="1040"/>
      <c r="D39" s="1040"/>
      <c r="E39" s="1040"/>
      <c r="F39" s="1041"/>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9"/>
      <c r="B40" s="1040"/>
      <c r="C40" s="1040"/>
      <c r="D40" s="1040"/>
      <c r="E40" s="1040"/>
      <c r="F40" s="1041"/>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9"/>
      <c r="B45" s="1040"/>
      <c r="C45" s="1040"/>
      <c r="D45" s="1040"/>
      <c r="E45" s="1040"/>
      <c r="F45" s="1041"/>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9"/>
      <c r="B46" s="1040"/>
      <c r="C46" s="1040"/>
      <c r="D46" s="1040"/>
      <c r="E46" s="1040"/>
      <c r="F46" s="1041"/>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9"/>
      <c r="B47" s="1040"/>
      <c r="C47" s="1040"/>
      <c r="D47" s="1040"/>
      <c r="E47" s="1040"/>
      <c r="F47" s="1041"/>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9"/>
      <c r="B48" s="1040"/>
      <c r="C48" s="1040"/>
      <c r="D48" s="1040"/>
      <c r="E48" s="1040"/>
      <c r="F48" s="1041"/>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9"/>
      <c r="B49" s="1040"/>
      <c r="C49" s="1040"/>
      <c r="D49" s="1040"/>
      <c r="E49" s="1040"/>
      <c r="F49" s="1041"/>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9"/>
      <c r="B50" s="1040"/>
      <c r="C50" s="1040"/>
      <c r="D50" s="1040"/>
      <c r="E50" s="1040"/>
      <c r="F50" s="1041"/>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9"/>
      <c r="B51" s="1040"/>
      <c r="C51" s="1040"/>
      <c r="D51" s="1040"/>
      <c r="E51" s="1040"/>
      <c r="F51" s="1041"/>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9"/>
      <c r="B52" s="1040"/>
      <c r="C52" s="1040"/>
      <c r="D52" s="1040"/>
      <c r="E52" s="1040"/>
      <c r="F52" s="1041"/>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9"/>
      <c r="B59" s="1040"/>
      <c r="C59" s="1040"/>
      <c r="D59" s="1040"/>
      <c r="E59" s="1040"/>
      <c r="F59" s="1041"/>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9"/>
      <c r="B60" s="1040"/>
      <c r="C60" s="1040"/>
      <c r="D60" s="1040"/>
      <c r="E60" s="1040"/>
      <c r="F60" s="1041"/>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9"/>
      <c r="B61" s="1040"/>
      <c r="C61" s="1040"/>
      <c r="D61" s="1040"/>
      <c r="E61" s="1040"/>
      <c r="F61" s="1041"/>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9"/>
      <c r="B62" s="1040"/>
      <c r="C62" s="1040"/>
      <c r="D62" s="1040"/>
      <c r="E62" s="1040"/>
      <c r="F62" s="1041"/>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9"/>
      <c r="B63" s="1040"/>
      <c r="C63" s="1040"/>
      <c r="D63" s="1040"/>
      <c r="E63" s="1040"/>
      <c r="F63" s="1041"/>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9"/>
      <c r="B64" s="1040"/>
      <c r="C64" s="1040"/>
      <c r="D64" s="1040"/>
      <c r="E64" s="1040"/>
      <c r="F64" s="1041"/>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9"/>
      <c r="B65" s="1040"/>
      <c r="C65" s="1040"/>
      <c r="D65" s="1040"/>
      <c r="E65" s="1040"/>
      <c r="F65" s="1041"/>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9"/>
      <c r="B66" s="1040"/>
      <c r="C66" s="1040"/>
      <c r="D66" s="1040"/>
      <c r="E66" s="1040"/>
      <c r="F66" s="1041"/>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9"/>
      <c r="B67" s="1040"/>
      <c r="C67" s="1040"/>
      <c r="D67" s="1040"/>
      <c r="E67" s="1040"/>
      <c r="F67" s="1041"/>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9"/>
      <c r="B72" s="1040"/>
      <c r="C72" s="1040"/>
      <c r="D72" s="1040"/>
      <c r="E72" s="1040"/>
      <c r="F72" s="1041"/>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9"/>
      <c r="B73" s="1040"/>
      <c r="C73" s="1040"/>
      <c r="D73" s="1040"/>
      <c r="E73" s="1040"/>
      <c r="F73" s="1041"/>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9"/>
      <c r="B74" s="1040"/>
      <c r="C74" s="1040"/>
      <c r="D74" s="1040"/>
      <c r="E74" s="1040"/>
      <c r="F74" s="1041"/>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9"/>
      <c r="B75" s="1040"/>
      <c r="C75" s="1040"/>
      <c r="D75" s="1040"/>
      <c r="E75" s="1040"/>
      <c r="F75" s="1041"/>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9"/>
      <c r="B76" s="1040"/>
      <c r="C76" s="1040"/>
      <c r="D76" s="1040"/>
      <c r="E76" s="1040"/>
      <c r="F76" s="1041"/>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9"/>
      <c r="B77" s="1040"/>
      <c r="C77" s="1040"/>
      <c r="D77" s="1040"/>
      <c r="E77" s="1040"/>
      <c r="F77" s="1041"/>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9"/>
      <c r="B78" s="1040"/>
      <c r="C78" s="1040"/>
      <c r="D78" s="1040"/>
      <c r="E78" s="1040"/>
      <c r="F78" s="1041"/>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9"/>
      <c r="B79" s="1040"/>
      <c r="C79" s="1040"/>
      <c r="D79" s="1040"/>
      <c r="E79" s="1040"/>
      <c r="F79" s="1041"/>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9"/>
      <c r="B80" s="1040"/>
      <c r="C80" s="1040"/>
      <c r="D80" s="1040"/>
      <c r="E80" s="1040"/>
      <c r="F80" s="1041"/>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9"/>
      <c r="B85" s="1040"/>
      <c r="C85" s="1040"/>
      <c r="D85" s="1040"/>
      <c r="E85" s="1040"/>
      <c r="F85" s="1041"/>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9"/>
      <c r="B86" s="1040"/>
      <c r="C86" s="1040"/>
      <c r="D86" s="1040"/>
      <c r="E86" s="1040"/>
      <c r="F86" s="1041"/>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9"/>
      <c r="B87" s="1040"/>
      <c r="C87" s="1040"/>
      <c r="D87" s="1040"/>
      <c r="E87" s="1040"/>
      <c r="F87" s="1041"/>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9"/>
      <c r="B88" s="1040"/>
      <c r="C88" s="1040"/>
      <c r="D88" s="1040"/>
      <c r="E88" s="1040"/>
      <c r="F88" s="1041"/>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9"/>
      <c r="B89" s="1040"/>
      <c r="C89" s="1040"/>
      <c r="D89" s="1040"/>
      <c r="E89" s="1040"/>
      <c r="F89" s="1041"/>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9"/>
      <c r="B90" s="1040"/>
      <c r="C90" s="1040"/>
      <c r="D90" s="1040"/>
      <c r="E90" s="1040"/>
      <c r="F90" s="1041"/>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9"/>
      <c r="B91" s="1040"/>
      <c r="C91" s="1040"/>
      <c r="D91" s="1040"/>
      <c r="E91" s="1040"/>
      <c r="F91" s="1041"/>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9"/>
      <c r="B92" s="1040"/>
      <c r="C92" s="1040"/>
      <c r="D92" s="1040"/>
      <c r="E92" s="1040"/>
      <c r="F92" s="1041"/>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9"/>
      <c r="B93" s="1040"/>
      <c r="C93" s="1040"/>
      <c r="D93" s="1040"/>
      <c r="E93" s="1040"/>
      <c r="F93" s="1041"/>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9"/>
      <c r="B98" s="1040"/>
      <c r="C98" s="1040"/>
      <c r="D98" s="1040"/>
      <c r="E98" s="1040"/>
      <c r="F98" s="1041"/>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9"/>
      <c r="B99" s="1040"/>
      <c r="C99" s="1040"/>
      <c r="D99" s="1040"/>
      <c r="E99" s="1040"/>
      <c r="F99" s="1041"/>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9"/>
      <c r="B100" s="1040"/>
      <c r="C100" s="1040"/>
      <c r="D100" s="1040"/>
      <c r="E100" s="1040"/>
      <c r="F100" s="1041"/>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9"/>
      <c r="B101" s="1040"/>
      <c r="C101" s="1040"/>
      <c r="D101" s="1040"/>
      <c r="E101" s="1040"/>
      <c r="F101" s="1041"/>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9"/>
      <c r="B102" s="1040"/>
      <c r="C102" s="1040"/>
      <c r="D102" s="1040"/>
      <c r="E102" s="1040"/>
      <c r="F102" s="1041"/>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9"/>
      <c r="B103" s="1040"/>
      <c r="C103" s="1040"/>
      <c r="D103" s="1040"/>
      <c r="E103" s="1040"/>
      <c r="F103" s="1041"/>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9"/>
      <c r="B104" s="1040"/>
      <c r="C104" s="1040"/>
      <c r="D104" s="1040"/>
      <c r="E104" s="1040"/>
      <c r="F104" s="1041"/>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9"/>
      <c r="B105" s="1040"/>
      <c r="C105" s="1040"/>
      <c r="D105" s="1040"/>
      <c r="E105" s="1040"/>
      <c r="F105" s="1041"/>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9"/>
      <c r="B112" s="1040"/>
      <c r="C112" s="1040"/>
      <c r="D112" s="1040"/>
      <c r="E112" s="1040"/>
      <c r="F112" s="1041"/>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9"/>
      <c r="B113" s="1040"/>
      <c r="C113" s="1040"/>
      <c r="D113" s="1040"/>
      <c r="E113" s="1040"/>
      <c r="F113" s="1041"/>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9"/>
      <c r="B114" s="1040"/>
      <c r="C114" s="1040"/>
      <c r="D114" s="1040"/>
      <c r="E114" s="1040"/>
      <c r="F114" s="1041"/>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9"/>
      <c r="B115" s="1040"/>
      <c r="C115" s="1040"/>
      <c r="D115" s="1040"/>
      <c r="E115" s="1040"/>
      <c r="F115" s="1041"/>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9"/>
      <c r="B116" s="1040"/>
      <c r="C116" s="1040"/>
      <c r="D116" s="1040"/>
      <c r="E116" s="1040"/>
      <c r="F116" s="1041"/>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9"/>
      <c r="B117" s="1040"/>
      <c r="C117" s="1040"/>
      <c r="D117" s="1040"/>
      <c r="E117" s="1040"/>
      <c r="F117" s="1041"/>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9"/>
      <c r="B118" s="1040"/>
      <c r="C118" s="1040"/>
      <c r="D118" s="1040"/>
      <c r="E118" s="1040"/>
      <c r="F118" s="1041"/>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9"/>
      <c r="B119" s="1040"/>
      <c r="C119" s="1040"/>
      <c r="D119" s="1040"/>
      <c r="E119" s="1040"/>
      <c r="F119" s="1041"/>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9"/>
      <c r="B120" s="1040"/>
      <c r="C120" s="1040"/>
      <c r="D120" s="1040"/>
      <c r="E120" s="1040"/>
      <c r="F120" s="1041"/>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9"/>
      <c r="B125" s="1040"/>
      <c r="C125" s="1040"/>
      <c r="D125" s="1040"/>
      <c r="E125" s="1040"/>
      <c r="F125" s="1041"/>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9"/>
      <c r="B126" s="1040"/>
      <c r="C126" s="1040"/>
      <c r="D126" s="1040"/>
      <c r="E126" s="1040"/>
      <c r="F126" s="1041"/>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9"/>
      <c r="B127" s="1040"/>
      <c r="C127" s="1040"/>
      <c r="D127" s="1040"/>
      <c r="E127" s="1040"/>
      <c r="F127" s="1041"/>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9"/>
      <c r="B128" s="1040"/>
      <c r="C128" s="1040"/>
      <c r="D128" s="1040"/>
      <c r="E128" s="1040"/>
      <c r="F128" s="1041"/>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9"/>
      <c r="B129" s="1040"/>
      <c r="C129" s="1040"/>
      <c r="D129" s="1040"/>
      <c r="E129" s="1040"/>
      <c r="F129" s="1041"/>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9"/>
      <c r="B130" s="1040"/>
      <c r="C130" s="1040"/>
      <c r="D130" s="1040"/>
      <c r="E130" s="1040"/>
      <c r="F130" s="1041"/>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9"/>
      <c r="B131" s="1040"/>
      <c r="C131" s="1040"/>
      <c r="D131" s="1040"/>
      <c r="E131" s="1040"/>
      <c r="F131" s="1041"/>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9"/>
      <c r="B132" s="1040"/>
      <c r="C132" s="1040"/>
      <c r="D132" s="1040"/>
      <c r="E132" s="1040"/>
      <c r="F132" s="1041"/>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9"/>
      <c r="B133" s="1040"/>
      <c r="C133" s="1040"/>
      <c r="D133" s="1040"/>
      <c r="E133" s="1040"/>
      <c r="F133" s="1041"/>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9"/>
      <c r="B138" s="1040"/>
      <c r="C138" s="1040"/>
      <c r="D138" s="1040"/>
      <c r="E138" s="1040"/>
      <c r="F138" s="1041"/>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9"/>
      <c r="B139" s="1040"/>
      <c r="C139" s="1040"/>
      <c r="D139" s="1040"/>
      <c r="E139" s="1040"/>
      <c r="F139" s="1041"/>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9"/>
      <c r="B140" s="1040"/>
      <c r="C140" s="1040"/>
      <c r="D140" s="1040"/>
      <c r="E140" s="1040"/>
      <c r="F140" s="1041"/>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9"/>
      <c r="B141" s="1040"/>
      <c r="C141" s="1040"/>
      <c r="D141" s="1040"/>
      <c r="E141" s="1040"/>
      <c r="F141" s="1041"/>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9"/>
      <c r="B142" s="1040"/>
      <c r="C142" s="1040"/>
      <c r="D142" s="1040"/>
      <c r="E142" s="1040"/>
      <c r="F142" s="1041"/>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9"/>
      <c r="B143" s="1040"/>
      <c r="C143" s="1040"/>
      <c r="D143" s="1040"/>
      <c r="E143" s="1040"/>
      <c r="F143" s="1041"/>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9"/>
      <c r="B144" s="1040"/>
      <c r="C144" s="1040"/>
      <c r="D144" s="1040"/>
      <c r="E144" s="1040"/>
      <c r="F144" s="1041"/>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9"/>
      <c r="B145" s="1040"/>
      <c r="C145" s="1040"/>
      <c r="D145" s="1040"/>
      <c r="E145" s="1040"/>
      <c r="F145" s="1041"/>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9"/>
      <c r="B146" s="1040"/>
      <c r="C146" s="1040"/>
      <c r="D146" s="1040"/>
      <c r="E146" s="1040"/>
      <c r="F146" s="1041"/>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9"/>
      <c r="B151" s="1040"/>
      <c r="C151" s="1040"/>
      <c r="D151" s="1040"/>
      <c r="E151" s="1040"/>
      <c r="F151" s="1041"/>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9"/>
      <c r="B152" s="1040"/>
      <c r="C152" s="1040"/>
      <c r="D152" s="1040"/>
      <c r="E152" s="1040"/>
      <c r="F152" s="1041"/>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9"/>
      <c r="B153" s="1040"/>
      <c r="C153" s="1040"/>
      <c r="D153" s="1040"/>
      <c r="E153" s="1040"/>
      <c r="F153" s="1041"/>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9"/>
      <c r="B154" s="1040"/>
      <c r="C154" s="1040"/>
      <c r="D154" s="1040"/>
      <c r="E154" s="1040"/>
      <c r="F154" s="1041"/>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9"/>
      <c r="B155" s="1040"/>
      <c r="C155" s="1040"/>
      <c r="D155" s="1040"/>
      <c r="E155" s="1040"/>
      <c r="F155" s="1041"/>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9"/>
      <c r="B156" s="1040"/>
      <c r="C156" s="1040"/>
      <c r="D156" s="1040"/>
      <c r="E156" s="1040"/>
      <c r="F156" s="1041"/>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9"/>
      <c r="B157" s="1040"/>
      <c r="C157" s="1040"/>
      <c r="D157" s="1040"/>
      <c r="E157" s="1040"/>
      <c r="F157" s="1041"/>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9"/>
      <c r="B158" s="1040"/>
      <c r="C158" s="1040"/>
      <c r="D158" s="1040"/>
      <c r="E158" s="1040"/>
      <c r="F158" s="1041"/>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9"/>
      <c r="B165" s="1040"/>
      <c r="C165" s="1040"/>
      <c r="D165" s="1040"/>
      <c r="E165" s="1040"/>
      <c r="F165" s="1041"/>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9"/>
      <c r="B166" s="1040"/>
      <c r="C166" s="1040"/>
      <c r="D166" s="1040"/>
      <c r="E166" s="1040"/>
      <c r="F166" s="1041"/>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9"/>
      <c r="B167" s="1040"/>
      <c r="C167" s="1040"/>
      <c r="D167" s="1040"/>
      <c r="E167" s="1040"/>
      <c r="F167" s="1041"/>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9"/>
      <c r="B168" s="1040"/>
      <c r="C168" s="1040"/>
      <c r="D168" s="1040"/>
      <c r="E168" s="1040"/>
      <c r="F168" s="1041"/>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9"/>
      <c r="B169" s="1040"/>
      <c r="C169" s="1040"/>
      <c r="D169" s="1040"/>
      <c r="E169" s="1040"/>
      <c r="F169" s="1041"/>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9"/>
      <c r="B170" s="1040"/>
      <c r="C170" s="1040"/>
      <c r="D170" s="1040"/>
      <c r="E170" s="1040"/>
      <c r="F170" s="1041"/>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9"/>
      <c r="B171" s="1040"/>
      <c r="C171" s="1040"/>
      <c r="D171" s="1040"/>
      <c r="E171" s="1040"/>
      <c r="F171" s="1041"/>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9"/>
      <c r="B172" s="1040"/>
      <c r="C172" s="1040"/>
      <c r="D172" s="1040"/>
      <c r="E172" s="1040"/>
      <c r="F172" s="1041"/>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9"/>
      <c r="B173" s="1040"/>
      <c r="C173" s="1040"/>
      <c r="D173" s="1040"/>
      <c r="E173" s="1040"/>
      <c r="F173" s="1041"/>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9"/>
      <c r="B178" s="1040"/>
      <c r="C178" s="1040"/>
      <c r="D178" s="1040"/>
      <c r="E178" s="1040"/>
      <c r="F178" s="1041"/>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9"/>
      <c r="B179" s="1040"/>
      <c r="C179" s="1040"/>
      <c r="D179" s="1040"/>
      <c r="E179" s="1040"/>
      <c r="F179" s="1041"/>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9"/>
      <c r="B180" s="1040"/>
      <c r="C180" s="1040"/>
      <c r="D180" s="1040"/>
      <c r="E180" s="1040"/>
      <c r="F180" s="1041"/>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9"/>
      <c r="B181" s="1040"/>
      <c r="C181" s="1040"/>
      <c r="D181" s="1040"/>
      <c r="E181" s="1040"/>
      <c r="F181" s="1041"/>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9"/>
      <c r="B182" s="1040"/>
      <c r="C182" s="1040"/>
      <c r="D182" s="1040"/>
      <c r="E182" s="1040"/>
      <c r="F182" s="1041"/>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9"/>
      <c r="B183" s="1040"/>
      <c r="C183" s="1040"/>
      <c r="D183" s="1040"/>
      <c r="E183" s="1040"/>
      <c r="F183" s="1041"/>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9"/>
      <c r="B184" s="1040"/>
      <c r="C184" s="1040"/>
      <c r="D184" s="1040"/>
      <c r="E184" s="1040"/>
      <c r="F184" s="1041"/>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9"/>
      <c r="B185" s="1040"/>
      <c r="C185" s="1040"/>
      <c r="D185" s="1040"/>
      <c r="E185" s="1040"/>
      <c r="F185" s="1041"/>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9"/>
      <c r="B186" s="1040"/>
      <c r="C186" s="1040"/>
      <c r="D186" s="1040"/>
      <c r="E186" s="1040"/>
      <c r="F186" s="1041"/>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9"/>
      <c r="B191" s="1040"/>
      <c r="C191" s="1040"/>
      <c r="D191" s="1040"/>
      <c r="E191" s="1040"/>
      <c r="F191" s="1041"/>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9"/>
      <c r="B192" s="1040"/>
      <c r="C192" s="1040"/>
      <c r="D192" s="1040"/>
      <c r="E192" s="1040"/>
      <c r="F192" s="1041"/>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9"/>
      <c r="B193" s="1040"/>
      <c r="C193" s="1040"/>
      <c r="D193" s="1040"/>
      <c r="E193" s="1040"/>
      <c r="F193" s="1041"/>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9"/>
      <c r="B194" s="1040"/>
      <c r="C194" s="1040"/>
      <c r="D194" s="1040"/>
      <c r="E194" s="1040"/>
      <c r="F194" s="1041"/>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9"/>
      <c r="B195" s="1040"/>
      <c r="C195" s="1040"/>
      <c r="D195" s="1040"/>
      <c r="E195" s="1040"/>
      <c r="F195" s="1041"/>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9"/>
      <c r="B196" s="1040"/>
      <c r="C196" s="1040"/>
      <c r="D196" s="1040"/>
      <c r="E196" s="1040"/>
      <c r="F196" s="1041"/>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9"/>
      <c r="B197" s="1040"/>
      <c r="C197" s="1040"/>
      <c r="D197" s="1040"/>
      <c r="E197" s="1040"/>
      <c r="F197" s="1041"/>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9"/>
      <c r="B198" s="1040"/>
      <c r="C198" s="1040"/>
      <c r="D198" s="1040"/>
      <c r="E198" s="1040"/>
      <c r="F198" s="1041"/>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9"/>
      <c r="B199" s="1040"/>
      <c r="C199" s="1040"/>
      <c r="D199" s="1040"/>
      <c r="E199" s="1040"/>
      <c r="F199" s="1041"/>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9"/>
      <c r="B204" s="1040"/>
      <c r="C204" s="1040"/>
      <c r="D204" s="1040"/>
      <c r="E204" s="1040"/>
      <c r="F204" s="1041"/>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9"/>
      <c r="B205" s="1040"/>
      <c r="C205" s="1040"/>
      <c r="D205" s="1040"/>
      <c r="E205" s="1040"/>
      <c r="F205" s="1041"/>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9"/>
      <c r="B206" s="1040"/>
      <c r="C206" s="1040"/>
      <c r="D206" s="1040"/>
      <c r="E206" s="1040"/>
      <c r="F206" s="1041"/>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9"/>
      <c r="B207" s="1040"/>
      <c r="C207" s="1040"/>
      <c r="D207" s="1040"/>
      <c r="E207" s="1040"/>
      <c r="F207" s="1041"/>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9"/>
      <c r="B208" s="1040"/>
      <c r="C208" s="1040"/>
      <c r="D208" s="1040"/>
      <c r="E208" s="1040"/>
      <c r="F208" s="1041"/>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9"/>
      <c r="B209" s="1040"/>
      <c r="C209" s="1040"/>
      <c r="D209" s="1040"/>
      <c r="E209" s="1040"/>
      <c r="F209" s="1041"/>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9"/>
      <c r="B210" s="1040"/>
      <c r="C210" s="1040"/>
      <c r="D210" s="1040"/>
      <c r="E210" s="1040"/>
      <c r="F210" s="1041"/>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9"/>
      <c r="B211" s="1040"/>
      <c r="C211" s="1040"/>
      <c r="D211" s="1040"/>
      <c r="E211" s="1040"/>
      <c r="F211" s="1041"/>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9"/>
      <c r="B218" s="1040"/>
      <c r="C218" s="1040"/>
      <c r="D218" s="1040"/>
      <c r="E218" s="1040"/>
      <c r="F218" s="1041"/>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9"/>
      <c r="B219" s="1040"/>
      <c r="C219" s="1040"/>
      <c r="D219" s="1040"/>
      <c r="E219" s="1040"/>
      <c r="F219" s="1041"/>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9"/>
      <c r="B220" s="1040"/>
      <c r="C220" s="1040"/>
      <c r="D220" s="1040"/>
      <c r="E220" s="1040"/>
      <c r="F220" s="1041"/>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9"/>
      <c r="B221" s="1040"/>
      <c r="C221" s="1040"/>
      <c r="D221" s="1040"/>
      <c r="E221" s="1040"/>
      <c r="F221" s="1041"/>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9"/>
      <c r="B222" s="1040"/>
      <c r="C222" s="1040"/>
      <c r="D222" s="1040"/>
      <c r="E222" s="1040"/>
      <c r="F222" s="1041"/>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9"/>
      <c r="B223" s="1040"/>
      <c r="C223" s="1040"/>
      <c r="D223" s="1040"/>
      <c r="E223" s="1040"/>
      <c r="F223" s="1041"/>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9"/>
      <c r="B224" s="1040"/>
      <c r="C224" s="1040"/>
      <c r="D224" s="1040"/>
      <c r="E224" s="1040"/>
      <c r="F224" s="1041"/>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9"/>
      <c r="B225" s="1040"/>
      <c r="C225" s="1040"/>
      <c r="D225" s="1040"/>
      <c r="E225" s="1040"/>
      <c r="F225" s="1041"/>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9"/>
      <c r="B226" s="1040"/>
      <c r="C226" s="1040"/>
      <c r="D226" s="1040"/>
      <c r="E226" s="1040"/>
      <c r="F226" s="1041"/>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9"/>
      <c r="B231" s="1040"/>
      <c r="C231" s="1040"/>
      <c r="D231" s="1040"/>
      <c r="E231" s="1040"/>
      <c r="F231" s="1041"/>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9"/>
      <c r="B232" s="1040"/>
      <c r="C232" s="1040"/>
      <c r="D232" s="1040"/>
      <c r="E232" s="1040"/>
      <c r="F232" s="1041"/>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9"/>
      <c r="B233" s="1040"/>
      <c r="C233" s="1040"/>
      <c r="D233" s="1040"/>
      <c r="E233" s="1040"/>
      <c r="F233" s="1041"/>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9"/>
      <c r="B234" s="1040"/>
      <c r="C234" s="1040"/>
      <c r="D234" s="1040"/>
      <c r="E234" s="1040"/>
      <c r="F234" s="1041"/>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9"/>
      <c r="B235" s="1040"/>
      <c r="C235" s="1040"/>
      <c r="D235" s="1040"/>
      <c r="E235" s="1040"/>
      <c r="F235" s="1041"/>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9"/>
      <c r="B236" s="1040"/>
      <c r="C236" s="1040"/>
      <c r="D236" s="1040"/>
      <c r="E236" s="1040"/>
      <c r="F236" s="1041"/>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9"/>
      <c r="B237" s="1040"/>
      <c r="C237" s="1040"/>
      <c r="D237" s="1040"/>
      <c r="E237" s="1040"/>
      <c r="F237" s="1041"/>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9"/>
      <c r="B238" s="1040"/>
      <c r="C238" s="1040"/>
      <c r="D238" s="1040"/>
      <c r="E238" s="1040"/>
      <c r="F238" s="1041"/>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9"/>
      <c r="B239" s="1040"/>
      <c r="C239" s="1040"/>
      <c r="D239" s="1040"/>
      <c r="E239" s="1040"/>
      <c r="F239" s="1041"/>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9"/>
      <c r="B244" s="1040"/>
      <c r="C244" s="1040"/>
      <c r="D244" s="1040"/>
      <c r="E244" s="1040"/>
      <c r="F244" s="1041"/>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9"/>
      <c r="B245" s="1040"/>
      <c r="C245" s="1040"/>
      <c r="D245" s="1040"/>
      <c r="E245" s="1040"/>
      <c r="F245" s="1041"/>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9"/>
      <c r="B246" s="1040"/>
      <c r="C246" s="1040"/>
      <c r="D246" s="1040"/>
      <c r="E246" s="1040"/>
      <c r="F246" s="1041"/>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9"/>
      <c r="B247" s="1040"/>
      <c r="C247" s="1040"/>
      <c r="D247" s="1040"/>
      <c r="E247" s="1040"/>
      <c r="F247" s="1041"/>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9"/>
      <c r="B248" s="1040"/>
      <c r="C248" s="1040"/>
      <c r="D248" s="1040"/>
      <c r="E248" s="1040"/>
      <c r="F248" s="1041"/>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9"/>
      <c r="B249" s="1040"/>
      <c r="C249" s="1040"/>
      <c r="D249" s="1040"/>
      <c r="E249" s="1040"/>
      <c r="F249" s="1041"/>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9"/>
      <c r="B250" s="1040"/>
      <c r="C250" s="1040"/>
      <c r="D250" s="1040"/>
      <c r="E250" s="1040"/>
      <c r="F250" s="1041"/>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9"/>
      <c r="B251" s="1040"/>
      <c r="C251" s="1040"/>
      <c r="D251" s="1040"/>
      <c r="E251" s="1040"/>
      <c r="F251" s="1041"/>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9"/>
      <c r="B252" s="1040"/>
      <c r="C252" s="1040"/>
      <c r="D252" s="1040"/>
      <c r="E252" s="1040"/>
      <c r="F252" s="1041"/>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9"/>
      <c r="B257" s="1040"/>
      <c r="C257" s="1040"/>
      <c r="D257" s="1040"/>
      <c r="E257" s="1040"/>
      <c r="F257" s="1041"/>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9"/>
      <c r="B258" s="1040"/>
      <c r="C258" s="1040"/>
      <c r="D258" s="1040"/>
      <c r="E258" s="1040"/>
      <c r="F258" s="1041"/>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9"/>
      <c r="B259" s="1040"/>
      <c r="C259" s="1040"/>
      <c r="D259" s="1040"/>
      <c r="E259" s="1040"/>
      <c r="F259" s="1041"/>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9"/>
      <c r="B260" s="1040"/>
      <c r="C260" s="1040"/>
      <c r="D260" s="1040"/>
      <c r="E260" s="1040"/>
      <c r="F260" s="1041"/>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9"/>
      <c r="B261" s="1040"/>
      <c r="C261" s="1040"/>
      <c r="D261" s="1040"/>
      <c r="E261" s="1040"/>
      <c r="F261" s="1041"/>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9"/>
      <c r="B262" s="1040"/>
      <c r="C262" s="1040"/>
      <c r="D262" s="1040"/>
      <c r="E262" s="1040"/>
      <c r="F262" s="1041"/>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9"/>
      <c r="B263" s="1040"/>
      <c r="C263" s="1040"/>
      <c r="D263" s="1040"/>
      <c r="E263" s="1040"/>
      <c r="F263" s="1041"/>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9"/>
      <c r="B264" s="1040"/>
      <c r="C264" s="1040"/>
      <c r="D264" s="1040"/>
      <c r="E264" s="1040"/>
      <c r="F264" s="1041"/>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496</v>
      </c>
      <c r="Z3" s="344"/>
      <c r="AA3" s="344"/>
      <c r="AB3" s="344"/>
      <c r="AC3" s="275" t="s">
        <v>479</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59">
        <v>1</v>
      </c>
      <c r="B4" s="1059">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496</v>
      </c>
      <c r="Z36" s="344"/>
      <c r="AA36" s="344"/>
      <c r="AB36" s="344"/>
      <c r="AC36" s="275" t="s">
        <v>479</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59">
        <v>1</v>
      </c>
      <c r="B37" s="1059">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496</v>
      </c>
      <c r="Z69" s="344"/>
      <c r="AA69" s="344"/>
      <c r="AB69" s="344"/>
      <c r="AC69" s="275" t="s">
        <v>479</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59">
        <v>1</v>
      </c>
      <c r="B70" s="1059">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5" t="s">
        <v>479</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59">
        <v>1</v>
      </c>
      <c r="B103" s="1059">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5" t="s">
        <v>479</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59">
        <v>1</v>
      </c>
      <c r="B136" s="1059">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5" t="s">
        <v>479</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59">
        <v>1</v>
      </c>
      <c r="B169" s="1059">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5" t="s">
        <v>479</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59">
        <v>1</v>
      </c>
      <c r="B202" s="1059">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5" t="s">
        <v>479</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59">
        <v>1</v>
      </c>
      <c r="B235" s="1059">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5" t="s">
        <v>479</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59">
        <v>1</v>
      </c>
      <c r="B268" s="1059">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5" t="s">
        <v>479</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59">
        <v>1</v>
      </c>
      <c r="B301" s="1059">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5" t="s">
        <v>479</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59">
        <v>1</v>
      </c>
      <c r="B334" s="1059">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5" t="s">
        <v>479</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59">
        <v>1</v>
      </c>
      <c r="B367" s="1059">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5" t="s">
        <v>479</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59">
        <v>1</v>
      </c>
      <c r="B400" s="1059">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5" t="s">
        <v>479</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59">
        <v>1</v>
      </c>
      <c r="B433" s="1059">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5" t="s">
        <v>479</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59">
        <v>1</v>
      </c>
      <c r="B466" s="1059">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5" t="s">
        <v>479</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59">
        <v>1</v>
      </c>
      <c r="B499" s="1059">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5" t="s">
        <v>479</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59">
        <v>1</v>
      </c>
      <c r="B532" s="1059">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5" t="s">
        <v>479</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59">
        <v>1</v>
      </c>
      <c r="B565" s="1059">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5" t="s">
        <v>479</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59">
        <v>1</v>
      </c>
      <c r="B598" s="1059">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5" t="s">
        <v>479</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59">
        <v>1</v>
      </c>
      <c r="B631" s="1059">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5" t="s">
        <v>479</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59">
        <v>1</v>
      </c>
      <c r="B664" s="1059">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5" t="s">
        <v>479</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59">
        <v>1</v>
      </c>
      <c r="B697" s="1059">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5" t="s">
        <v>479</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59">
        <v>1</v>
      </c>
      <c r="B730" s="1059">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5" t="s">
        <v>479</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59">
        <v>1</v>
      </c>
      <c r="B763" s="1059">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5" t="s">
        <v>479</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59">
        <v>1</v>
      </c>
      <c r="B796" s="1059">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5" t="s">
        <v>479</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59">
        <v>1</v>
      </c>
      <c r="B829" s="1059">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5" t="s">
        <v>479</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59">
        <v>1</v>
      </c>
      <c r="B862" s="1059">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5" t="s">
        <v>479</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59">
        <v>1</v>
      </c>
      <c r="B895" s="1059">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5" t="s">
        <v>479</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59">
        <v>1</v>
      </c>
      <c r="B928" s="1059">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5" t="s">
        <v>479</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59">
        <v>1</v>
      </c>
      <c r="B961" s="1059">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5" t="s">
        <v>479</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59">
        <v>1</v>
      </c>
      <c r="B994" s="1059">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5" t="s">
        <v>479</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59">
        <v>1</v>
      </c>
      <c r="B1027" s="1059">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5" t="s">
        <v>479</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59">
        <v>1</v>
      </c>
      <c r="B1060" s="1059">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5" t="s">
        <v>479</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59">
        <v>1</v>
      </c>
      <c r="B1093" s="1059">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5" t="s">
        <v>479</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59">
        <v>1</v>
      </c>
      <c r="B1126" s="1059">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5" t="s">
        <v>479</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59">
        <v>1</v>
      </c>
      <c r="B1159" s="1059">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5" t="s">
        <v>479</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59">
        <v>1</v>
      </c>
      <c r="B1192" s="1059">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5" t="s">
        <v>479</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59">
        <v>1</v>
      </c>
      <c r="B1225" s="1059">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5" t="s">
        <v>479</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59">
        <v>1</v>
      </c>
      <c r="B1258" s="1059">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5" t="s">
        <v>479</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59">
        <v>1</v>
      </c>
      <c r="B1291" s="1059">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2018-06-22T07:30:44Z</cp:lastPrinted>
  <dcterms:created xsi:type="dcterms:W3CDTF">2012-03-13T00:50:25Z</dcterms:created>
  <dcterms:modified xsi:type="dcterms:W3CDTF">2018-07-03T11:40:39Z</dcterms:modified>
</cp:coreProperties>
</file>