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75" yWindow="195" windowWidth="11160" windowHeight="852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787497CE_55C0_4B66_B8DA_57C67ED99906_.wvu.Cols" localSheetId="1" hidden="1">入力規則等!$C:$D,入力規則等!$H:$I,入力規則等!$M:$N,入力規則等!$R:$S</definedName>
    <definedName name="Z_787497CE_55C0_4B66_B8DA_57C67ED99906_.wvu.FilterData" localSheetId="4" hidden="1">別紙3!$AP$1:$AP$1320</definedName>
    <definedName name="Z_787497CE_55C0_4B66_B8DA_57C67ED99906_.wvu.PrintArea" localSheetId="0" hidden="1">行政事業レビューシート!$A$1:$AX$1102</definedName>
    <definedName name="Z_787497CE_55C0_4B66_B8DA_57C67ED99906_.wvu.Rows" localSheetId="0" hidden="1">行政事業レビューシート!$28:$28,行政事業レビューシート!$58:$99,行政事業レビューシート!$103:$114,行政事業レビューシート!$127:$129,行政事業レビューシート!$136:$151,行政事業レビューシート!$159:$186,行政事業レビューシート!$190:$429,行政事業レビューシート!$436:$455,行政事業レビューシート!$461:$480,行政事業レビューシート!$484:$699,行政事業レビューシート!$722:$725,行政事業レビューシート!$769:$772,行政事業レビューシート!$786:$790,行政事業レビューシート!$792:$832,行政事業レビューシート!$847:$866,行政事業レビューシート!$880:$1098,行政事業レビューシート!$1103:$1131</definedName>
  </definedNames>
  <calcPr calcId="162913"/>
  <customWorkbookViews>
    <customWorkbookView name="厚生労働省ネットワークシステム - 個人用ビュー" guid="{787497CE-55C0-4B66-B8DA-57C67ED99906}" mergeInterval="0" personalView="1" maximized="1" xWindow="-8" yWindow="-8" windowWidth="1936" windowHeight="1056"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<sst xmlns="http://schemas.openxmlformats.org/spreadsheetml/2006/main" count="3064" uniqueCount="704">
  <si>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</si>
  <si>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</si>
  <si>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</si>
  <si>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</si>
  <si>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</si>
  <si>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</si>
  <si>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</si>
  <si>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</si>
  <si>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</si>
  <si>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</si>
  <si>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</si>
  <si>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</si>
  <si>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</si>
  <si>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</si>
  <si>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</si>
  <si>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</si>
  <si>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</si>
  <si>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</si>
  <si>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</si>
  <si>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</si>
  <si>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</si>
  <si>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</si>
  <si>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</si>
  <si>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</si>
  <si>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</si>
  <si>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</si>
  <si>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</si>
  <si>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</si>
  <si>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</si>
  <si>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</si>
  <si>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</si>
  <si>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</si>
  <si>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</si>
  <si>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</si>
  <si>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</si>
  <si>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</si>
  <si>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</si>
  <si>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</si>
  <si>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</si>
  <si>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</si>
  <si>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</si>
  <si>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</si>
  <si>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</si>
  <si>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</si>
  <si>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</si>
  <si>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</si>
  <si>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</si>
  <si>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</si>
  <si>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</si>
  <si>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</si>
  <si>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</si>
  <si>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</si>
  <si>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</si>
  <si>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</si>
  <si>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</si>
  <si>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</si>
  <si>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</si>
  <si>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</si>
  <si>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</si>
  <si>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</si>
  <si>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</si>
  <si>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</si>
  <si>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</si>
  <si>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</si>
  <si>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</si>
  <si>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</si>
  <si>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</si>
  <si>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</si>
  <si>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</si>
  <si>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</si>
  <si>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</si>
  <si>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</si>
  <si>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</si>
  <si>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</si>
  <si>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</si>
  <si>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</si>
  <si>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</si>
  <si>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</si>
  <si>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</si>
  <si>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</si>
  <si>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</si>
  <si>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</si>
  <si>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</si>
  <si>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</si>
  <si>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</si>
  <si>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</si>
  <si>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</si>
  <si>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</si>
  <si>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</si>
  <si>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</si>
  <si>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</si>
  <si>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</si>
  <si>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</si>
  <si>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</si>
  <si>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</si>
  <si>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</si>
  <si>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</si>
  <si>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</si>
  <si>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</si>
  <si>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</si>
  <si>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</si>
  <si>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</si>
  <si>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</si>
  <si>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</si>
  <si>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</si>
  <si>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</si>
  <si>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</si>
  <si>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</si>
  <si>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</si>
  <si>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</si>
  <si>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</si>
  <si>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</si>
  <si>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</si>
  <si>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</si>
  <si>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</si>
  <si>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</si>
  <si>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</si>
  <si>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</si>
  <si>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</si>
  <si>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</si>
  <si>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</si>
  <si>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</si>
  <si>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</si>
  <si>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</si>
  <si>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</si>
  <si>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</si>
  <si>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</si>
  <si>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</si>
  <si>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</si>
  <si>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</si>
  <si>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</si>
  <si>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</si>
  <si>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</si>
  <si>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</si>
  <si>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</si>
  <si>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</si>
  <si>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</si>
  <si>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</si>
  <si>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</si>
  <si>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</si>
  <si>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</si>
  <si>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</si>
  <si>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</si>
  <si>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</si>
  <si>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</si>
  <si>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</si>
  <si>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</si>
  <si>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</si>
  <si>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</si>
  <si>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</si>
  <si>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</si>
  <si>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</si>
  <si>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</si>
  <si>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</si>
  <si>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</si>
  <si>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</si>
  <si>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</si>
  <si>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</si>
  <si>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</si>
  <si>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</si>
  <si>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</si>
  <si>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</si>
  <si>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</si>
  <si>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</si>
  <si>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</si>
  <si>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</si>
  <si>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</si>
  <si>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</si>
  <si>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</si>
  <si>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</si>
  <si>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</si>
  <si>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</si>
  <si>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</si>
  <si>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</si>
  <si>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</si>
  <si>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</si>
  <si>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</si>
  <si>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</si>
  <si>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</si>
  <si>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</si>
  <si>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</si>
  <si>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</si>
  <si>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</si>
  <si>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</si>
  <si>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</si>
  <si>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</si>
  <si>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</si>
  <si>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</si>
  <si>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</si>
  <si>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</si>
  <si>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</si>
  <si>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</si>
  <si>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</si>
  <si>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</si>
  <si>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</si>
  <si>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</si>
  <si>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</si>
  <si>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</si>
  <si>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</si>
  <si>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</si>
  <si>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</si>
  <si>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</si>
  <si>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</si>
  <si>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</si>
  <si>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</si>
  <si>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</si>
  <si>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</si>
  <si>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</si>
  <si>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</si>
  <si>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</si>
  <si>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</si>
  <si>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</si>
  <si>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</si>
  <si>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</si>
  <si>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</si>
  <si>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</si>
  <si>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</si>
  <si>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</si>
  <si>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</si>
  <si>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</si>
  <si>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</si>
  <si>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</si>
  <si>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</si>
  <si>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</si>
  <si>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</si>
  <si>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</si>
  <si>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</si>
  <si>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</si>
  <si>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</si>
  <si>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</si>
  <si>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</si>
  <si>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</si>
  <si>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</si>
  <si>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</si>
  <si>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</si>
  <si>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</si>
  <si>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</si>
  <si>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</si>
  <si>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</si>
  <si>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</si>
  <si>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</si>
  <si>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</si>
  <si>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</si>
  <si>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</si>
  <si>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</si>
  <si>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</si>
  <si>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</si>
  <si>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</si>
  <si>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</si>
  <si>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</si>
  <si>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</si>
  <si>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</si>
  <si>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</si>
  <si>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</si>
  <si>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</si>
  <si>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</si>
  <si>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</si>
  <si>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</si>
  <si>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</si>
  <si>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</si>
  <si>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</si>
  <si>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</si>
  <si>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</si>
  <si>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</si>
  <si>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</si>
  <si>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</si>
  <si>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</si>
  <si>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</si>
  <si>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</si>
  <si>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</si>
  <si>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</si>
  <si>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</si>
  <si>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</si>
  <si>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</si>
  <si>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</si>
  <si>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</si>
  <si>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</si>
  <si>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</si>
  <si>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</si>
  <si>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</si>
  <si>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</si>
  <si>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</si>
  <si>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</si>
  <si>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</si>
  <si>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</si>
  <si>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</si>
  <si>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</si>
  <si>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</si>
  <si>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</si>
  <si>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</si>
  <si>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</si>
  <si>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</si>
  <si>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</si>
  <si>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</si>
  <si>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</si>
  <si>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</si>
  <si>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</si>
  <si>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</si>
  <si>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</si>
  <si>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</si>
  <si>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</si>
  <si>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</si>
  <si>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</si>
  <si>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</si>
  <si>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</si>
  <si>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</si>
  <si>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</si>
  <si>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</si>
  <si>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</si>
  <si>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</si>
  <si>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</si>
  <si>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</si>
  <si>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</si>
  <si>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</si>
  <si>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</si>
  <si>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</si>
  <si>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</si>
  <si>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</si>
  <si>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</si>
  <si>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</si>
  <si>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</si>
  <si>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</si>
  <si>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</si>
  <si>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</si>
  <si>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</si>
  <si>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</si>
  <si>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</si>
  <si>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</si>
  <si>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</si>
  <si>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</si>
  <si>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</si>
  <si>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</si>
  <si>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</si>
  <si>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</si>
  <si>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</si>
  <si>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</si>
  <si>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</si>
  <si>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</si>
  <si>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</si>
  <si>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</si>
  <si>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</si>
  <si>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</si>
  <si>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</si>
  <si>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</si>
  <si>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</si>
  <si>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</si>
  <si>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</si>
  <si>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</si>
  <si>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</si>
  <si>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</si>
  <si>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</si>
  <si>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</si>
  <si>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</si>
  <si>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</si>
  <si>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</si>
  <si>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</si>
  <si>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</si>
  <si>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</si>
  <si>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</si>
  <si>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</si>
  <si>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</si>
  <si>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</si>
  <si>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</si>
  <si>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</si>
  <si>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</si>
  <si>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</si>
  <si>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</si>
  <si>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</si>
  <si>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</si>
  <si>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</si>
  <si>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</si>
  <si>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</si>
  <si>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</si>
  <si>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</si>
  <si>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</si>
  <si>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</si>
  <si>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</si>
  <si>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</si>
  <si>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</si>
  <si>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</si>
  <si>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</si>
  <si>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</si>
  <si>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</si>
  <si>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</si>
  <si>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</si>
  <si>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</si>
  <si>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</si>
  <si>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</si>
  <si>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</si>
  <si>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</si>
  <si>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</si>
  <si>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</si>
  <si>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</si>
  <si>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</si>
  <si>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</si>
  <si>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</si>
  <si>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</si>
  <si>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</si>
  <si>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</si>
  <si>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</si>
  <si>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</si>
  <si>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</si>
  <si>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</si>
  <si>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</si>
  <si>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</si>
  <si>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</si>
  <si>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</si>
  <si>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</si>
  <si>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</si>
  <si>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</si>
  <si>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</si>
  <si>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</si>
  <si>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</si>
  <si>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</si>
  <si>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</si>
  <si>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</si>
  <si>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</si>
  <si>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</si>
  <si>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</si>
  <si>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</si>
  <si>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</si>
  <si>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</si>
  <si>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</si>
  <si>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</si>
  <si>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</si>
  <si>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</si>
  <si>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</si>
  <si>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</si>
  <si>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</si>
  <si>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</si>
  <si>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</si>
  <si>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</si>
  <si>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</si>
  <si>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</si>
  <si>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</si>
  <si>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</si>
  <si>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</si>
  <si>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</si>
  <si>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</si>
  <si>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</si>
  <si>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</si>
  <si>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</si>
  <si>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</si>
  <si>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</si>
  <si>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</si>
  <si>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</si>
  <si>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</si>
  <si>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</si>
  <si>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</si>
  <si>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</si>
  <si>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</si>
  <si>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</si>
  <si>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</si>
  <si>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</si>
  <si>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</si>
  <si>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</si>
  <si>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</si>
  <si>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</si>
  <si>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</si>
  <si>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</si>
  <si>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</si>
  <si>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</si>
  <si>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</si>
  <si>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</si>
  <si>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</si>
  <si>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</si>
  <si>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</si>
  <si>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</si>
  <si>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</si>
  <si>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</si>
  <si>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</si>
  <si>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</si>
  <si>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</si>
  <si>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</si>
  <si>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</si>
  <si>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</si>
  <si>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</si>
  <si>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</si>
  <si>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</si>
  <si>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</si>
  <si>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</si>
  <si>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</si>
  <si>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</si>
  <si>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</si>
  <si>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</si>
  <si>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</si>
  <si>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</si>
  <si>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</si>
  <si>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</si>
  <si>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</si>
  <si>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</si>
  <si>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</si>
  <si>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</si>
  <si>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</si>
  <si>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</si>
  <si>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</si>
  <si>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</si>
  <si>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</si>
  <si>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</si>
  <si>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</si>
  <si>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</si>
  <si>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</si>
  <si>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</si>
  <si>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</si>
  <si>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</si>
  <si>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</si>
  <si>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</si>
  <si>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</si>
  <si>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</si>
  <si>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</si>
  <si>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</si>
  <si>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</si>
  <si>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</si>
  <si>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</si>
  <si>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</si>
  <si>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</si>
  <si>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</si>
  <si>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</si>
  <si>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</si>
  <si>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</si>
  <si>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</si>
  <si>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</si>
  <si>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</si>
  <si>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</si>
  <si>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</si>
  <si>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</si>
  <si>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</si>
  <si>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</si>
  <si>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</si>
  <si>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</si>
  <si>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</si>
  <si>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</si>
  <si>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</si>
  <si>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</si>
  <si>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</si>
  <si>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</si>
  <si>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</si>
  <si>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</si>
  <si>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</si>
  <si>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</si>
  <si>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</si>
  <si>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</si>
  <si>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</si>
  <si>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</si>
  <si>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</si>
  <si>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</si>
  <si>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</si>
  <si>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医政局</t>
    <rPh sb="0" eb="2">
      <t>イセイ</t>
    </rPh>
    <rPh sb="2" eb="3">
      <t>キョク</t>
    </rPh>
    <phoneticPr fontId="5"/>
  </si>
  <si>
    <t>○</t>
  </si>
  <si>
    <t>-</t>
    <phoneticPr fontId="5"/>
  </si>
  <si>
    <t>救急医療対策事業実施要綱等</t>
    <rPh sb="0" eb="2">
      <t>キュウキュウ</t>
    </rPh>
    <rPh sb="2" eb="4">
      <t>イリョウ</t>
    </rPh>
    <rPh sb="4" eb="6">
      <t>タイサク</t>
    </rPh>
    <rPh sb="6" eb="8">
      <t>ジギョウ</t>
    </rPh>
    <rPh sb="8" eb="10">
      <t>ジッシ</t>
    </rPh>
    <rPh sb="10" eb="12">
      <t>ヨウコウ</t>
    </rPh>
    <rPh sb="12" eb="13">
      <t>トウ</t>
    </rPh>
    <phoneticPr fontId="5"/>
  </si>
  <si>
    <t>医療提供体制施設整備交付金</t>
    <phoneticPr fontId="5"/>
  </si>
  <si>
    <t>-</t>
    <phoneticPr fontId="5"/>
  </si>
  <si>
    <t>医療提供体制施設整備交付金</t>
    <phoneticPr fontId="5"/>
  </si>
  <si>
    <t>A.東京都</t>
    <rPh sb="2" eb="5">
      <t>トウキョウト</t>
    </rPh>
    <phoneticPr fontId="5"/>
  </si>
  <si>
    <t>補助金</t>
    <rPh sb="0" eb="3">
      <t>ホジョキン</t>
    </rPh>
    <phoneticPr fontId="5"/>
  </si>
  <si>
    <t>医療機関に対する施設整備に係る補助</t>
    <phoneticPr fontId="5"/>
  </si>
  <si>
    <t>補助金等交付</t>
    <phoneticPr fontId="5"/>
  </si>
  <si>
    <t>-</t>
    <phoneticPr fontId="5"/>
  </si>
  <si>
    <t>-</t>
    <phoneticPr fontId="5"/>
  </si>
  <si>
    <t>-</t>
    <phoneticPr fontId="5"/>
  </si>
  <si>
    <t>【補助金等交付】</t>
  </si>
  <si>
    <t>厚生労働省</t>
  </si>
  <si>
    <t>東 京 都</t>
  </si>
  <si>
    <t>兵 庫 県</t>
  </si>
  <si>
    <t>北 海 道</t>
  </si>
  <si>
    <t>三 重 県</t>
  </si>
  <si>
    <t>香 川 県</t>
  </si>
  <si>
    <t>鳥 取 県</t>
  </si>
  <si>
    <t>高 知 県</t>
  </si>
  <si>
    <t>大 阪 府</t>
  </si>
  <si>
    <t>神奈川県</t>
  </si>
  <si>
    <t>病院の耐震化率を前年度以上とする。</t>
    <rPh sb="0" eb="2">
      <t>ビョウイン</t>
    </rPh>
    <rPh sb="3" eb="6">
      <t>タイシンカ</t>
    </rPh>
    <rPh sb="6" eb="7">
      <t>リツ</t>
    </rPh>
    <rPh sb="8" eb="11">
      <t>ゼンネンド</t>
    </rPh>
    <rPh sb="11" eb="13">
      <t>イジョウ</t>
    </rPh>
    <phoneticPr fontId="5"/>
  </si>
  <si>
    <t>厚生労働省において実施した、病院の耐震改修状況調査の結果</t>
    <rPh sb="0" eb="2">
      <t>コウセイ</t>
    </rPh>
    <rPh sb="2" eb="5">
      <t>ロウドウショウ</t>
    </rPh>
    <rPh sb="9" eb="11">
      <t>ジッシ</t>
    </rPh>
    <rPh sb="14" eb="16">
      <t>ビョウイン</t>
    </rPh>
    <rPh sb="17" eb="19">
      <t>タイシン</t>
    </rPh>
    <rPh sb="19" eb="21">
      <t>カイシュウ</t>
    </rPh>
    <rPh sb="21" eb="23">
      <t>ジョウキョウ</t>
    </rPh>
    <rPh sb="23" eb="25">
      <t>チョウサ</t>
    </rPh>
    <rPh sb="26" eb="28">
      <t>ケッカ</t>
    </rPh>
    <phoneticPr fontId="5"/>
  </si>
  <si>
    <t>-</t>
    <phoneticPr fontId="5"/>
  </si>
  <si>
    <t>心肺停止者の一ヶ月後の生存率を前年度以上とする。</t>
    <rPh sb="0" eb="2">
      <t>シンパイ</t>
    </rPh>
    <rPh sb="2" eb="4">
      <t>テイシ</t>
    </rPh>
    <rPh sb="4" eb="5">
      <t>シャ</t>
    </rPh>
    <rPh sb="6" eb="9">
      <t>イッカゲツ</t>
    </rPh>
    <rPh sb="9" eb="10">
      <t>ゴ</t>
    </rPh>
    <rPh sb="11" eb="14">
      <t>セイゾンリツ</t>
    </rPh>
    <rPh sb="15" eb="18">
      <t>ゼンネンド</t>
    </rPh>
    <rPh sb="18" eb="20">
      <t>イジョウ</t>
    </rPh>
    <phoneticPr fontId="5"/>
  </si>
  <si>
    <t>％</t>
    <phoneticPr fontId="5"/>
  </si>
  <si>
    <t>-</t>
  </si>
  <si>
    <t>-</t>
    <phoneticPr fontId="5"/>
  </si>
  <si>
    <t>-</t>
    <phoneticPr fontId="5"/>
  </si>
  <si>
    <t>幼児（１～４歳）死亡率（人口10万対）を前年度以下にする。</t>
    <rPh sb="0" eb="2">
      <t>ヨウジ</t>
    </rPh>
    <rPh sb="6" eb="7">
      <t>サイ</t>
    </rPh>
    <rPh sb="8" eb="11">
      <t>シボウリツ</t>
    </rPh>
    <rPh sb="12" eb="14">
      <t>ジンコウ</t>
    </rPh>
    <rPh sb="16" eb="17">
      <t>マン</t>
    </rPh>
    <rPh sb="17" eb="18">
      <t>タイ</t>
    </rPh>
    <rPh sb="20" eb="23">
      <t>ゼンネンド</t>
    </rPh>
    <rPh sb="23" eb="25">
      <t>イカ</t>
    </rPh>
    <phoneticPr fontId="5"/>
  </si>
  <si>
    <t>人口動態調査（厚生労働省）</t>
    <rPh sb="0" eb="2">
      <t>ジンコウ</t>
    </rPh>
    <rPh sb="2" eb="4">
      <t>ドウタイ</t>
    </rPh>
    <rPh sb="4" eb="6">
      <t>チョウサ</t>
    </rPh>
    <rPh sb="7" eb="9">
      <t>コウセイ</t>
    </rPh>
    <rPh sb="9" eb="12">
      <t>ロウドウショウ</t>
    </rPh>
    <phoneticPr fontId="5"/>
  </si>
  <si>
    <t>-</t>
    <phoneticPr fontId="5"/>
  </si>
  <si>
    <t>本交付金は、各都道府県が地域の実情に応じて医療提供体制の強化を図ることを目的に、医療施設等の施設整備に係る計画を作成している。
このため、事業の目標を直接的に測ることのできる定量的な指標を設定することは困難である。</t>
    <phoneticPr fontId="5"/>
  </si>
  <si>
    <t>医療提供体制確保のための施設整備の指標として、予算の執行状況を定性的な目標とする。</t>
    <phoneticPr fontId="5"/>
  </si>
  <si>
    <t>各都道府県の地域の実情に応じ必要な施設整備を計画的に行うという観点から、
目標値を予算額、成果実績を執行額として設定。</t>
    <phoneticPr fontId="5"/>
  </si>
  <si>
    <t>執行額</t>
    <phoneticPr fontId="5"/>
  </si>
  <si>
    <t>百万円</t>
    <rPh sb="0" eb="2">
      <t>ヒャクマン</t>
    </rPh>
    <rPh sb="2" eb="3">
      <t>エン</t>
    </rPh>
    <phoneticPr fontId="5"/>
  </si>
  <si>
    <t>-</t>
    <phoneticPr fontId="5"/>
  </si>
  <si>
    <t>補助件数</t>
    <rPh sb="0" eb="2">
      <t>ホジョ</t>
    </rPh>
    <rPh sb="2" eb="4">
      <t>ケンスウ</t>
    </rPh>
    <phoneticPr fontId="5"/>
  </si>
  <si>
    <t>件</t>
    <rPh sb="0" eb="1">
      <t>ケン</t>
    </rPh>
    <phoneticPr fontId="5"/>
  </si>
  <si>
    <t>執行額/補助件数</t>
    <rPh sb="0" eb="2">
      <t>シッコウ</t>
    </rPh>
    <rPh sb="2" eb="3">
      <t>ガク</t>
    </rPh>
    <rPh sb="4" eb="6">
      <t>ホジョ</t>
    </rPh>
    <rPh sb="6" eb="8">
      <t>ケンスウ</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</si>
  <si>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</si>
  <si>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</si>
  <si>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</si>
  <si>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</si>
  <si>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</si>
  <si>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</si>
  <si>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</si>
  <si>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</si>
  <si>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</si>
  <si>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</si>
  <si>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</si>
  <si>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</si>
  <si>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</si>
  <si>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</si>
  <si>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</si>
  <si>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</si>
  <si>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</si>
  <si>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</si>
  <si>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5"/>
  </si>
  <si>
    <t>整備された設備は十分に活用されている。</t>
  </si>
  <si>
    <t>地域医療計画課救急・周産期医療等対策室</t>
    <rPh sb="0" eb="2">
      <t>チイキ</t>
    </rPh>
    <rPh sb="2" eb="4">
      <t>イリョウ</t>
    </rPh>
    <rPh sb="4" eb="7">
      <t>ケイカクカ</t>
    </rPh>
    <rPh sb="7" eb="9">
      <t>キュウキュウ</t>
    </rPh>
    <rPh sb="10" eb="13">
      <t>シュウサンキ</t>
    </rPh>
    <rPh sb="13" eb="15">
      <t>イリョウ</t>
    </rPh>
    <rPh sb="15" eb="16">
      <t>トウ</t>
    </rPh>
    <rPh sb="16" eb="19">
      <t>タイサクシツ</t>
    </rPh>
    <phoneticPr fontId="5"/>
  </si>
  <si>
    <t>室長：徳本　史郎</t>
    <rPh sb="0" eb="2">
      <t>シツチョウ</t>
    </rPh>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</si>
  <si>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</si>
  <si>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</si>
  <si>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</si>
  <si>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</si>
  <si>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</si>
  <si>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</si>
  <si>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</si>
  <si>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</si>
  <si>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心原性かつ一般市民による目撃のあった症例の1ヶ月後の生存率及び社会復帰率（出典：平成29年版消防白書）</t>
    <rPh sb="0" eb="3">
      <t>シンゲンセイ</t>
    </rPh>
    <rPh sb="5" eb="7">
      <t>イッパン</t>
    </rPh>
    <rPh sb="7" eb="9">
      <t>シミン</t>
    </rPh>
    <rPh sb="12" eb="14">
      <t>モクゲキ</t>
    </rPh>
    <rPh sb="18" eb="20">
      <t>ショウレイ</t>
    </rPh>
    <rPh sb="23" eb="24">
      <t>ゲツ</t>
    </rPh>
    <rPh sb="24" eb="25">
      <t>ゴ</t>
    </rPh>
    <rPh sb="26" eb="29">
      <t>セイゾンリツ</t>
    </rPh>
    <rPh sb="29" eb="30">
      <t>オヨ</t>
    </rPh>
    <rPh sb="31" eb="33">
      <t>シャカイ</t>
    </rPh>
    <rPh sb="33" eb="35">
      <t>フッキ</t>
    </rPh>
    <rPh sb="35" eb="36">
      <t>リツ</t>
    </rPh>
    <rPh sb="37" eb="39">
      <t>シュッテン</t>
    </rPh>
    <rPh sb="40" eb="42">
      <t>ヘイセイ</t>
    </rPh>
    <rPh sb="44" eb="45">
      <t>ネン</t>
    </rPh>
    <rPh sb="45" eb="46">
      <t>バン</t>
    </rPh>
    <rPh sb="46" eb="48">
      <t>ショウボウ</t>
    </rPh>
    <rPh sb="48" eb="50">
      <t>ハクショ</t>
    </rPh>
    <phoneticPr fontId="5"/>
  </si>
  <si>
    <t>-</t>
    <phoneticPr fontId="5"/>
  </si>
  <si>
    <t>-</t>
    <phoneticPr fontId="5"/>
  </si>
  <si>
    <t>29年度の成果実績については一部集計中であるが、目標に見合っている。</t>
    <rPh sb="14" eb="16">
      <t>イチブ</t>
    </rPh>
    <rPh sb="16" eb="18">
      <t>シュウケイ</t>
    </rPh>
    <phoneticPr fontId="5"/>
  </si>
  <si>
    <t>医療計画制度の実効性を確保し、医療提供体制強化を図る観点から、都道府県の作成した「医療計画に基づく事業計画」により、都道府県が自主性・裁量性を発揮できる助成制度の仕組みとして、救急医療施設、周産期医療施設等の施設整備を支援するもの。</t>
    <rPh sb="0" eb="2">
      <t>イリョウ</t>
    </rPh>
    <rPh sb="2" eb="4">
      <t>ケイカク</t>
    </rPh>
    <rPh sb="4" eb="6">
      <t>セイド</t>
    </rPh>
    <rPh sb="7" eb="10">
      <t>ジッコウセイ</t>
    </rPh>
    <rPh sb="11" eb="13">
      <t>カクホ</t>
    </rPh>
    <rPh sb="15" eb="17">
      <t>イリョウ</t>
    </rPh>
    <rPh sb="17" eb="19">
      <t>テイキョウ</t>
    </rPh>
    <rPh sb="19" eb="21">
      <t>タイセイ</t>
    </rPh>
    <rPh sb="21" eb="23">
      <t>キョウカ</t>
    </rPh>
    <rPh sb="24" eb="25">
      <t>ハカ</t>
    </rPh>
    <rPh sb="26" eb="28">
      <t>カンテン</t>
    </rPh>
    <rPh sb="31" eb="35">
      <t>トドウフケン</t>
    </rPh>
    <rPh sb="36" eb="38">
      <t>サクセイ</t>
    </rPh>
    <rPh sb="41" eb="43">
      <t>イリョウ</t>
    </rPh>
    <rPh sb="43" eb="45">
      <t>ケイカク</t>
    </rPh>
    <rPh sb="46" eb="47">
      <t>モト</t>
    </rPh>
    <rPh sb="49" eb="51">
      <t>ジギョウ</t>
    </rPh>
    <rPh sb="51" eb="53">
      <t>ケイカク</t>
    </rPh>
    <rPh sb="58" eb="62">
      <t>トドウフケン</t>
    </rPh>
    <rPh sb="63" eb="66">
      <t>ジシュセイ</t>
    </rPh>
    <rPh sb="67" eb="70">
      <t>サイリョウセイ</t>
    </rPh>
    <rPh sb="71" eb="73">
      <t>ハッキ</t>
    </rPh>
    <rPh sb="76" eb="78">
      <t>ジョセイ</t>
    </rPh>
    <rPh sb="78" eb="80">
      <t>セイド</t>
    </rPh>
    <rPh sb="81" eb="83">
      <t>シク</t>
    </rPh>
    <rPh sb="88" eb="90">
      <t>キュウキュウ</t>
    </rPh>
    <rPh sb="90" eb="92">
      <t>イリョウ</t>
    </rPh>
    <rPh sb="92" eb="94">
      <t>シセツ</t>
    </rPh>
    <rPh sb="95" eb="98">
      <t>シュウサンキ</t>
    </rPh>
    <rPh sb="98" eb="100">
      <t>イリョウ</t>
    </rPh>
    <rPh sb="100" eb="102">
      <t>シセツ</t>
    </rPh>
    <rPh sb="102" eb="103">
      <t>トウ</t>
    </rPh>
    <rPh sb="104" eb="106">
      <t>シセツ</t>
    </rPh>
    <rPh sb="106" eb="108">
      <t>セイビ</t>
    </rPh>
    <rPh sb="109" eb="111">
      <t>シエン</t>
    </rPh>
    <phoneticPr fontId="5"/>
  </si>
  <si>
    <t>本交付金は、都道府県における医療提供体制の確保を図るための計画に定める医療提供施設の整備の目標等に関し、整備に要する経費の一部に充てるために国が交付する交付金であり、もって、良質かつ適切な医療を効率的に提供する体制の確保を図るとともに、医療施設における患者の療養環境及び医療従事者の職場環境の改善並びに医療従事者の養成力の充実等を図るものである。</t>
    <rPh sb="0" eb="1">
      <t>ホン</t>
    </rPh>
    <rPh sb="29" eb="31">
      <t>ケイカク</t>
    </rPh>
    <phoneticPr fontId="5"/>
  </si>
  <si>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5"/>
  </si>
  <si>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5"/>
  </si>
  <si>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rPh sb="97" eb="99">
      <t>チョウセイ</t>
    </rPh>
    <phoneticPr fontId="5"/>
  </si>
  <si>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5"/>
  </si>
  <si>
    <t>平成28年度補正予算に計上し、平成29年度に繰り越した「医療施設耐震整備事業」について、申請が見込みを下回ったため。</t>
    <rPh sb="0" eb="2">
      <t>ヘイセイ</t>
    </rPh>
    <rPh sb="4" eb="6">
      <t>ネンド</t>
    </rPh>
    <rPh sb="6" eb="8">
      <t>ホセイ</t>
    </rPh>
    <rPh sb="8" eb="10">
      <t>ヨサン</t>
    </rPh>
    <rPh sb="11" eb="13">
      <t>ケイジョウ</t>
    </rPh>
    <rPh sb="15" eb="17">
      <t>ヘイセイ</t>
    </rPh>
    <rPh sb="19" eb="21">
      <t>ネンド</t>
    </rPh>
    <rPh sb="22" eb="23">
      <t>ク</t>
    </rPh>
    <rPh sb="24" eb="25">
      <t>コ</t>
    </rPh>
    <rPh sb="28" eb="30">
      <t>イリョウ</t>
    </rPh>
    <rPh sb="30" eb="32">
      <t>シセツ</t>
    </rPh>
    <rPh sb="32" eb="34">
      <t>タイシン</t>
    </rPh>
    <rPh sb="34" eb="36">
      <t>セイビ</t>
    </rPh>
    <rPh sb="36" eb="38">
      <t>ジギョウ</t>
    </rPh>
    <rPh sb="44" eb="46">
      <t>シンセイ</t>
    </rPh>
    <rPh sb="47" eb="49">
      <t>ミコ</t>
    </rPh>
    <rPh sb="51" eb="53">
      <t>シタマワ</t>
    </rPh>
    <phoneticPr fontId="5"/>
  </si>
  <si>
    <t>活動実績は見込みに合っている。</t>
    <rPh sb="0" eb="2">
      <t>カツドウ</t>
    </rPh>
    <rPh sb="2" eb="4">
      <t>ジッセキ</t>
    </rPh>
    <rPh sb="5" eb="7">
      <t>ミコ</t>
    </rPh>
    <rPh sb="9" eb="10">
      <t>ア</t>
    </rPh>
    <phoneticPr fontId="5"/>
  </si>
  <si>
    <t>％</t>
    <phoneticPr fontId="5"/>
  </si>
  <si>
    <t>心肺停止者の一ヶ月後の社会復帰率を前年度以上とする。</t>
    <rPh sb="0" eb="2">
      <t>シンパイ</t>
    </rPh>
    <rPh sb="2" eb="4">
      <t>テイシ</t>
    </rPh>
    <rPh sb="4" eb="5">
      <t>シャ</t>
    </rPh>
    <rPh sb="6" eb="9">
      <t>イッカゲツ</t>
    </rPh>
    <rPh sb="9" eb="10">
      <t>ゴ</t>
    </rPh>
    <rPh sb="11" eb="13">
      <t>シャカイ</t>
    </rPh>
    <rPh sb="13" eb="15">
      <t>フッキ</t>
    </rPh>
    <rPh sb="15" eb="16">
      <t>リツ</t>
    </rPh>
    <rPh sb="17" eb="20">
      <t>ゼンネンド</t>
    </rPh>
    <rPh sb="20" eb="22">
      <t>イジョウ</t>
    </rPh>
    <phoneticPr fontId="5"/>
  </si>
  <si>
    <t>1431/21</t>
  </si>
  <si>
    <t>87/5</t>
  </si>
  <si>
    <t>18/5</t>
  </si>
  <si>
    <t>78/7</t>
  </si>
  <si>
    <t>130/9</t>
    <phoneticPr fontId="5"/>
  </si>
  <si>
    <t>医療機関等の施設整備は、良質な医療を提供する上で、欠かすことができない手段の一つであり、引き続き国において実施していく必要がある。しかしながら、本交付金における執行実績に多募があることから、各事業の継続の必要性や有効性を精査する必要がある。</t>
    <rPh sb="6" eb="8">
      <t>シセツ</t>
    </rPh>
    <rPh sb="8" eb="10">
      <t>セイビ</t>
    </rPh>
    <rPh sb="80" eb="82">
      <t>シッコウ</t>
    </rPh>
    <rPh sb="82" eb="84">
      <t>ジッセキ</t>
    </rPh>
    <rPh sb="85" eb="86">
      <t>タ</t>
    </rPh>
    <rPh sb="86" eb="87">
      <t>ボ</t>
    </rPh>
    <rPh sb="95" eb="98">
      <t>カクジギョウ</t>
    </rPh>
    <rPh sb="99" eb="101">
      <t>ケイゾク</t>
    </rPh>
    <rPh sb="102" eb="105">
      <t>ヒツヨウセイ</t>
    </rPh>
    <rPh sb="106" eb="109">
      <t>ユウコウセイ</t>
    </rPh>
    <rPh sb="110" eb="112">
      <t>セイサ</t>
    </rPh>
    <rPh sb="114" eb="116">
      <t>ヒツヨウ</t>
    </rPh>
    <phoneticPr fontId="5"/>
  </si>
  <si>
    <t>自治体から提出された事業報告書にて、事業にかかる効果や執行実態を把握しており、整備された施設は十分に活用されていることから、今後も適切な執行に努める。一方、各事業の執行実績に多募がある状況を踏まえ、限られた予算の中でメリハリある配分を行い、政策の推進を図る上で他の補助事業で対応可能なメニューや執行率が低いメニューの見直しを検討す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rPh sb="75" eb="77">
      <t>イッポウ</t>
    </rPh>
    <rPh sb="92" eb="94">
      <t>ジョウキョウ</t>
    </rPh>
    <rPh sb="95" eb="96">
      <t>フ</t>
    </rPh>
    <rPh sb="99" eb="100">
      <t>カギ</t>
    </rPh>
    <rPh sb="103" eb="105">
      <t>ヨサン</t>
    </rPh>
    <rPh sb="106" eb="107">
      <t>ナカ</t>
    </rPh>
    <rPh sb="114" eb="116">
      <t>ハイブン</t>
    </rPh>
    <rPh sb="117" eb="118">
      <t>オコナ</t>
    </rPh>
    <rPh sb="120" eb="122">
      <t>セイサク</t>
    </rPh>
    <rPh sb="123" eb="125">
      <t>スイシン</t>
    </rPh>
    <rPh sb="126" eb="127">
      <t>ハカ</t>
    </rPh>
    <rPh sb="128" eb="129">
      <t>ウエ</t>
    </rPh>
    <rPh sb="130" eb="131">
      <t>ホカ</t>
    </rPh>
    <rPh sb="132" eb="134">
      <t>ホジョ</t>
    </rPh>
    <rPh sb="134" eb="136">
      <t>ジギョウ</t>
    </rPh>
    <rPh sb="137" eb="139">
      <t>タイオウ</t>
    </rPh>
    <rPh sb="139" eb="141">
      <t>カノウ</t>
    </rPh>
    <rPh sb="147" eb="150">
      <t>シッコウリツ</t>
    </rPh>
    <rPh sb="151" eb="152">
      <t>ヒク</t>
    </rPh>
    <rPh sb="158" eb="160">
      <t>ミナオ</t>
    </rPh>
    <rPh sb="162" eb="164">
      <t>ケントウ</t>
    </rPh>
    <phoneticPr fontId="5"/>
  </si>
  <si>
    <t>-</t>
    <phoneticPr fontId="5"/>
  </si>
  <si>
    <t>Ｘ／Ｙ
Ｘ：全体執行額
Ｙ：補助件数　　　　　　　　　　　　　</t>
    <rPh sb="6" eb="8">
      <t>ゼンタイ</t>
    </rPh>
    <rPh sb="8" eb="10">
      <t>シッコウ</t>
    </rPh>
    <rPh sb="10" eb="11">
      <t>ガク</t>
    </rPh>
    <rPh sb="14" eb="16">
      <t>ホジョ</t>
    </rPh>
    <rPh sb="16" eb="18">
      <t>ケンスウ</t>
    </rPh>
    <phoneticPr fontId="5"/>
  </si>
  <si>
    <t>－</t>
    <phoneticPr fontId="5"/>
  </si>
  <si>
    <t>－</t>
    <phoneticPr fontId="5"/>
  </si>
  <si>
    <t>53</t>
    <phoneticPr fontId="5"/>
  </si>
  <si>
    <t>45</t>
    <phoneticPr fontId="5"/>
  </si>
  <si>
    <t>42</t>
    <phoneticPr fontId="5"/>
  </si>
  <si>
    <t>21</t>
    <phoneticPr fontId="5"/>
  </si>
  <si>
    <t>20</t>
    <phoneticPr fontId="5"/>
  </si>
  <si>
    <t>18</t>
    <phoneticPr fontId="5"/>
  </si>
  <si>
    <t>耐震整備に係る費用</t>
    <rPh sb="0" eb="2">
      <t>タイシン</t>
    </rPh>
    <rPh sb="2" eb="4">
      <t>セイビ</t>
    </rPh>
    <rPh sb="5" eb="6">
      <t>カカ</t>
    </rPh>
    <rPh sb="7" eb="9">
      <t>ヒヨウ</t>
    </rPh>
    <phoneticPr fontId="5"/>
  </si>
  <si>
    <t>医療法人社団三愛会三船病院</t>
    <rPh sb="9" eb="10">
      <t>サン</t>
    </rPh>
    <rPh sb="10" eb="11">
      <t>フネ</t>
    </rPh>
    <rPh sb="11" eb="13">
      <t>ビョウイン</t>
    </rPh>
    <phoneticPr fontId="5"/>
  </si>
  <si>
    <t>高知赤十字病院</t>
    <rPh sb="0" eb="2">
      <t>コウチ</t>
    </rPh>
    <rPh sb="2" eb="5">
      <t>セキジュウジ</t>
    </rPh>
    <rPh sb="5" eb="7">
      <t>ビョウイン</t>
    </rPh>
    <phoneticPr fontId="5"/>
  </si>
  <si>
    <t>公益財団法人復光会 垂水病院</t>
    <rPh sb="10" eb="12">
      <t>タルミ</t>
    </rPh>
    <rPh sb="12" eb="14">
      <t>ビョウイン</t>
    </rPh>
    <phoneticPr fontId="5"/>
  </si>
  <si>
    <t>一般財団法人成研会結のぞみ病院</t>
    <rPh sb="9" eb="10">
      <t>ユ</t>
    </rPh>
    <rPh sb="13" eb="15">
      <t>ビョウイン</t>
    </rPh>
    <phoneticPr fontId="5"/>
  </si>
  <si>
    <t>北海道厚生農業協同組合連合会 帯広厚生病院</t>
    <rPh sb="15" eb="17">
      <t>オビヒロ</t>
    </rPh>
    <rPh sb="17" eb="19">
      <t>コウセイ</t>
    </rPh>
    <rPh sb="19" eb="21">
      <t>ビョウイン</t>
    </rPh>
    <phoneticPr fontId="5"/>
  </si>
  <si>
    <t>医療法人社団やしの木会浦安中央病院</t>
    <rPh sb="11" eb="13">
      <t>ウラヤス</t>
    </rPh>
    <rPh sb="13" eb="15">
      <t>チュウオウ</t>
    </rPh>
    <phoneticPr fontId="5"/>
  </si>
  <si>
    <t>耐震整備</t>
  </si>
  <si>
    <t>医療計画の推進</t>
    <rPh sb="0" eb="2">
      <t>イリョウ</t>
    </rPh>
    <rPh sb="2" eb="4">
      <t>ケイカク</t>
    </rPh>
    <rPh sb="5" eb="7">
      <t>スイシン</t>
    </rPh>
    <phoneticPr fontId="5"/>
  </si>
  <si>
    <t>医療計画の推進</t>
  </si>
  <si>
    <t>施設環境の改善</t>
    <rPh sb="0" eb="2">
      <t>シセツ</t>
    </rPh>
    <rPh sb="2" eb="4">
      <t>カンキョウ</t>
    </rPh>
    <rPh sb="5" eb="7">
      <t>カイゼン</t>
    </rPh>
    <phoneticPr fontId="5"/>
  </si>
  <si>
    <t>補助金等交付</t>
  </si>
  <si>
    <t>－</t>
  </si>
  <si>
    <t>幼児（１～４歳）死亡率（人口10万対）
１～４歳の死亡者数÷１～４歳の人口×１０万　</t>
    <rPh sb="0" eb="2">
      <t>ヨウジ</t>
    </rPh>
    <rPh sb="6" eb="7">
      <t>サイ</t>
    </rPh>
    <rPh sb="8" eb="11">
      <t>シボウリツ</t>
    </rPh>
    <rPh sb="12" eb="14">
      <t>ジンコウ</t>
    </rPh>
    <rPh sb="16" eb="17">
      <t>マン</t>
    </rPh>
    <rPh sb="17" eb="18">
      <t>タイ</t>
    </rPh>
    <rPh sb="24" eb="25">
      <t>サイ</t>
    </rPh>
    <rPh sb="26" eb="28">
      <t>シボウ</t>
    </rPh>
    <rPh sb="28" eb="29">
      <t>シャ</t>
    </rPh>
    <rPh sb="29" eb="30">
      <t>スウ</t>
    </rPh>
    <rPh sb="34" eb="35">
      <t>サイ</t>
    </rPh>
    <rPh sb="36" eb="38">
      <t>ジンコウ</t>
    </rPh>
    <rPh sb="41" eb="42">
      <t>マン</t>
    </rPh>
    <phoneticPr fontId="5"/>
  </si>
  <si>
    <t>心肺停止者の一ヶ月後の社会復帰率
心肺停止１か月後社会復帰者数÷救急搬送人員数のうち、心原性かつ心肺停止の時点を一般市民により目撃された件数</t>
  </si>
  <si>
    <t>心肺停止者の一ヶ月後の生存率
心肺停止１か月後生存者数÷救急搬送人員数のうち、心原性かつ心肺停止の時点を一般市民により目撃された件数</t>
    <rPh sb="0" eb="2">
      <t>シンパイ</t>
    </rPh>
    <rPh sb="2" eb="4">
      <t>テイシ</t>
    </rPh>
    <rPh sb="4" eb="5">
      <t>シャ</t>
    </rPh>
    <rPh sb="6" eb="9">
      <t>イッカゲツ</t>
    </rPh>
    <rPh sb="9" eb="10">
      <t>ゴ</t>
    </rPh>
    <rPh sb="11" eb="14">
      <t>セイゾンリツ</t>
    </rPh>
    <rPh sb="24" eb="26">
      <t>セイゾン</t>
    </rPh>
    <phoneticPr fontId="0"/>
  </si>
  <si>
    <t>病院の耐震化率（目標値「前年度以上」）
（全ての建物に耐震性がある病院数＋平成30年度までに全ての建物が耐震化される予定の病院数）÷耐震改修状況調査における回答病院数</t>
    <rPh sb="0" eb="2">
      <t>ビョウイン</t>
    </rPh>
    <rPh sb="3" eb="6">
      <t>タイシンカ</t>
    </rPh>
    <rPh sb="6" eb="7">
      <t>リツ</t>
    </rPh>
    <rPh sb="8" eb="11">
      <t>モクヒョウチ</t>
    </rPh>
    <rPh sb="12" eb="15">
      <t>ゼンネンド</t>
    </rPh>
    <rPh sb="15" eb="17">
      <t>イジョウ</t>
    </rPh>
    <rPh sb="22" eb="23">
      <t>スベ</t>
    </rPh>
    <rPh sb="25" eb="27">
      <t>タテモノ</t>
    </rPh>
    <rPh sb="28" eb="31">
      <t>タイシンセイ</t>
    </rPh>
    <rPh sb="34" eb="36">
      <t>ビョウイン</t>
    </rPh>
    <rPh sb="36" eb="37">
      <t>カズ</t>
    </rPh>
    <rPh sb="38" eb="40">
      <t>ヘイセイ</t>
    </rPh>
    <rPh sb="42" eb="44">
      <t>ネンド</t>
    </rPh>
    <rPh sb="47" eb="48">
      <t>スベ</t>
    </rPh>
    <rPh sb="50" eb="52">
      <t>タテモノ</t>
    </rPh>
    <rPh sb="53" eb="56">
      <t>タイシンカ</t>
    </rPh>
    <rPh sb="59" eb="61">
      <t>ヨテイ</t>
    </rPh>
    <rPh sb="62" eb="64">
      <t>ビョウイン</t>
    </rPh>
    <rPh sb="64" eb="65">
      <t>スウ</t>
    </rPh>
    <rPh sb="67" eb="69">
      <t>タイシン</t>
    </rPh>
    <rPh sb="69" eb="71">
      <t>カイシュウ</t>
    </rPh>
    <rPh sb="71" eb="73">
      <t>ジョウキョウ</t>
    </rPh>
    <rPh sb="73" eb="75">
      <t>チョウサ</t>
    </rPh>
    <rPh sb="79" eb="81">
      <t>カイトウ</t>
    </rPh>
    <rPh sb="81" eb="83">
      <t>ビョウイン</t>
    </rPh>
    <rPh sb="83" eb="84">
      <t>カズ</t>
    </rPh>
    <phoneticPr fontId="5"/>
  </si>
  <si>
    <t>123/3</t>
    <phoneticPr fontId="5"/>
  </si>
  <si>
    <t>78/9</t>
    <phoneticPr fontId="5"/>
  </si>
  <si>
    <t>841/17</t>
    <phoneticPr fontId="5"/>
  </si>
  <si>
    <t>941/21</t>
    <phoneticPr fontId="5"/>
  </si>
  <si>
    <t>医療法人杜のホスピタル</t>
    <phoneticPr fontId="5"/>
  </si>
  <si>
    <t>医療機関に対する施設整備に係る補助</t>
  </si>
  <si>
    <t>医療機関に対する施設整備に係る補助</t>
    <phoneticPr fontId="5"/>
  </si>
  <si>
    <t>医療機関に対する施設整備に係る補助</t>
    <phoneticPr fontId="5"/>
  </si>
  <si>
    <t>補助金等交付</t>
    <phoneticPr fontId="5"/>
  </si>
  <si>
    <t xml:space="preserve">医療法人田中病院 </t>
    <phoneticPr fontId="5"/>
  </si>
  <si>
    <t>B.医療法人田中病院</t>
    <rPh sb="6" eb="8">
      <t>タナカ</t>
    </rPh>
    <rPh sb="8" eb="10">
      <t>ビョウイン</t>
    </rPh>
    <phoneticPr fontId="5"/>
  </si>
  <si>
    <t>岩 手 県</t>
    <rPh sb="0" eb="1">
      <t>イワ</t>
    </rPh>
    <rPh sb="2" eb="3">
      <t>テ</t>
    </rPh>
    <rPh sb="4" eb="5">
      <t>ケン</t>
    </rPh>
    <phoneticPr fontId="5"/>
  </si>
  <si>
    <t>-</t>
    <phoneticPr fontId="5"/>
  </si>
  <si>
    <t>-</t>
    <phoneticPr fontId="5"/>
  </si>
  <si>
    <t>-</t>
    <phoneticPr fontId="5"/>
  </si>
  <si>
    <t>-</t>
    <phoneticPr fontId="5"/>
  </si>
  <si>
    <t>-</t>
    <phoneticPr fontId="5"/>
  </si>
  <si>
    <t>-</t>
    <phoneticPr fontId="5"/>
  </si>
  <si>
    <t>3,496/102</t>
    <phoneticPr fontId="5"/>
  </si>
  <si>
    <t>2,914/127</t>
    <phoneticPr fontId="5"/>
  </si>
  <si>
    <t>3,935/137</t>
    <phoneticPr fontId="5"/>
  </si>
  <si>
    <t>Ｘ／Ｙ
Ｘ：救命救急センター施設整備事業交付決定額
Ｙ：救命救急センター施設整備事業補助件数　　　　　　　　　　　　　</t>
    <rPh sb="6" eb="8">
      <t>キュウメイ</t>
    </rPh>
    <rPh sb="8" eb="10">
      <t>キュウキュウ</t>
    </rPh>
    <rPh sb="14" eb="16">
      <t>シセツ</t>
    </rPh>
    <rPh sb="16" eb="18">
      <t>セイビ</t>
    </rPh>
    <rPh sb="18" eb="20">
      <t>ジギョウ</t>
    </rPh>
    <rPh sb="20" eb="22">
      <t>コウフ</t>
    </rPh>
    <rPh sb="22" eb="24">
      <t>ケッテイ</t>
    </rPh>
    <rPh sb="24" eb="25">
      <t>ガク</t>
    </rPh>
    <rPh sb="42" eb="44">
      <t>ホジョ</t>
    </rPh>
    <rPh sb="44" eb="46">
      <t>ケンスウ</t>
    </rPh>
    <phoneticPr fontId="5"/>
  </si>
  <si>
    <t>Ｘ／Ｙ
Ｘ：小児医療施設施設整備事業交付決定額
Ｙ：小児医療施設施設整備事業補助件数　　　　　　　　　　　　　</t>
    <rPh sb="6" eb="8">
      <t>ショウニ</t>
    </rPh>
    <rPh sb="8" eb="10">
      <t>イリョウ</t>
    </rPh>
    <rPh sb="10" eb="12">
      <t>シセツ</t>
    </rPh>
    <rPh sb="12" eb="14">
      <t>シセツ</t>
    </rPh>
    <rPh sb="14" eb="16">
      <t>セイビ</t>
    </rPh>
    <rPh sb="16" eb="18">
      <t>ジギョウ</t>
    </rPh>
    <rPh sb="18" eb="20">
      <t>コウフ</t>
    </rPh>
    <rPh sb="20" eb="22">
      <t>ケッテイ</t>
    </rPh>
    <rPh sb="22" eb="23">
      <t>ガク</t>
    </rPh>
    <rPh sb="38" eb="40">
      <t>ホジョ</t>
    </rPh>
    <rPh sb="40" eb="42">
      <t>ケンスウ</t>
    </rPh>
    <phoneticPr fontId="5"/>
  </si>
  <si>
    <t>Ｘ／Ｙ
Ｘ：医療施設等耐震整備事業交付決定額
Ｙ：医療施設等耐震整備事業補助件数　　　　　　　　　　　　　</t>
    <rPh sb="6" eb="8">
      <t>イリョウ</t>
    </rPh>
    <rPh sb="8" eb="10">
      <t>シセツ</t>
    </rPh>
    <rPh sb="10" eb="11">
      <t>トウ</t>
    </rPh>
    <rPh sb="11" eb="13">
      <t>タイシン</t>
    </rPh>
    <rPh sb="13" eb="15">
      <t>セイビ</t>
    </rPh>
    <rPh sb="15" eb="17">
      <t>ジギョウ</t>
    </rPh>
    <rPh sb="17" eb="19">
      <t>コウフ</t>
    </rPh>
    <rPh sb="19" eb="21">
      <t>ケッテイ</t>
    </rPh>
    <rPh sb="21" eb="22">
      <t>ガク</t>
    </rPh>
    <rPh sb="36" eb="38">
      <t>ホジョ</t>
    </rPh>
    <rPh sb="38" eb="40">
      <t>ケンスウ</t>
    </rPh>
    <phoneticPr fontId="5"/>
  </si>
  <si>
    <t>交付決定額/補助件数</t>
    <rPh sb="0" eb="2">
      <t>コウフ</t>
    </rPh>
    <rPh sb="2" eb="4">
      <t>ケッテイ</t>
    </rPh>
    <rPh sb="4" eb="5">
      <t>ガク</t>
    </rPh>
    <rPh sb="6" eb="8">
      <t>ホジョ</t>
    </rPh>
    <rPh sb="8" eb="10">
      <t>ケンスウ</t>
    </rPh>
    <phoneticPr fontId="5"/>
  </si>
  <si>
    <t>※金額は交付決定ベースで計上</t>
    <rPh sb="1" eb="3">
      <t>キンガク</t>
    </rPh>
    <rPh sb="4" eb="6">
      <t>コウフ</t>
    </rPh>
    <rPh sb="6" eb="8">
      <t>ケッテイ</t>
    </rPh>
    <rPh sb="12" eb="14">
      <t>ケイジョウ</t>
    </rPh>
    <phoneticPr fontId="5"/>
  </si>
  <si>
    <t>学校法人神奈川歯科大学附属病院</t>
    <phoneticPr fontId="5"/>
  </si>
  <si>
    <t>施設環境の改善</t>
    <phoneticPr fontId="5"/>
  </si>
  <si>
    <t>医療法人輝栄会福岡輝栄会病院</t>
    <phoneticPr fontId="5"/>
  </si>
  <si>
    <t>耐震整備</t>
    <phoneticPr fontId="5"/>
  </si>
  <si>
    <t>施設環境の改善</t>
    <phoneticPr fontId="5"/>
  </si>
  <si>
    <t>厚生労働省
3,880百万円</t>
    <rPh sb="0" eb="2">
      <t>コウセイ</t>
    </rPh>
    <rPh sb="2" eb="5">
      <t>ロウドウショウ</t>
    </rPh>
    <rPh sb="11" eb="13">
      <t>ヒャクマン</t>
    </rPh>
    <rPh sb="13" eb="14">
      <t>エン</t>
    </rPh>
    <phoneticPr fontId="5"/>
  </si>
  <si>
    <t>A．都道府県（４0）
3,880百万円</t>
    <rPh sb="2" eb="6">
      <t>トドウフケン</t>
    </rPh>
    <rPh sb="16" eb="18">
      <t>ヒャクマン</t>
    </rPh>
    <rPh sb="18" eb="19">
      <t>エン</t>
    </rPh>
    <phoneticPr fontId="5"/>
  </si>
  <si>
    <t>B．医療機関（101）
3,880百万円</t>
    <rPh sb="2" eb="4">
      <t>イリョウ</t>
    </rPh>
    <rPh sb="4" eb="6">
      <t>キカン</t>
    </rPh>
    <rPh sb="17" eb="19">
      <t>ヒャクマン</t>
    </rPh>
    <rPh sb="19" eb="2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</si>
</sst>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0" borderId="25" xfId="0" quotePrefix="1" applyNumberFormat="1" applyFont="1" applyFill="1" applyBorder="1" applyAlignment="1" applyProtection="1">
      <alignment horizontal="right" vertical="center" wrapText="1"/>
      <protection locked="0"/>
    </xf>
    <xf numFmtId="177" fontId="0" fillId="0" borderId="26"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743</xdr:row>
      <xdr:rowOff>0</xdr:rowOff>
    </xdr:from>
    <xdr:to>
      <xdr:col>27</xdr:col>
      <xdr:colOff>11206</xdr:colOff>
      <xdr:row>744</xdr:row>
      <xdr:rowOff>344208</xdr:rowOff>
    </xdr:to>
    <xdr:cxnSp macro="">
      <xdr:nvCxnSpPr>
        <xdr:cNvPr id="5" name="直線矢印コネクタ 4"/>
        <xdr:cNvCxnSpPr/>
      </xdr:nvCxnSpPr>
      <xdr:spPr>
        <a:xfrm flipH="1">
          <a:off x="5446059" y="232813412"/>
          <a:ext cx="11206" cy="6915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747</xdr:row>
      <xdr:rowOff>0</xdr:rowOff>
    </xdr:from>
    <xdr:to>
      <xdr:col>27</xdr:col>
      <xdr:colOff>11206</xdr:colOff>
      <xdr:row>748</xdr:row>
      <xdr:rowOff>344207</xdr:rowOff>
    </xdr:to>
    <xdr:cxnSp macro="">
      <xdr:nvCxnSpPr>
        <xdr:cNvPr id="3" name="直線矢印コネクタ 2"/>
        <xdr:cNvCxnSpPr/>
      </xdr:nvCxnSpPr>
      <xdr:spPr>
        <a:xfrm flipH="1">
          <a:off x="5446059" y="51872029"/>
          <a:ext cx="11206" cy="6915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revisions/_rels/revisionHeaders.xml.rels><?xml version="1.0" encoding="UTF-8" standalone="yes"?>
<Relationships xmlns="http://schemas.openxmlformats.org/package/2006/relationships"><Relationship Id="rId25" Type="http://schemas.openxmlformats.org/officeDocument/2006/relationships/revisionLog" Target="revisionLog9.xml"/><Relationship Id="rId24" Type="http://schemas.openxmlformats.org/officeDocument/2006/relationships/revisionLog" Target="revisionLog8.xml"/><Relationship Id="rId23"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F9163D5-7BCD-40C8-8AB5-91127AB8100D}" diskRevisions="1" revisionId="358" version="3">
  <header guid="{2AF88F3A-B189-463D-969B-78EB82F5076A}" dateTime="2018-06-07T19:19:31" maxSheetId="6" userName="厚生労働省ネットワークシステム" r:id="rId23" minRId="340" maxRId="351">
    <sheetIdMap count="5">
      <sheetId val="1"/>
      <sheetId val="2"/>
      <sheetId val="3"/>
      <sheetId val="4"/>
      <sheetId val="5"/>
    </sheetIdMap>
  </header>
  <header guid="{CF3EB8E9-C55B-451A-8331-4C495808F5F1}" dateTime="2018-06-08T13:55:58" maxSheetId="6" userName="厚生労働省ネットワークシステム" r:id="rId24" minRId="352" maxRId="354">
    <sheetIdMap count="5">
      <sheetId val="1"/>
      <sheetId val="2"/>
      <sheetId val="3"/>
      <sheetId val="4"/>
      <sheetId val="5"/>
    </sheetIdMap>
  </header>
  <header guid="{4F9163D5-7BCD-40C8-8AB5-91127AB8100D}" dateTime="2018-07-03T20:32:39" maxSheetId="6" userName="厚生労働省ネットワークシステム" r:id="rId25">
    <sheetIdMap count="5">
      <sheetId val="1"/>
      <sheetId val="2"/>
      <sheetId val="3"/>
      <sheetId val="4"/>
      <sheetId val="5"/>
    </sheetIdMap>
  </header>
</header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0" sId="1">
    <oc r="T742" t="inlineStr">
      <is>
        <t>厚生労働省
3,880百万円</t>
        <rPh sb="0" eb="2">
          <t>コウセイ</t>
        </rPh>
        <rPh sb="2" eb="5">
          <t>ロウドウショウ</t>
        </rPh>
        <rPh sb="11" eb="13">
          <t>ヒャクマン</t>
        </rPh>
        <rPh sb="13" eb="14">
          <t>エン</t>
        </rPh>
        <phoneticPr fontId="0"/>
      </is>
    </oc>
    <nc r="T742" t="inlineStr">
      <is>
        <t>厚生労働省
3,935百万円</t>
        <rPh sb="0" eb="2">
          <t>コウセイ</t>
        </rPh>
        <rPh sb="2" eb="5">
          <t>ロウドウショウ</t>
        </rPh>
        <rPh sb="11" eb="13">
          <t>ヒャクマン</t>
        </rPh>
        <rPh sb="13" eb="14">
          <t>エン</t>
        </rPh>
        <phoneticPr fontId="0"/>
      </is>
    </nc>
  </rcc>
  <rcc rId="341" sId="1">
    <oc r="R746" t="inlineStr">
      <is>
        <t>A．都道府県（４0）
3,880百万円</t>
        <rPh sb="2" eb="6">
          <t>トドウフケン</t>
        </rPh>
        <rPh sb="16" eb="18">
          <t>ヒャクマン</t>
        </rPh>
        <rPh sb="18" eb="19">
          <t>エン</t>
        </rPh>
        <phoneticPr fontId="0"/>
      </is>
    </oc>
    <nc r="R746" t="inlineStr">
      <is>
        <t>A．都道府県（４0）
3,935百万円</t>
        <rPh sb="2" eb="6">
          <t>トドウフケン</t>
        </rPh>
        <rPh sb="16" eb="18">
          <t>ヒャクマン</t>
        </rPh>
        <rPh sb="18" eb="19">
          <t>エン</t>
        </rPh>
        <phoneticPr fontId="0"/>
      </is>
    </nc>
  </rcc>
  <rcc rId="342" sId="1">
    <oc r="R750" t="inlineStr">
      <is>
        <t>B．医療機関（101）
3,880百万円</t>
        <rPh sb="2" eb="4">
          <t>イリョウ</t>
        </rPh>
        <rPh sb="4" eb="6">
          <t>キカン</t>
        </rPh>
        <rPh sb="17" eb="19">
          <t>ヒャクマン</t>
        </rPh>
        <rPh sb="19" eb="20">
          <t>エン</t>
        </rPh>
        <phoneticPr fontId="0"/>
      </is>
    </oc>
    <nc r="R750" t="inlineStr">
      <is>
        <t>B．医療機関（101）
3,935百万円</t>
        <rPh sb="2" eb="4">
          <t>イリョウ</t>
        </rPh>
        <rPh sb="4" eb="6">
          <t>キカン</t>
        </rPh>
        <rPh sb="17" eb="19">
          <t>ヒャクマン</t>
        </rPh>
        <rPh sb="19" eb="20">
          <t>エン</t>
        </rPh>
        <phoneticPr fontId="0"/>
      </is>
    </nc>
  </rcc>
  <rfmt sheetId="1" sqref="C879" start="0" length="0">
    <dxf>
      <font>
        <sz val="11"/>
        <color auto="1"/>
        <name val="ＭＳ Ｐゴシック"/>
        <scheme val="none"/>
      </font>
    </dxf>
  </rfmt>
  <rcc rId="343" sId="1" odxf="1" dxf="1">
    <oc r="C878" t="inlineStr">
      <is>
        <t>芳賀赤十字病院</t>
        <rPh sb="0" eb="2">
          <t>ハガ</t>
        </rPh>
        <rPh sb="2" eb="5">
          <t>セキジュウジ</t>
        </rPh>
        <rPh sb="5" eb="7">
          <t>ビョウイン</t>
        </rPh>
        <phoneticPr fontId="0"/>
      </is>
    </oc>
    <nc r="C878" t="inlineStr">
      <is>
        <t>学校法人神奈川歯科大学附属病院</t>
        <phoneticPr fontId="0"/>
      </is>
    </nc>
    <ndxf>
      <font>
        <sz val="11"/>
        <color auto="1"/>
        <name val="ＭＳ Ｐゴシック"/>
        <scheme val="none"/>
      </font>
    </ndxf>
  </rcc>
  <rcc rId="344" sId="1" numFmtId="4">
    <oc r="J878">
      <v>6010405002452</v>
    </oc>
    <nc r="J878">
      <v>1021005007564</v>
    </nc>
  </rcc>
  <rcc rId="345" sId="1" numFmtId="4">
    <oc r="Y878">
      <v>124</v>
    </oc>
    <nc r="Y878">
      <v>115</v>
    </nc>
  </rcc>
  <rfmt sheetId="1" sqref="P879" start="0" length="0">
    <dxf>
      <font>
        <sz val="11"/>
        <color auto="1"/>
        <name val="ＭＳ Ｐゴシック"/>
        <scheme val="none"/>
      </font>
    </dxf>
  </rfmt>
  <rcc rId="346" sId="1" odxf="1" dxf="1">
    <oc r="P878" t="inlineStr">
      <is>
        <t>医療計画の推進</t>
      </is>
    </oc>
    <nc r="P878" t="inlineStr">
      <is>
        <t>施設環境の改善</t>
        <phoneticPr fontId="0"/>
      </is>
    </nc>
    <odxf>
      <font/>
    </odxf>
    <ndxf>
      <font>
        <sz val="11"/>
        <color auto="1"/>
        <name val="ＭＳ Ｐゴシック"/>
        <scheme val="none"/>
      </font>
    </ndxf>
  </rcc>
  <rcc rId="347" sId="1" numFmtId="4">
    <oc r="Y879">
      <v>115</v>
    </oc>
    <nc r="Y879">
      <v>111</v>
    </nc>
  </rcc>
  <rcc rId="348" sId="1">
    <oc r="C879" t="inlineStr">
      <is>
        <t>学校法人神奈川歯科大学附属病院</t>
        <rPh sb="4" eb="7">
          <t>カナガワ</t>
        </rPh>
        <rPh sb="7" eb="9">
          <t>シカ</t>
        </rPh>
        <rPh sb="9" eb="11">
          <t>ダイガク</t>
        </rPh>
        <rPh sb="11" eb="13">
          <t>フゾク</t>
        </rPh>
        <rPh sb="13" eb="15">
          <t>ビョウイン</t>
        </rPh>
        <phoneticPr fontId="0"/>
      </is>
    </oc>
    <nc r="C879" t="inlineStr">
      <is>
        <t>医療法人輝栄会福岡輝栄会病院</t>
        <phoneticPr fontId="0"/>
      </is>
    </nc>
  </rcc>
  <rcc rId="349" sId="1" numFmtId="4">
    <oc r="J879">
      <v>1021005007564</v>
    </oc>
    <nc r="J879">
      <v>9290005004422</v>
    </nc>
  </rcc>
  <rcc rId="350" sId="1" odxf="1" dxf="1">
    <oc r="P871" t="inlineStr">
      <is>
        <t>耐震整備</t>
      </is>
    </oc>
    <nc r="P871" t="inlineStr">
      <is>
        <t>耐震整備</t>
        <phoneticPr fontId="0"/>
      </is>
    </nc>
    <odxf>
      <font/>
    </odxf>
    <ndxf>
      <font>
        <sz val="11"/>
        <color auto="1"/>
        <name val="ＭＳ Ｐゴシック"/>
        <scheme val="none"/>
      </font>
    </ndxf>
  </rcc>
  <rcc rId="351" sId="1">
    <oc r="P879" t="inlineStr">
      <is>
        <t>施設環境の改善</t>
      </is>
    </oc>
    <nc r="P879" t="inlineStr">
      <is>
        <t>施設環境の改善</t>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2" sId="1">
    <oc r="T742" t="inlineStr">
      <is>
        <t>厚生労働省
3,935百万円</t>
        <rPh sb="0" eb="2">
          <t>コウセイ</t>
        </rPh>
        <rPh sb="2" eb="5">
          <t>ロウドウショウ</t>
        </rPh>
        <rPh sb="11" eb="13">
          <t>ヒャクマン</t>
        </rPh>
        <rPh sb="13" eb="14">
          <t>エン</t>
        </rPh>
        <phoneticPr fontId="0"/>
      </is>
    </oc>
    <nc r="T742" t="inlineStr">
      <is>
        <t>厚生労働省
3,880百万円</t>
        <rPh sb="0" eb="2">
          <t>コウセイ</t>
        </rPh>
        <rPh sb="2" eb="5">
          <t>ロウドウショウ</t>
        </rPh>
        <rPh sb="11" eb="13">
          <t>ヒャクマン</t>
        </rPh>
        <rPh sb="13" eb="14">
          <t>エン</t>
        </rPh>
        <phoneticPr fontId="0"/>
      </is>
    </nc>
  </rcc>
  <rcc rId="353" sId="1">
    <oc r="R746" t="inlineStr">
      <is>
        <t>A．都道府県（４0）
3,935百万円</t>
        <rPh sb="2" eb="6">
          <t>トドウフケン</t>
        </rPh>
        <rPh sb="16" eb="18">
          <t>ヒャクマン</t>
        </rPh>
        <rPh sb="18" eb="19">
          <t>エン</t>
        </rPh>
        <phoneticPr fontId="0"/>
      </is>
    </oc>
    <nc r="R746" t="inlineStr">
      <is>
        <t>A．都道府県（４0）
3,880百万円</t>
        <rPh sb="2" eb="6">
          <t>トドウフケン</t>
        </rPh>
        <rPh sb="16" eb="18">
          <t>ヒャクマン</t>
        </rPh>
        <rPh sb="18" eb="19">
          <t>エン</t>
        </rPh>
        <phoneticPr fontId="0"/>
      </is>
    </nc>
  </rcc>
  <rcc rId="354" sId="1">
    <oc r="R750" t="inlineStr">
      <is>
        <t>B．医療機関（101）
3,935百万円</t>
        <rPh sb="2" eb="4">
          <t>イリョウ</t>
        </rPh>
        <rPh sb="4" eb="6">
          <t>キカン</t>
        </rPh>
        <rPh sb="17" eb="19">
          <t>ヒャクマン</t>
        </rPh>
        <rPh sb="19" eb="20">
          <t>エン</t>
        </rPh>
        <phoneticPr fontId="0"/>
      </is>
    </oc>
    <nc r="R750" t="inlineStr">
      <is>
        <t>B．医療機関（101）
3,880百万円</t>
        <rPh sb="2" eb="4">
          <t>イリョウ</t>
        </rPh>
        <rPh sb="4" eb="6">
          <t>キカン</t>
        </rPh>
        <rPh sb="17" eb="19">
          <t>ヒャクマン</t>
        </rPh>
        <rPh sb="19" eb="20">
          <t>エン</t>
        </rPh>
        <phoneticPr fontId="0"/>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87497CE-55C0-4B66-B8DA-57C67ED99906}" action="delete"/>
  <rdn rId="0" localSheetId="1" customView="1" name="Z_787497CE_55C0_4B66_B8DA_57C67ED99906_.wvu.PrintArea" hidden="1" oldHidden="1">
    <formula>行政事業レビューシート!$A$1:$AX$1102</formula>
    <oldFormula>行政事業レビューシート!$A$1:$AX$1102</oldFormula>
  </rdn>
  <rdn rId="0" localSheetId="1" customView="1" name="Z_787497CE_55C0_4B66_B8DA_57C67ED99906_.wvu.Rows" hidden="1" oldHidden="1">
    <formula>行政事業レビューシート!$28:$28,行政事業レビューシート!$58:$99,行政事業レビューシート!$103:$114,行政事業レビューシート!$127:$129,行政事業レビューシート!$136:$151,行政事業レビューシート!$159:$186,行政事業レビューシート!$190:$429,行政事業レビューシート!$436:$455,行政事業レビューシート!$461:$480,行政事業レビューシート!$484:$699,行政事業レビューシート!$722:$725,行政事業レビューシート!$769:$772,行政事業レビューシート!$786:$790,行政事業レビューシート!$792:$832,行政事業レビューシート!$847:$866,行政事業レビューシート!$880:$1098,行政事業レビューシート!$1103:$1131</formula>
    <oldFormula>行政事業レビューシート!$28:$28,行政事業レビューシート!$58:$99,行政事業レビューシート!$103:$114,行政事業レビューシート!$127:$129,行政事業レビューシート!$136:$151,行政事業レビューシート!$159:$186,行政事業レビューシート!$190:$429,行政事業レビューシート!$436:$455,行政事業レビューシート!$461:$480,行政事業レビューシート!$484:$699,行政事業レビューシート!$722:$725,行政事業レビューシート!$769:$772,行政事業レビューシート!$786:$790,行政事業レビューシート!$792:$832,行政事業レビューシート!$847:$866,行政事業レビューシート!$880:$1098,行政事業レビューシート!$1103:$1131</oldFormula>
  </rdn>
  <rdn rId="0" localSheetId="2" customView="1" name="Z_787497CE_55C0_4B66_B8DA_57C67ED99906_.wvu.Cols" hidden="1" oldHidden="1">
    <formula>入力規則等!$C:$D,入力規則等!$H:$I,入力規則等!$M:$N,入力規則等!$R:$S</formula>
    <oldFormula>入力規則等!$C:$D,入力規則等!$H:$I,入力規則等!$M:$N,入力規則等!$R:$S</oldFormula>
  </rdn>
  <rdn rId="0" localSheetId="5" customView="1" name="Z_787497CE_55C0_4B66_B8DA_57C67ED99906_.wvu.FilterData" hidden="1" oldHidden="1">
    <formula>別紙3!$AP$1:$AP$1320</formula>
    <oldFormula>別紙3!$AP$1:$AP$1320</oldFormula>
  </rdn>
  <rcv guid="{787497CE-55C0-4B66-B8DA-57C67ED9990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I1145" sqref="AI11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9" t="s">
        <v>0</v>
      </c>
      <c r="AK2" s="969"/>
      <c r="AL2" s="969"/>
      <c r="AM2" s="969"/>
      <c r="AN2" s="969"/>
      <c r="AO2" s="970"/>
      <c r="AP2" s="970"/>
      <c r="AQ2" s="970"/>
      <c r="AR2" s="79" t="str">
        <f>IF(OR(AO2="　", AO2=""), "", "-")</f>
        <v/>
      </c>
      <c r="AS2" s="971">
        <v>18</v>
      </c>
      <c r="AT2" s="971"/>
      <c r="AU2" s="971"/>
      <c r="AV2" s="52" t="str">
        <f>IF(AW2="", "", "-")</f>
        <v/>
      </c>
      <c r="AW2" s="940"/>
      <c r="AX2" s="940"/>
    </row>
    <row r="3" spans="1:50" ht="21" customHeight="1" thickBot="1" x14ac:dyDescent="0.2">
      <c r="A3" s="885" t="s">
        <v>533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562</v>
      </c>
      <c r="AK3" s="887"/>
      <c r="AL3" s="887"/>
      <c r="AM3" s="887"/>
      <c r="AN3" s="887"/>
      <c r="AO3" s="887"/>
      <c r="AP3" s="887"/>
      <c r="AQ3" s="887"/>
      <c r="AR3" s="887"/>
      <c r="AS3" s="887"/>
      <c r="AT3" s="887"/>
      <c r="AU3" s="887"/>
      <c r="AV3" s="887"/>
      <c r="AW3" s="887"/>
      <c r="AX3" s="24" t="s">
        <v>65</v>
      </c>
    </row>
    <row r="4" spans="1:50" ht="24.75" customHeight="1" x14ac:dyDescent="0.15">
      <c r="A4" s="712" t="s">
        <v>25</v>
      </c>
      <c r="B4" s="713"/>
      <c r="C4" s="713"/>
      <c r="D4" s="713"/>
      <c r="E4" s="713"/>
      <c r="F4" s="713"/>
      <c r="G4" s="690" t="s">
        <v>553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7" t="s">
        <v>181</v>
      </c>
      <c r="H5" s="858"/>
      <c r="I5" s="858"/>
      <c r="J5" s="858"/>
      <c r="K5" s="858"/>
      <c r="L5" s="858"/>
      <c r="M5" s="859" t="s">
        <v>66</v>
      </c>
      <c r="N5" s="860"/>
      <c r="O5" s="860"/>
      <c r="P5" s="860"/>
      <c r="Q5" s="860"/>
      <c r="R5" s="861"/>
      <c r="S5" s="862" t="s">
        <v>131</v>
      </c>
      <c r="T5" s="858"/>
      <c r="U5" s="858"/>
      <c r="V5" s="858"/>
      <c r="W5" s="858"/>
      <c r="X5" s="863"/>
      <c r="Y5" s="706" t="s">
        <v>3</v>
      </c>
      <c r="Z5" s="548"/>
      <c r="AA5" s="548"/>
      <c r="AB5" s="548"/>
      <c r="AC5" s="548"/>
      <c r="AD5" s="549"/>
      <c r="AE5" s="707" t="s">
        <v>612</v>
      </c>
      <c r="AF5" s="707"/>
      <c r="AG5" s="707"/>
      <c r="AH5" s="707"/>
      <c r="AI5" s="707"/>
      <c r="AJ5" s="707"/>
      <c r="AK5" s="707"/>
      <c r="AL5" s="707"/>
      <c r="AM5" s="707"/>
      <c r="AN5" s="707"/>
      <c r="AO5" s="707"/>
      <c r="AP5" s="708"/>
      <c r="AQ5" s="709" t="s">
        <v>613</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549</v>
      </c>
      <c r="H7" s="504"/>
      <c r="I7" s="504"/>
      <c r="J7" s="504"/>
      <c r="K7" s="504"/>
      <c r="L7" s="504"/>
      <c r="M7" s="504"/>
      <c r="N7" s="504"/>
      <c r="O7" s="504"/>
      <c r="P7" s="504"/>
      <c r="Q7" s="504"/>
      <c r="R7" s="504"/>
      <c r="S7" s="504"/>
      <c r="T7" s="504"/>
      <c r="U7" s="504"/>
      <c r="V7" s="504"/>
      <c r="W7" s="504"/>
      <c r="X7" s="505"/>
      <c r="Y7" s="951" t="s">
        <v>546</v>
      </c>
      <c r="Z7" s="448"/>
      <c r="AA7" s="448"/>
      <c r="AB7" s="448"/>
      <c r="AC7" s="448"/>
      <c r="AD7" s="952"/>
      <c r="AE7" s="941" t="s">
        <v>550</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00" t="s">
        <v>389</v>
      </c>
      <c r="B8" s="501"/>
      <c r="C8" s="501"/>
      <c r="D8" s="501"/>
      <c r="E8" s="501"/>
      <c r="F8" s="502"/>
      <c r="G8" s="972" t="str">
        <f>入力規則等!A26</f>
        <v>-</v>
      </c>
      <c r="H8" s="728"/>
      <c r="I8" s="728"/>
      <c r="J8" s="728"/>
      <c r="K8" s="728"/>
      <c r="L8" s="728"/>
      <c r="M8" s="728"/>
      <c r="N8" s="728"/>
      <c r="O8" s="728"/>
      <c r="P8" s="728"/>
      <c r="Q8" s="728"/>
      <c r="R8" s="728"/>
      <c r="S8" s="728"/>
      <c r="T8" s="728"/>
      <c r="U8" s="728"/>
      <c r="V8" s="728"/>
      <c r="W8" s="728"/>
      <c r="X8" s="973"/>
      <c r="Y8" s="864" t="s">
        <v>390</v>
      </c>
      <c r="Z8" s="865"/>
      <c r="AA8" s="865"/>
      <c r="AB8" s="865"/>
      <c r="AC8" s="865"/>
      <c r="AD8" s="86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7" t="s">
        <v>23</v>
      </c>
      <c r="B9" s="868"/>
      <c r="C9" s="868"/>
      <c r="D9" s="868"/>
      <c r="E9" s="868"/>
      <c r="F9" s="868"/>
      <c r="G9" s="869" t="s">
        <v>626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17" customHeight="1" x14ac:dyDescent="0.15">
      <c r="A10" s="668" t="s">
        <v>30</v>
      </c>
      <c r="B10" s="669"/>
      <c r="C10" s="669"/>
      <c r="D10" s="669"/>
      <c r="E10" s="669"/>
      <c r="F10" s="669"/>
      <c r="G10" s="762" t="s">
        <v>630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4" t="s">
        <v>24</v>
      </c>
      <c r="B12" s="975"/>
      <c r="C12" s="975"/>
      <c r="D12" s="975"/>
      <c r="E12" s="975"/>
      <c r="F12" s="976"/>
      <c r="G12" s="768"/>
      <c r="H12" s="769"/>
      <c r="I12" s="769"/>
      <c r="J12" s="769"/>
      <c r="K12" s="769"/>
      <c r="L12" s="769"/>
      <c r="M12" s="769"/>
      <c r="N12" s="769"/>
      <c r="O12" s="769"/>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534</v>
      </c>
      <c r="AL12" s="421"/>
      <c r="AM12" s="421"/>
      <c r="AN12" s="421"/>
      <c r="AO12" s="421"/>
      <c r="AP12" s="421"/>
      <c r="AQ12" s="422"/>
      <c r="AR12" s="420" t="s">
        <v>535</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2544</v>
      </c>
      <c r="Q13" s="666"/>
      <c r="R13" s="666"/>
      <c r="S13" s="666"/>
      <c r="T13" s="666"/>
      <c r="U13" s="666"/>
      <c r="V13" s="667"/>
      <c r="W13" s="665">
        <v>2545</v>
      </c>
      <c r="X13" s="666"/>
      <c r="Y13" s="666"/>
      <c r="Z13" s="666"/>
      <c r="AA13" s="666"/>
      <c r="AB13" s="666"/>
      <c r="AC13" s="667"/>
      <c r="AD13" s="665">
        <v>2545</v>
      </c>
      <c r="AE13" s="666"/>
      <c r="AF13" s="666"/>
      <c r="AG13" s="666"/>
      <c r="AH13" s="666"/>
      <c r="AI13" s="666"/>
      <c r="AJ13" s="667"/>
      <c r="AK13" s="665">
        <v>3242</v>
      </c>
      <c r="AL13" s="666"/>
      <c r="AM13" s="666"/>
      <c r="AN13" s="666"/>
      <c r="AO13" s="666"/>
      <c r="AP13" s="666"/>
      <c r="AQ13" s="667"/>
      <c r="AR13" s="948"/>
      <c r="AS13" s="949"/>
      <c r="AT13" s="949"/>
      <c r="AU13" s="949"/>
      <c r="AV13" s="949"/>
      <c r="AW13" s="949"/>
      <c r="AX13" s="950"/>
    </row>
    <row r="14" spans="1:50" ht="21" customHeight="1" x14ac:dyDescent="0.15">
      <c r="A14" s="622"/>
      <c r="B14" s="623"/>
      <c r="C14" s="623"/>
      <c r="D14" s="623"/>
      <c r="E14" s="623"/>
      <c r="F14" s="624"/>
      <c r="G14" s="733"/>
      <c r="H14" s="734"/>
      <c r="I14" s="719" t="s">
        <v>8</v>
      </c>
      <c r="J14" s="770"/>
      <c r="K14" s="770"/>
      <c r="L14" s="770"/>
      <c r="M14" s="770"/>
      <c r="N14" s="770"/>
      <c r="O14" s="771"/>
      <c r="P14" s="665" t="s">
        <v>643</v>
      </c>
      <c r="Q14" s="666"/>
      <c r="R14" s="666"/>
      <c r="S14" s="666"/>
      <c r="T14" s="666"/>
      <c r="U14" s="666"/>
      <c r="V14" s="667"/>
      <c r="W14" s="665">
        <v>2995</v>
      </c>
      <c r="X14" s="666"/>
      <c r="Y14" s="666"/>
      <c r="Z14" s="666"/>
      <c r="AA14" s="666"/>
      <c r="AB14" s="666"/>
      <c r="AC14" s="667"/>
      <c r="AD14" s="665" t="s">
        <v>643</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v>1836</v>
      </c>
      <c r="Q15" s="666"/>
      <c r="R15" s="666"/>
      <c r="S15" s="666"/>
      <c r="T15" s="666"/>
      <c r="U15" s="666"/>
      <c r="V15" s="667"/>
      <c r="W15" s="665">
        <v>63</v>
      </c>
      <c r="X15" s="666"/>
      <c r="Y15" s="666"/>
      <c r="Z15" s="666"/>
      <c r="AA15" s="666"/>
      <c r="AB15" s="666"/>
      <c r="AC15" s="667"/>
      <c r="AD15" s="665">
        <v>2648</v>
      </c>
      <c r="AE15" s="666"/>
      <c r="AF15" s="666"/>
      <c r="AG15" s="666"/>
      <c r="AH15" s="666"/>
      <c r="AI15" s="666"/>
      <c r="AJ15" s="667"/>
      <c r="AK15" s="665"/>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v>-63</v>
      </c>
      <c r="Q16" s="666"/>
      <c r="R16" s="666"/>
      <c r="S16" s="666"/>
      <c r="T16" s="666"/>
      <c r="U16" s="666"/>
      <c r="V16" s="667"/>
      <c r="W16" s="665">
        <v>-2648</v>
      </c>
      <c r="X16" s="666"/>
      <c r="Y16" s="666"/>
      <c r="Z16" s="666"/>
      <c r="AA16" s="666"/>
      <c r="AB16" s="666"/>
      <c r="AC16" s="667"/>
      <c r="AD16" s="665"/>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643</v>
      </c>
      <c r="Q17" s="666"/>
      <c r="R17" s="666"/>
      <c r="S17" s="666"/>
      <c r="T17" s="666"/>
      <c r="U17" s="666"/>
      <c r="V17" s="667"/>
      <c r="W17" s="665" t="s">
        <v>552</v>
      </c>
      <c r="X17" s="666"/>
      <c r="Y17" s="666"/>
      <c r="Z17" s="666"/>
      <c r="AA17" s="666"/>
      <c r="AB17" s="666"/>
      <c r="AC17" s="667"/>
      <c r="AD17" s="665" t="s">
        <v>643</v>
      </c>
      <c r="AE17" s="666"/>
      <c r="AF17" s="666"/>
      <c r="AG17" s="666"/>
      <c r="AH17" s="666"/>
      <c r="AI17" s="666"/>
      <c r="AJ17" s="667"/>
      <c r="AK17" s="665"/>
      <c r="AL17" s="666"/>
      <c r="AM17" s="666"/>
      <c r="AN17" s="666"/>
      <c r="AO17" s="666"/>
      <c r="AP17" s="666"/>
      <c r="AQ17" s="667"/>
      <c r="AR17" s="946"/>
      <c r="AS17" s="946"/>
      <c r="AT17" s="946"/>
      <c r="AU17" s="946"/>
      <c r="AV17" s="946"/>
      <c r="AW17" s="946"/>
      <c r="AX17" s="947"/>
    </row>
    <row r="18" spans="1:50" ht="24.75" customHeight="1" x14ac:dyDescent="0.15">
      <c r="A18" s="622"/>
      <c r="B18" s="623"/>
      <c r="C18" s="623"/>
      <c r="D18" s="623"/>
      <c r="E18" s="623"/>
      <c r="F18" s="624"/>
      <c r="G18" s="735"/>
      <c r="H18" s="736"/>
      <c r="I18" s="724" t="s">
        <v>20</v>
      </c>
      <c r="J18" s="725"/>
      <c r="K18" s="725"/>
      <c r="L18" s="725"/>
      <c r="M18" s="725"/>
      <c r="N18" s="725"/>
      <c r="O18" s="726"/>
      <c r="P18" s="896">
        <f>SUM(P13:V17)</f>
        <v>4317</v>
      </c>
      <c r="Q18" s="897"/>
      <c r="R18" s="897"/>
      <c r="S18" s="897"/>
      <c r="T18" s="897"/>
      <c r="U18" s="897"/>
      <c r="V18" s="898"/>
      <c r="W18" s="896">
        <f>SUM(W13:AC17)</f>
        <v>2955</v>
      </c>
      <c r="X18" s="897"/>
      <c r="Y18" s="897"/>
      <c r="Z18" s="897"/>
      <c r="AA18" s="897"/>
      <c r="AB18" s="897"/>
      <c r="AC18" s="898"/>
      <c r="AD18" s="896">
        <f>SUM(AD13:AJ17)</f>
        <v>5193</v>
      </c>
      <c r="AE18" s="897"/>
      <c r="AF18" s="897"/>
      <c r="AG18" s="897"/>
      <c r="AH18" s="897"/>
      <c r="AI18" s="897"/>
      <c r="AJ18" s="898"/>
      <c r="AK18" s="896">
        <f>SUM(AK13:AQ17)</f>
        <v>3242</v>
      </c>
      <c r="AL18" s="897"/>
      <c r="AM18" s="897"/>
      <c r="AN18" s="897"/>
      <c r="AO18" s="897"/>
      <c r="AP18" s="897"/>
      <c r="AQ18" s="898"/>
      <c r="AR18" s="896">
        <f>SUM(AR13:AX17)</f>
        <v>0</v>
      </c>
      <c r="AS18" s="897"/>
      <c r="AT18" s="897"/>
      <c r="AU18" s="897"/>
      <c r="AV18" s="897"/>
      <c r="AW18" s="897"/>
      <c r="AX18" s="899"/>
    </row>
    <row r="19" spans="1:50" ht="24.75" customHeight="1" x14ac:dyDescent="0.15">
      <c r="A19" s="622"/>
      <c r="B19" s="623"/>
      <c r="C19" s="623"/>
      <c r="D19" s="623"/>
      <c r="E19" s="623"/>
      <c r="F19" s="624"/>
      <c r="G19" s="894" t="s">
        <v>9</v>
      </c>
      <c r="H19" s="895"/>
      <c r="I19" s="895"/>
      <c r="J19" s="895"/>
      <c r="K19" s="895"/>
      <c r="L19" s="895"/>
      <c r="M19" s="895"/>
      <c r="N19" s="895"/>
      <c r="O19" s="895"/>
      <c r="P19" s="665">
        <v>3496</v>
      </c>
      <c r="Q19" s="666"/>
      <c r="R19" s="666"/>
      <c r="S19" s="666"/>
      <c r="T19" s="666"/>
      <c r="U19" s="666"/>
      <c r="V19" s="667"/>
      <c r="W19" s="665">
        <v>2914</v>
      </c>
      <c r="X19" s="666"/>
      <c r="Y19" s="666"/>
      <c r="Z19" s="666"/>
      <c r="AA19" s="666"/>
      <c r="AB19" s="666"/>
      <c r="AC19" s="667"/>
      <c r="AD19" s="665">
        <v>3935</v>
      </c>
      <c r="AE19" s="666"/>
      <c r="AF19" s="666"/>
      <c r="AG19" s="666"/>
      <c r="AH19" s="666"/>
      <c r="AI19" s="666"/>
      <c r="AJ19" s="667"/>
      <c r="AK19" s="329"/>
      <c r="AL19" s="329"/>
      <c r="AM19" s="329"/>
      <c r="AN19" s="329"/>
      <c r="AO19" s="329"/>
      <c r="AP19" s="329"/>
      <c r="AQ19" s="329"/>
      <c r="AR19" s="329"/>
      <c r="AS19" s="329"/>
      <c r="AT19" s="329"/>
      <c r="AU19" s="329"/>
      <c r="AV19" s="329"/>
      <c r="AW19" s="329"/>
      <c r="AX19" s="331"/>
    </row>
    <row r="20" spans="1:50" ht="24.75" customHeight="1" x14ac:dyDescent="0.15">
      <c r="A20" s="622"/>
      <c r="B20" s="623"/>
      <c r="C20" s="623"/>
      <c r="D20" s="623"/>
      <c r="E20" s="623"/>
      <c r="F20" s="624"/>
      <c r="G20" s="894" t="s">
        <v>10</v>
      </c>
      <c r="H20" s="895"/>
      <c r="I20" s="895"/>
      <c r="J20" s="895"/>
      <c r="K20" s="895"/>
      <c r="L20" s="895"/>
      <c r="M20" s="895"/>
      <c r="N20" s="895"/>
      <c r="O20" s="895"/>
      <c r="P20" s="317">
        <f>IF(P18=0, "-", SUM(P19)/P18)</f>
        <v>0.80982163539495022</v>
      </c>
      <c r="Q20" s="317"/>
      <c r="R20" s="317"/>
      <c r="S20" s="317"/>
      <c r="T20" s="317"/>
      <c r="U20" s="317"/>
      <c r="V20" s="317"/>
      <c r="W20" s="317">
        <f t="shared" ref="W20" si="0">IF(W18=0, "-", SUM(W19)/W18)</f>
        <v>0.98612521150592214</v>
      </c>
      <c r="X20" s="317"/>
      <c r="Y20" s="317"/>
      <c r="Z20" s="317"/>
      <c r="AA20" s="317"/>
      <c r="AB20" s="317"/>
      <c r="AC20" s="317"/>
      <c r="AD20" s="317">
        <f t="shared" ref="AD20" si="1">IF(AD18=0, "-", SUM(AD19)/AD18)</f>
        <v>0.75775081840939729</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7"/>
      <c r="B21" s="868"/>
      <c r="C21" s="868"/>
      <c r="D21" s="868"/>
      <c r="E21" s="868"/>
      <c r="F21" s="977"/>
      <c r="G21" s="315" t="s">
        <v>498</v>
      </c>
      <c r="H21" s="316"/>
      <c r="I21" s="316"/>
      <c r="J21" s="316"/>
      <c r="K21" s="316"/>
      <c r="L21" s="316"/>
      <c r="M21" s="316"/>
      <c r="N21" s="316"/>
      <c r="O21" s="316"/>
      <c r="P21" s="317">
        <f>IF(P19=0, "-", SUM(P19)/SUM(P13,P14))</f>
        <v>1.3742138364779874</v>
      </c>
      <c r="Q21" s="317"/>
      <c r="R21" s="317"/>
      <c r="S21" s="317"/>
      <c r="T21" s="317"/>
      <c r="U21" s="317"/>
      <c r="V21" s="317"/>
      <c r="W21" s="317">
        <f t="shared" ref="W21" si="2">IF(W19=0, "-", SUM(W19)/SUM(W13,W14))</f>
        <v>0.52599277978339354</v>
      </c>
      <c r="X21" s="317"/>
      <c r="Y21" s="317"/>
      <c r="Z21" s="317"/>
      <c r="AA21" s="317"/>
      <c r="AB21" s="317"/>
      <c r="AC21" s="317"/>
      <c r="AD21" s="317">
        <f t="shared" ref="AD21" si="3">IF(AD19=0, "-", SUM(AD19)/SUM(AD13,AD14))</f>
        <v>1.5461689587426326</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95" t="s">
        <v>538</v>
      </c>
      <c r="B22" s="996"/>
      <c r="C22" s="996"/>
      <c r="D22" s="996"/>
      <c r="E22" s="996"/>
      <c r="F22" s="997"/>
      <c r="G22" s="982" t="s">
        <v>475</v>
      </c>
      <c r="H22" s="221"/>
      <c r="I22" s="221"/>
      <c r="J22" s="221"/>
      <c r="K22" s="221"/>
      <c r="L22" s="221"/>
      <c r="M22" s="221"/>
      <c r="N22" s="221"/>
      <c r="O22" s="222"/>
      <c r="P22" s="967" t="s">
        <v>536</v>
      </c>
      <c r="Q22" s="221"/>
      <c r="R22" s="221"/>
      <c r="S22" s="221"/>
      <c r="T22" s="221"/>
      <c r="U22" s="221"/>
      <c r="V22" s="222"/>
      <c r="W22" s="967" t="s">
        <v>537</v>
      </c>
      <c r="X22" s="221"/>
      <c r="Y22" s="221"/>
      <c r="Z22" s="221"/>
      <c r="AA22" s="221"/>
      <c r="AB22" s="221"/>
      <c r="AC22" s="222"/>
      <c r="AD22" s="967" t="s">
        <v>474</v>
      </c>
      <c r="AE22" s="221"/>
      <c r="AF22" s="221"/>
      <c r="AG22" s="221"/>
      <c r="AH22" s="221"/>
      <c r="AI22" s="221"/>
      <c r="AJ22" s="221"/>
      <c r="AK22" s="221"/>
      <c r="AL22" s="221"/>
      <c r="AM22" s="221"/>
      <c r="AN22" s="221"/>
      <c r="AO22" s="221"/>
      <c r="AP22" s="221"/>
      <c r="AQ22" s="221"/>
      <c r="AR22" s="221"/>
      <c r="AS22" s="221"/>
      <c r="AT22" s="221"/>
      <c r="AU22" s="221"/>
      <c r="AV22" s="221"/>
      <c r="AW22" s="221"/>
      <c r="AX22" s="1004"/>
    </row>
    <row r="23" spans="1:50" ht="25.5" customHeight="1" x14ac:dyDescent="0.15">
      <c r="A23" s="998"/>
      <c r="B23" s="999"/>
      <c r="C23" s="999"/>
      <c r="D23" s="999"/>
      <c r="E23" s="999"/>
      <c r="F23" s="1000"/>
      <c r="G23" s="983" t="s">
        <v>551</v>
      </c>
      <c r="H23" s="984"/>
      <c r="I23" s="984"/>
      <c r="J23" s="984"/>
      <c r="K23" s="984"/>
      <c r="L23" s="984"/>
      <c r="M23" s="984"/>
      <c r="N23" s="984"/>
      <c r="O23" s="985"/>
      <c r="P23" s="948">
        <v>3242</v>
      </c>
      <c r="Q23" s="949"/>
      <c r="R23" s="949"/>
      <c r="S23" s="949"/>
      <c r="T23" s="949"/>
      <c r="U23" s="949"/>
      <c r="V23" s="968"/>
      <c r="W23" s="948"/>
      <c r="X23" s="949"/>
      <c r="Y23" s="949"/>
      <c r="Z23" s="949"/>
      <c r="AA23" s="949"/>
      <c r="AB23" s="949"/>
      <c r="AC23" s="968"/>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c r="H24" s="987"/>
      <c r="I24" s="987"/>
      <c r="J24" s="987"/>
      <c r="K24" s="987"/>
      <c r="L24" s="987"/>
      <c r="M24" s="987"/>
      <c r="N24" s="987"/>
      <c r="O24" s="988"/>
      <c r="P24" s="665"/>
      <c r="Q24" s="666"/>
      <c r="R24" s="666"/>
      <c r="S24" s="666"/>
      <c r="T24" s="666"/>
      <c r="U24" s="666"/>
      <c r="V24" s="667"/>
      <c r="W24" s="665"/>
      <c r="X24" s="666"/>
      <c r="Y24" s="666"/>
      <c r="Z24" s="666"/>
      <c r="AA24" s="666"/>
      <c r="AB24" s="666"/>
      <c r="AC24" s="667"/>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c r="H25" s="987"/>
      <c r="I25" s="987"/>
      <c r="J25" s="987"/>
      <c r="K25" s="987"/>
      <c r="L25" s="987"/>
      <c r="M25" s="987"/>
      <c r="N25" s="987"/>
      <c r="O25" s="988"/>
      <c r="P25" s="665"/>
      <c r="Q25" s="666"/>
      <c r="R25" s="666"/>
      <c r="S25" s="666"/>
      <c r="T25" s="666"/>
      <c r="U25" s="666"/>
      <c r="V25" s="667"/>
      <c r="W25" s="665"/>
      <c r="X25" s="666"/>
      <c r="Y25" s="666"/>
      <c r="Z25" s="666"/>
      <c r="AA25" s="666"/>
      <c r="AB25" s="666"/>
      <c r="AC25" s="667"/>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65"/>
      <c r="Q26" s="666"/>
      <c r="R26" s="666"/>
      <c r="S26" s="666"/>
      <c r="T26" s="666"/>
      <c r="U26" s="666"/>
      <c r="V26" s="667"/>
      <c r="W26" s="665"/>
      <c r="X26" s="666"/>
      <c r="Y26" s="666"/>
      <c r="Z26" s="666"/>
      <c r="AA26" s="666"/>
      <c r="AB26" s="666"/>
      <c r="AC26" s="667"/>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65"/>
      <c r="Q27" s="666"/>
      <c r="R27" s="666"/>
      <c r="S27" s="666"/>
      <c r="T27" s="666"/>
      <c r="U27" s="666"/>
      <c r="V27" s="667"/>
      <c r="W27" s="665"/>
      <c r="X27" s="666"/>
      <c r="Y27" s="666"/>
      <c r="Z27" s="666"/>
      <c r="AA27" s="666"/>
      <c r="AB27" s="666"/>
      <c r="AC27" s="667"/>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479</v>
      </c>
      <c r="H28" s="990"/>
      <c r="I28" s="990"/>
      <c r="J28" s="990"/>
      <c r="K28" s="990"/>
      <c r="L28" s="990"/>
      <c r="M28" s="990"/>
      <c r="N28" s="990"/>
      <c r="O28" s="991"/>
      <c r="P28" s="896">
        <f>P29-SUM(P23:P27)</f>
        <v>0</v>
      </c>
      <c r="Q28" s="897"/>
      <c r="R28" s="897"/>
      <c r="S28" s="897"/>
      <c r="T28" s="897"/>
      <c r="U28" s="897"/>
      <c r="V28" s="898"/>
      <c r="W28" s="896">
        <f>W29-SUM(W23:W27)</f>
        <v>0</v>
      </c>
      <c r="X28" s="897"/>
      <c r="Y28" s="897"/>
      <c r="Z28" s="897"/>
      <c r="AA28" s="897"/>
      <c r="AB28" s="897"/>
      <c r="AC28" s="898"/>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476</v>
      </c>
      <c r="H29" s="993"/>
      <c r="I29" s="993"/>
      <c r="J29" s="993"/>
      <c r="K29" s="993"/>
      <c r="L29" s="993"/>
      <c r="M29" s="993"/>
      <c r="N29" s="993"/>
      <c r="O29" s="994"/>
      <c r="P29" s="964">
        <f>AK13</f>
        <v>3242</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79" t="s">
        <v>492</v>
      </c>
      <c r="B30" s="880"/>
      <c r="C30" s="880"/>
      <c r="D30" s="880"/>
      <c r="E30" s="880"/>
      <c r="F30" s="881"/>
      <c r="G30" s="781" t="s">
        <v>265</v>
      </c>
      <c r="H30" s="782"/>
      <c r="I30" s="782"/>
      <c r="J30" s="782"/>
      <c r="K30" s="782"/>
      <c r="L30" s="782"/>
      <c r="M30" s="782"/>
      <c r="N30" s="782"/>
      <c r="O30" s="783"/>
      <c r="P30" s="875" t="s">
        <v>59</v>
      </c>
      <c r="Q30" s="782"/>
      <c r="R30" s="782"/>
      <c r="S30" s="782"/>
      <c r="T30" s="782"/>
      <c r="U30" s="782"/>
      <c r="V30" s="782"/>
      <c r="W30" s="782"/>
      <c r="X30" s="783"/>
      <c r="Y30" s="872"/>
      <c r="Z30" s="873"/>
      <c r="AA30" s="874"/>
      <c r="AB30" s="876" t="s">
        <v>11</v>
      </c>
      <c r="AC30" s="877"/>
      <c r="AD30" s="878"/>
      <c r="AE30" s="876" t="s">
        <v>357</v>
      </c>
      <c r="AF30" s="877"/>
      <c r="AG30" s="877"/>
      <c r="AH30" s="878"/>
      <c r="AI30" s="876" t="s">
        <v>363</v>
      </c>
      <c r="AJ30" s="877"/>
      <c r="AK30" s="877"/>
      <c r="AL30" s="878"/>
      <c r="AM30" s="944" t="s">
        <v>472</v>
      </c>
      <c r="AN30" s="944"/>
      <c r="AO30" s="944"/>
      <c r="AP30" s="876"/>
      <c r="AQ30" s="775" t="s">
        <v>355</v>
      </c>
      <c r="AR30" s="776"/>
      <c r="AS30" s="776"/>
      <c r="AT30" s="777"/>
      <c r="AU30" s="782" t="s">
        <v>253</v>
      </c>
      <c r="AV30" s="782"/>
      <c r="AW30" s="782"/>
      <c r="AX30" s="94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6"/>
      <c r="AC31" s="247"/>
      <c r="AD31" s="248"/>
      <c r="AE31" s="246"/>
      <c r="AF31" s="247"/>
      <c r="AG31" s="247"/>
      <c r="AH31" s="248"/>
      <c r="AI31" s="246"/>
      <c r="AJ31" s="247"/>
      <c r="AK31" s="247"/>
      <c r="AL31" s="248"/>
      <c r="AM31" s="250"/>
      <c r="AN31" s="250"/>
      <c r="AO31" s="250"/>
      <c r="AP31" s="246"/>
      <c r="AQ31" s="598" t="s">
        <v>619</v>
      </c>
      <c r="AR31" s="192"/>
      <c r="AS31" s="132" t="s">
        <v>356</v>
      </c>
      <c r="AT31" s="133"/>
      <c r="AU31" s="191">
        <v>30</v>
      </c>
      <c r="AV31" s="191"/>
      <c r="AW31" s="403" t="s">
        <v>300</v>
      </c>
      <c r="AX31" s="404"/>
    </row>
    <row r="32" spans="1:50" ht="42" customHeight="1" x14ac:dyDescent="0.15">
      <c r="A32" s="408"/>
      <c r="B32" s="406"/>
      <c r="C32" s="406"/>
      <c r="D32" s="406"/>
      <c r="E32" s="406"/>
      <c r="F32" s="407"/>
      <c r="G32" s="569" t="s">
        <v>572</v>
      </c>
      <c r="H32" s="570"/>
      <c r="I32" s="570"/>
      <c r="J32" s="570"/>
      <c r="K32" s="570"/>
      <c r="L32" s="570"/>
      <c r="M32" s="570"/>
      <c r="N32" s="570"/>
      <c r="O32" s="571"/>
      <c r="P32" s="104" t="s">
        <v>669</v>
      </c>
      <c r="Q32" s="104"/>
      <c r="R32" s="104"/>
      <c r="S32" s="104"/>
      <c r="T32" s="104"/>
      <c r="U32" s="104"/>
      <c r="V32" s="104"/>
      <c r="W32" s="104"/>
      <c r="X32" s="105"/>
      <c r="Y32" s="476" t="s">
        <v>12</v>
      </c>
      <c r="Z32" s="536"/>
      <c r="AA32" s="537"/>
      <c r="AB32" s="466" t="s">
        <v>634</v>
      </c>
      <c r="AC32" s="466"/>
      <c r="AD32" s="466"/>
      <c r="AE32" s="217">
        <v>69.400000000000006</v>
      </c>
      <c r="AF32" s="218"/>
      <c r="AG32" s="218"/>
      <c r="AH32" s="218"/>
      <c r="AI32" s="217">
        <v>71.5</v>
      </c>
      <c r="AJ32" s="218"/>
      <c r="AK32" s="218"/>
      <c r="AL32" s="218"/>
      <c r="AM32" s="217">
        <v>72.900000000000006</v>
      </c>
      <c r="AN32" s="218"/>
      <c r="AO32" s="218"/>
      <c r="AP32" s="218"/>
      <c r="AQ32" s="339" t="s">
        <v>574</v>
      </c>
      <c r="AR32" s="200"/>
      <c r="AS32" s="200"/>
      <c r="AT32" s="340"/>
      <c r="AU32" s="218" t="s">
        <v>620</v>
      </c>
      <c r="AV32" s="218"/>
      <c r="AW32" s="218"/>
      <c r="AX32" s="220"/>
    </row>
    <row r="33" spans="1:50" ht="42" customHeight="1" x14ac:dyDescent="0.15">
      <c r="A33" s="409"/>
      <c r="B33" s="410"/>
      <c r="C33" s="410"/>
      <c r="D33" s="410"/>
      <c r="E33" s="410"/>
      <c r="F33" s="411"/>
      <c r="G33" s="572"/>
      <c r="H33" s="573"/>
      <c r="I33" s="573"/>
      <c r="J33" s="573"/>
      <c r="K33" s="573"/>
      <c r="L33" s="573"/>
      <c r="M33" s="573"/>
      <c r="N33" s="573"/>
      <c r="O33" s="574"/>
      <c r="P33" s="107"/>
      <c r="Q33" s="107"/>
      <c r="R33" s="107"/>
      <c r="S33" s="107"/>
      <c r="T33" s="107"/>
      <c r="U33" s="107"/>
      <c r="V33" s="107"/>
      <c r="W33" s="107"/>
      <c r="X33" s="108"/>
      <c r="Y33" s="420" t="s">
        <v>54</v>
      </c>
      <c r="Z33" s="421"/>
      <c r="AA33" s="422"/>
      <c r="AB33" s="528" t="s">
        <v>634</v>
      </c>
      <c r="AC33" s="528"/>
      <c r="AD33" s="528"/>
      <c r="AE33" s="217">
        <v>67</v>
      </c>
      <c r="AF33" s="218"/>
      <c r="AG33" s="218"/>
      <c r="AH33" s="218"/>
      <c r="AI33" s="217">
        <v>69.400000000000006</v>
      </c>
      <c r="AJ33" s="218"/>
      <c r="AK33" s="218"/>
      <c r="AL33" s="218"/>
      <c r="AM33" s="217">
        <v>71.5</v>
      </c>
      <c r="AN33" s="218"/>
      <c r="AO33" s="218"/>
      <c r="AP33" s="218"/>
      <c r="AQ33" s="339" t="s">
        <v>574</v>
      </c>
      <c r="AR33" s="200"/>
      <c r="AS33" s="200"/>
      <c r="AT33" s="340"/>
      <c r="AU33" s="218">
        <v>72.900000000000006</v>
      </c>
      <c r="AV33" s="218"/>
      <c r="AW33" s="218"/>
      <c r="AX33" s="220"/>
    </row>
    <row r="34" spans="1:50" ht="42" customHeight="1" x14ac:dyDescent="0.15">
      <c r="A34" s="408"/>
      <c r="B34" s="406"/>
      <c r="C34" s="406"/>
      <c r="D34" s="406"/>
      <c r="E34" s="406"/>
      <c r="F34" s="407"/>
      <c r="G34" s="575"/>
      <c r="H34" s="576"/>
      <c r="I34" s="576"/>
      <c r="J34" s="576"/>
      <c r="K34" s="576"/>
      <c r="L34" s="576"/>
      <c r="M34" s="576"/>
      <c r="N34" s="576"/>
      <c r="O34" s="577"/>
      <c r="P34" s="110"/>
      <c r="Q34" s="110"/>
      <c r="R34" s="110"/>
      <c r="S34" s="110"/>
      <c r="T34" s="110"/>
      <c r="U34" s="110"/>
      <c r="V34" s="110"/>
      <c r="W34" s="110"/>
      <c r="X34" s="111"/>
      <c r="Y34" s="420" t="s">
        <v>13</v>
      </c>
      <c r="Z34" s="421"/>
      <c r="AA34" s="422"/>
      <c r="AB34" s="561" t="s">
        <v>301</v>
      </c>
      <c r="AC34" s="561"/>
      <c r="AD34" s="561"/>
      <c r="AE34" s="217">
        <v>103.6</v>
      </c>
      <c r="AF34" s="218"/>
      <c r="AG34" s="218"/>
      <c r="AH34" s="218"/>
      <c r="AI34" s="217">
        <v>103</v>
      </c>
      <c r="AJ34" s="218"/>
      <c r="AK34" s="218"/>
      <c r="AL34" s="218"/>
      <c r="AM34" s="217">
        <v>102</v>
      </c>
      <c r="AN34" s="218"/>
      <c r="AO34" s="218"/>
      <c r="AP34" s="218"/>
      <c r="AQ34" s="339" t="s">
        <v>574</v>
      </c>
      <c r="AR34" s="200"/>
      <c r="AS34" s="200"/>
      <c r="AT34" s="340"/>
      <c r="AU34" s="218" t="s">
        <v>621</v>
      </c>
      <c r="AV34" s="218"/>
      <c r="AW34" s="218"/>
      <c r="AX34" s="220"/>
    </row>
    <row r="35" spans="1:50" ht="23.25" customHeight="1" x14ac:dyDescent="0.15">
      <c r="A35" s="225" t="s">
        <v>526</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8" t="s">
        <v>492</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3" t="s">
        <v>11</v>
      </c>
      <c r="AC37" s="244"/>
      <c r="AD37" s="245"/>
      <c r="AE37" s="243" t="s">
        <v>357</v>
      </c>
      <c r="AF37" s="244"/>
      <c r="AG37" s="244"/>
      <c r="AH37" s="245"/>
      <c r="AI37" s="243" t="s">
        <v>363</v>
      </c>
      <c r="AJ37" s="244"/>
      <c r="AK37" s="244"/>
      <c r="AL37" s="245"/>
      <c r="AM37" s="249" t="s">
        <v>472</v>
      </c>
      <c r="AN37" s="249"/>
      <c r="AO37" s="249"/>
      <c r="AP37" s="243"/>
      <c r="AQ37" s="150" t="s">
        <v>355</v>
      </c>
      <c r="AR37" s="151"/>
      <c r="AS37" s="151"/>
      <c r="AT37" s="152"/>
      <c r="AU37" s="416" t="s">
        <v>253</v>
      </c>
      <c r="AV37" s="416"/>
      <c r="AW37" s="416"/>
      <c r="AX37" s="9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6"/>
      <c r="AC38" s="247"/>
      <c r="AD38" s="248"/>
      <c r="AE38" s="246"/>
      <c r="AF38" s="247"/>
      <c r="AG38" s="247"/>
      <c r="AH38" s="248"/>
      <c r="AI38" s="246"/>
      <c r="AJ38" s="247"/>
      <c r="AK38" s="247"/>
      <c r="AL38" s="248"/>
      <c r="AM38" s="250"/>
      <c r="AN38" s="250"/>
      <c r="AO38" s="250"/>
      <c r="AP38" s="246"/>
      <c r="AQ38" s="598" t="s">
        <v>619</v>
      </c>
      <c r="AR38" s="192"/>
      <c r="AS38" s="132" t="s">
        <v>356</v>
      </c>
      <c r="AT38" s="133"/>
      <c r="AU38" s="191">
        <v>30</v>
      </c>
      <c r="AV38" s="191"/>
      <c r="AW38" s="403" t="s">
        <v>300</v>
      </c>
      <c r="AX38" s="404"/>
    </row>
    <row r="39" spans="1:50" ht="36" customHeight="1" x14ac:dyDescent="0.15">
      <c r="A39" s="408"/>
      <c r="B39" s="406"/>
      <c r="C39" s="406"/>
      <c r="D39" s="406"/>
      <c r="E39" s="406"/>
      <c r="F39" s="407"/>
      <c r="G39" s="569" t="s">
        <v>575</v>
      </c>
      <c r="H39" s="570"/>
      <c r="I39" s="570"/>
      <c r="J39" s="570"/>
      <c r="K39" s="570"/>
      <c r="L39" s="570"/>
      <c r="M39" s="570"/>
      <c r="N39" s="570"/>
      <c r="O39" s="571"/>
      <c r="P39" s="104" t="s">
        <v>668</v>
      </c>
      <c r="Q39" s="104"/>
      <c r="R39" s="104"/>
      <c r="S39" s="104"/>
      <c r="T39" s="104"/>
      <c r="U39" s="104"/>
      <c r="V39" s="104"/>
      <c r="W39" s="104"/>
      <c r="X39" s="105"/>
      <c r="Y39" s="476" t="s">
        <v>12</v>
      </c>
      <c r="Z39" s="536"/>
      <c r="AA39" s="537"/>
      <c r="AB39" s="466" t="s">
        <v>14</v>
      </c>
      <c r="AC39" s="466"/>
      <c r="AD39" s="466"/>
      <c r="AE39" s="217">
        <v>13</v>
      </c>
      <c r="AF39" s="218"/>
      <c r="AG39" s="218"/>
      <c r="AH39" s="218"/>
      <c r="AI39" s="217">
        <v>13.3</v>
      </c>
      <c r="AJ39" s="218"/>
      <c r="AK39" s="218"/>
      <c r="AL39" s="218"/>
      <c r="AM39" s="217" t="s">
        <v>624</v>
      </c>
      <c r="AN39" s="218"/>
      <c r="AO39" s="218"/>
      <c r="AP39" s="218"/>
      <c r="AQ39" s="339" t="s">
        <v>619</v>
      </c>
      <c r="AR39" s="200"/>
      <c r="AS39" s="200"/>
      <c r="AT39" s="340"/>
      <c r="AU39" s="218" t="s">
        <v>620</v>
      </c>
      <c r="AV39" s="218"/>
      <c r="AW39" s="218"/>
      <c r="AX39" s="220"/>
    </row>
    <row r="40" spans="1:50" ht="36" customHeight="1" x14ac:dyDescent="0.15">
      <c r="A40" s="409"/>
      <c r="B40" s="410"/>
      <c r="C40" s="410"/>
      <c r="D40" s="410"/>
      <c r="E40" s="410"/>
      <c r="F40" s="411"/>
      <c r="G40" s="572"/>
      <c r="H40" s="573"/>
      <c r="I40" s="573"/>
      <c r="J40" s="573"/>
      <c r="K40" s="573"/>
      <c r="L40" s="573"/>
      <c r="M40" s="573"/>
      <c r="N40" s="573"/>
      <c r="O40" s="574"/>
      <c r="P40" s="107"/>
      <c r="Q40" s="107"/>
      <c r="R40" s="107"/>
      <c r="S40" s="107"/>
      <c r="T40" s="107"/>
      <c r="U40" s="107"/>
      <c r="V40" s="107"/>
      <c r="W40" s="107"/>
      <c r="X40" s="108"/>
      <c r="Y40" s="420" t="s">
        <v>54</v>
      </c>
      <c r="Z40" s="421"/>
      <c r="AA40" s="422"/>
      <c r="AB40" s="528" t="s">
        <v>14</v>
      </c>
      <c r="AC40" s="528"/>
      <c r="AD40" s="528"/>
      <c r="AE40" s="217">
        <v>12.2</v>
      </c>
      <c r="AF40" s="218"/>
      <c r="AG40" s="218"/>
      <c r="AH40" s="218"/>
      <c r="AI40" s="217">
        <v>13</v>
      </c>
      <c r="AJ40" s="218"/>
      <c r="AK40" s="218"/>
      <c r="AL40" s="218"/>
      <c r="AM40" s="217">
        <v>13.3</v>
      </c>
      <c r="AN40" s="218"/>
      <c r="AO40" s="218"/>
      <c r="AP40" s="218"/>
      <c r="AQ40" s="339" t="s">
        <v>619</v>
      </c>
      <c r="AR40" s="200"/>
      <c r="AS40" s="200"/>
      <c r="AT40" s="340"/>
      <c r="AU40" s="218" t="s">
        <v>621</v>
      </c>
      <c r="AV40" s="218"/>
      <c r="AW40" s="218"/>
      <c r="AX40" s="220"/>
    </row>
    <row r="41" spans="1:50" ht="36" customHeight="1" x14ac:dyDescent="0.15">
      <c r="A41" s="412"/>
      <c r="B41" s="413"/>
      <c r="C41" s="413"/>
      <c r="D41" s="413"/>
      <c r="E41" s="413"/>
      <c r="F41" s="414"/>
      <c r="G41" s="575"/>
      <c r="H41" s="576"/>
      <c r="I41" s="576"/>
      <c r="J41" s="576"/>
      <c r="K41" s="576"/>
      <c r="L41" s="576"/>
      <c r="M41" s="576"/>
      <c r="N41" s="576"/>
      <c r="O41" s="577"/>
      <c r="P41" s="110"/>
      <c r="Q41" s="110"/>
      <c r="R41" s="110"/>
      <c r="S41" s="110"/>
      <c r="T41" s="110"/>
      <c r="U41" s="110"/>
      <c r="V41" s="110"/>
      <c r="W41" s="110"/>
      <c r="X41" s="111"/>
      <c r="Y41" s="420" t="s">
        <v>13</v>
      </c>
      <c r="Z41" s="421"/>
      <c r="AA41" s="422"/>
      <c r="AB41" s="561" t="s">
        <v>301</v>
      </c>
      <c r="AC41" s="561"/>
      <c r="AD41" s="561"/>
      <c r="AE41" s="217">
        <v>106.6</v>
      </c>
      <c r="AF41" s="218"/>
      <c r="AG41" s="218"/>
      <c r="AH41" s="218"/>
      <c r="AI41" s="217">
        <v>102.3</v>
      </c>
      <c r="AJ41" s="218"/>
      <c r="AK41" s="218"/>
      <c r="AL41" s="218"/>
      <c r="AM41" s="217" t="s">
        <v>619</v>
      </c>
      <c r="AN41" s="218"/>
      <c r="AO41" s="218"/>
      <c r="AP41" s="218"/>
      <c r="AQ41" s="339" t="s">
        <v>619</v>
      </c>
      <c r="AR41" s="200"/>
      <c r="AS41" s="200"/>
      <c r="AT41" s="340"/>
      <c r="AU41" s="218" t="s">
        <v>621</v>
      </c>
      <c r="AV41" s="218"/>
      <c r="AW41" s="218"/>
      <c r="AX41" s="220"/>
    </row>
    <row r="42" spans="1:50" ht="23.25" customHeight="1" x14ac:dyDescent="0.15">
      <c r="A42" s="225" t="s">
        <v>526</v>
      </c>
      <c r="B42" s="226"/>
      <c r="C42" s="226"/>
      <c r="D42" s="226"/>
      <c r="E42" s="226"/>
      <c r="F42" s="227"/>
      <c r="G42" s="231" t="s">
        <v>622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8" t="s">
        <v>492</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3" t="s">
        <v>11</v>
      </c>
      <c r="AC44" s="244"/>
      <c r="AD44" s="245"/>
      <c r="AE44" s="243" t="s">
        <v>357</v>
      </c>
      <c r="AF44" s="244"/>
      <c r="AG44" s="244"/>
      <c r="AH44" s="245"/>
      <c r="AI44" s="243" t="s">
        <v>363</v>
      </c>
      <c r="AJ44" s="244"/>
      <c r="AK44" s="244"/>
      <c r="AL44" s="245"/>
      <c r="AM44" s="249" t="s">
        <v>472</v>
      </c>
      <c r="AN44" s="249"/>
      <c r="AO44" s="249"/>
      <c r="AP44" s="243"/>
      <c r="AQ44" s="150" t="s">
        <v>355</v>
      </c>
      <c r="AR44" s="151"/>
      <c r="AS44" s="151"/>
      <c r="AT44" s="152"/>
      <c r="AU44" s="416" t="s">
        <v>253</v>
      </c>
      <c r="AV44" s="416"/>
      <c r="AW44" s="416"/>
      <c r="AX44" s="9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6"/>
      <c r="AC45" s="247"/>
      <c r="AD45" s="248"/>
      <c r="AE45" s="246"/>
      <c r="AF45" s="247"/>
      <c r="AG45" s="247"/>
      <c r="AH45" s="248"/>
      <c r="AI45" s="246"/>
      <c r="AJ45" s="247"/>
      <c r="AK45" s="247"/>
      <c r="AL45" s="248"/>
      <c r="AM45" s="250"/>
      <c r="AN45" s="250"/>
      <c r="AO45" s="250"/>
      <c r="AP45" s="246"/>
      <c r="AQ45" s="598" t="s">
        <v>619</v>
      </c>
      <c r="AR45" s="192"/>
      <c r="AS45" s="132" t="s">
        <v>356</v>
      </c>
      <c r="AT45" s="133"/>
      <c r="AU45" s="191">
        <v>30</v>
      </c>
      <c r="AV45" s="191"/>
      <c r="AW45" s="403" t="s">
        <v>300</v>
      </c>
      <c r="AX45" s="404"/>
    </row>
    <row r="46" spans="1:50" ht="39.950000000000003" customHeight="1" x14ac:dyDescent="0.15">
      <c r="A46" s="408"/>
      <c r="B46" s="406"/>
      <c r="C46" s="406"/>
      <c r="D46" s="406"/>
      <c r="E46" s="406"/>
      <c r="F46" s="407"/>
      <c r="G46" s="569" t="s">
        <v>635</v>
      </c>
      <c r="H46" s="570"/>
      <c r="I46" s="570"/>
      <c r="J46" s="570"/>
      <c r="K46" s="570"/>
      <c r="L46" s="570"/>
      <c r="M46" s="570"/>
      <c r="N46" s="570"/>
      <c r="O46" s="571"/>
      <c r="P46" s="104" t="s">
        <v>667</v>
      </c>
      <c r="Q46" s="104"/>
      <c r="R46" s="104"/>
      <c r="S46" s="104"/>
      <c r="T46" s="104"/>
      <c r="U46" s="104"/>
      <c r="V46" s="104"/>
      <c r="W46" s="104"/>
      <c r="X46" s="105"/>
      <c r="Y46" s="476" t="s">
        <v>12</v>
      </c>
      <c r="Z46" s="536"/>
      <c r="AA46" s="537"/>
      <c r="AB46" s="466" t="s">
        <v>576</v>
      </c>
      <c r="AC46" s="466"/>
      <c r="AD46" s="466"/>
      <c r="AE46" s="217">
        <v>8.6</v>
      </c>
      <c r="AF46" s="218"/>
      <c r="AG46" s="218"/>
      <c r="AH46" s="218"/>
      <c r="AI46" s="217">
        <v>8.6999999999999993</v>
      </c>
      <c r="AJ46" s="218"/>
      <c r="AK46" s="218"/>
      <c r="AL46" s="218"/>
      <c r="AM46" s="217" t="s">
        <v>623</v>
      </c>
      <c r="AN46" s="218"/>
      <c r="AO46" s="218"/>
      <c r="AP46" s="218"/>
      <c r="AQ46" s="339" t="s">
        <v>578</v>
      </c>
      <c r="AR46" s="200"/>
      <c r="AS46" s="200"/>
      <c r="AT46" s="340"/>
      <c r="AU46" s="218" t="s">
        <v>621</v>
      </c>
      <c r="AV46" s="218"/>
      <c r="AW46" s="218"/>
      <c r="AX46" s="220"/>
    </row>
    <row r="47" spans="1:50" ht="39.950000000000003" customHeight="1" x14ac:dyDescent="0.15">
      <c r="A47" s="409"/>
      <c r="B47" s="410"/>
      <c r="C47" s="410"/>
      <c r="D47" s="410"/>
      <c r="E47" s="410"/>
      <c r="F47" s="411"/>
      <c r="G47" s="572"/>
      <c r="H47" s="573"/>
      <c r="I47" s="573"/>
      <c r="J47" s="573"/>
      <c r="K47" s="573"/>
      <c r="L47" s="573"/>
      <c r="M47" s="573"/>
      <c r="N47" s="573"/>
      <c r="O47" s="574"/>
      <c r="P47" s="107"/>
      <c r="Q47" s="107"/>
      <c r="R47" s="107"/>
      <c r="S47" s="107"/>
      <c r="T47" s="107"/>
      <c r="U47" s="107"/>
      <c r="V47" s="107"/>
      <c r="W47" s="107"/>
      <c r="X47" s="108"/>
      <c r="Y47" s="420" t="s">
        <v>54</v>
      </c>
      <c r="Z47" s="421"/>
      <c r="AA47" s="422"/>
      <c r="AB47" s="528" t="s">
        <v>576</v>
      </c>
      <c r="AC47" s="528"/>
      <c r="AD47" s="528"/>
      <c r="AE47" s="217">
        <v>7.8</v>
      </c>
      <c r="AF47" s="218"/>
      <c r="AG47" s="218"/>
      <c r="AH47" s="218"/>
      <c r="AI47" s="217">
        <v>8.6</v>
      </c>
      <c r="AJ47" s="218"/>
      <c r="AK47" s="218"/>
      <c r="AL47" s="218"/>
      <c r="AM47" s="217">
        <v>8.6999999999999993</v>
      </c>
      <c r="AN47" s="218"/>
      <c r="AO47" s="218"/>
      <c r="AP47" s="218"/>
      <c r="AQ47" s="339" t="s">
        <v>579</v>
      </c>
      <c r="AR47" s="200"/>
      <c r="AS47" s="200"/>
      <c r="AT47" s="340"/>
      <c r="AU47" s="218" t="s">
        <v>621</v>
      </c>
      <c r="AV47" s="218"/>
      <c r="AW47" s="218"/>
      <c r="AX47" s="220"/>
    </row>
    <row r="48" spans="1:50" ht="39.950000000000003" customHeight="1" x14ac:dyDescent="0.15">
      <c r="A48" s="412"/>
      <c r="B48" s="413"/>
      <c r="C48" s="413"/>
      <c r="D48" s="413"/>
      <c r="E48" s="413"/>
      <c r="F48" s="414"/>
      <c r="G48" s="575"/>
      <c r="H48" s="576"/>
      <c r="I48" s="576"/>
      <c r="J48" s="576"/>
      <c r="K48" s="576"/>
      <c r="L48" s="576"/>
      <c r="M48" s="576"/>
      <c r="N48" s="576"/>
      <c r="O48" s="577"/>
      <c r="P48" s="110"/>
      <c r="Q48" s="110"/>
      <c r="R48" s="110"/>
      <c r="S48" s="110"/>
      <c r="T48" s="110"/>
      <c r="U48" s="110"/>
      <c r="V48" s="110"/>
      <c r="W48" s="110"/>
      <c r="X48" s="111"/>
      <c r="Y48" s="420" t="s">
        <v>13</v>
      </c>
      <c r="Z48" s="421"/>
      <c r="AA48" s="422"/>
      <c r="AB48" s="561" t="s">
        <v>301</v>
      </c>
      <c r="AC48" s="561"/>
      <c r="AD48" s="561"/>
      <c r="AE48" s="217">
        <v>110.3</v>
      </c>
      <c r="AF48" s="218"/>
      <c r="AG48" s="218"/>
      <c r="AH48" s="218"/>
      <c r="AI48" s="217">
        <v>101.2</v>
      </c>
      <c r="AJ48" s="218"/>
      <c r="AK48" s="218"/>
      <c r="AL48" s="218"/>
      <c r="AM48" s="217" t="s">
        <v>621</v>
      </c>
      <c r="AN48" s="218"/>
      <c r="AO48" s="218"/>
      <c r="AP48" s="218"/>
      <c r="AQ48" s="339" t="s">
        <v>579</v>
      </c>
      <c r="AR48" s="200"/>
      <c r="AS48" s="200"/>
      <c r="AT48" s="340"/>
      <c r="AU48" s="218" t="s">
        <v>621</v>
      </c>
      <c r="AV48" s="218"/>
      <c r="AW48" s="218"/>
      <c r="AX48" s="220"/>
    </row>
    <row r="49" spans="1:50" ht="23.25" customHeight="1" x14ac:dyDescent="0.15">
      <c r="A49" s="225" t="s">
        <v>526</v>
      </c>
      <c r="B49" s="226"/>
      <c r="C49" s="226"/>
      <c r="D49" s="226"/>
      <c r="E49" s="226"/>
      <c r="F49" s="227"/>
      <c r="G49" s="231" t="s">
        <v>622</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5" t="s">
        <v>492</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3" t="s">
        <v>11</v>
      </c>
      <c r="AC51" s="244"/>
      <c r="AD51" s="245"/>
      <c r="AE51" s="243" t="s">
        <v>357</v>
      </c>
      <c r="AF51" s="244"/>
      <c r="AG51" s="244"/>
      <c r="AH51" s="245"/>
      <c r="AI51" s="243" t="s">
        <v>363</v>
      </c>
      <c r="AJ51" s="244"/>
      <c r="AK51" s="244"/>
      <c r="AL51" s="245"/>
      <c r="AM51" s="249" t="s">
        <v>472</v>
      </c>
      <c r="AN51" s="249"/>
      <c r="AO51" s="249"/>
      <c r="AP51" s="243"/>
      <c r="AQ51" s="150" t="s">
        <v>355</v>
      </c>
      <c r="AR51" s="151"/>
      <c r="AS51" s="151"/>
      <c r="AT51" s="152"/>
      <c r="AU51" s="953" t="s">
        <v>253</v>
      </c>
      <c r="AV51" s="953"/>
      <c r="AW51" s="953"/>
      <c r="AX51" s="954"/>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6"/>
      <c r="AC52" s="247"/>
      <c r="AD52" s="248"/>
      <c r="AE52" s="246"/>
      <c r="AF52" s="247"/>
      <c r="AG52" s="247"/>
      <c r="AH52" s="248"/>
      <c r="AI52" s="246"/>
      <c r="AJ52" s="247"/>
      <c r="AK52" s="247"/>
      <c r="AL52" s="248"/>
      <c r="AM52" s="250"/>
      <c r="AN52" s="250"/>
      <c r="AO52" s="250"/>
      <c r="AP52" s="246"/>
      <c r="AQ52" s="598" t="s">
        <v>619</v>
      </c>
      <c r="AR52" s="192"/>
      <c r="AS52" s="132" t="s">
        <v>356</v>
      </c>
      <c r="AT52" s="133"/>
      <c r="AU52" s="191">
        <v>30</v>
      </c>
      <c r="AV52" s="191"/>
      <c r="AW52" s="403" t="s">
        <v>300</v>
      </c>
      <c r="AX52" s="404"/>
    </row>
    <row r="53" spans="1:50" ht="23.25" customHeight="1" x14ac:dyDescent="0.15">
      <c r="A53" s="408"/>
      <c r="B53" s="406"/>
      <c r="C53" s="406"/>
      <c r="D53" s="406"/>
      <c r="E53" s="406"/>
      <c r="F53" s="407"/>
      <c r="G53" s="569" t="s">
        <v>580</v>
      </c>
      <c r="H53" s="570"/>
      <c r="I53" s="570"/>
      <c r="J53" s="570"/>
      <c r="K53" s="570"/>
      <c r="L53" s="570"/>
      <c r="M53" s="570"/>
      <c r="N53" s="570"/>
      <c r="O53" s="571"/>
      <c r="P53" s="124" t="s">
        <v>666</v>
      </c>
      <c r="Q53" s="104"/>
      <c r="R53" s="104"/>
      <c r="S53" s="104"/>
      <c r="T53" s="104"/>
      <c r="U53" s="104"/>
      <c r="V53" s="104"/>
      <c r="W53" s="104"/>
      <c r="X53" s="105"/>
      <c r="Y53" s="476" t="s">
        <v>12</v>
      </c>
      <c r="Z53" s="536"/>
      <c r="AA53" s="537"/>
      <c r="AB53" s="466" t="s">
        <v>14</v>
      </c>
      <c r="AC53" s="466"/>
      <c r="AD53" s="466"/>
      <c r="AE53" s="217">
        <v>19.399999999999999</v>
      </c>
      <c r="AF53" s="218"/>
      <c r="AG53" s="218"/>
      <c r="AH53" s="218"/>
      <c r="AI53" s="217">
        <v>17.7</v>
      </c>
      <c r="AJ53" s="218"/>
      <c r="AK53" s="218"/>
      <c r="AL53" s="218"/>
      <c r="AM53" s="217" t="s">
        <v>619</v>
      </c>
      <c r="AN53" s="218"/>
      <c r="AO53" s="218"/>
      <c r="AP53" s="218"/>
      <c r="AQ53" s="339" t="s">
        <v>582</v>
      </c>
      <c r="AR53" s="200"/>
      <c r="AS53" s="200"/>
      <c r="AT53" s="340"/>
      <c r="AU53" s="218" t="s">
        <v>621</v>
      </c>
      <c r="AV53" s="218"/>
      <c r="AW53" s="218"/>
      <c r="AX53" s="220"/>
    </row>
    <row r="54" spans="1:50" ht="23.25" customHeight="1" x14ac:dyDescent="0.15">
      <c r="A54" s="409"/>
      <c r="B54" s="410"/>
      <c r="C54" s="410"/>
      <c r="D54" s="410"/>
      <c r="E54" s="410"/>
      <c r="F54" s="411"/>
      <c r="G54" s="572"/>
      <c r="H54" s="573"/>
      <c r="I54" s="573"/>
      <c r="J54" s="573"/>
      <c r="K54" s="573"/>
      <c r="L54" s="573"/>
      <c r="M54" s="573"/>
      <c r="N54" s="573"/>
      <c r="O54" s="574"/>
      <c r="P54" s="169"/>
      <c r="Q54" s="107"/>
      <c r="R54" s="107"/>
      <c r="S54" s="107"/>
      <c r="T54" s="107"/>
      <c r="U54" s="107"/>
      <c r="V54" s="107"/>
      <c r="W54" s="107"/>
      <c r="X54" s="108"/>
      <c r="Y54" s="420" t="s">
        <v>54</v>
      </c>
      <c r="Z54" s="421"/>
      <c r="AA54" s="422"/>
      <c r="AB54" s="528" t="s">
        <v>14</v>
      </c>
      <c r="AC54" s="528"/>
      <c r="AD54" s="528"/>
      <c r="AE54" s="217">
        <v>19.3</v>
      </c>
      <c r="AF54" s="218"/>
      <c r="AG54" s="218"/>
      <c r="AH54" s="218"/>
      <c r="AI54" s="217">
        <v>19.399999999999999</v>
      </c>
      <c r="AJ54" s="218"/>
      <c r="AK54" s="218"/>
      <c r="AL54" s="218"/>
      <c r="AM54" s="217">
        <v>17.7</v>
      </c>
      <c r="AN54" s="218"/>
      <c r="AO54" s="218"/>
      <c r="AP54" s="218"/>
      <c r="AQ54" s="339" t="s">
        <v>582</v>
      </c>
      <c r="AR54" s="200"/>
      <c r="AS54" s="200"/>
      <c r="AT54" s="340"/>
      <c r="AU54" s="218" t="s">
        <v>621</v>
      </c>
      <c r="AV54" s="218"/>
      <c r="AW54" s="218"/>
      <c r="AX54" s="220"/>
    </row>
    <row r="55" spans="1:50" ht="23.25" customHeight="1" x14ac:dyDescent="0.15">
      <c r="A55" s="412"/>
      <c r="B55" s="413"/>
      <c r="C55" s="413"/>
      <c r="D55" s="413"/>
      <c r="E55" s="413"/>
      <c r="F55" s="414"/>
      <c r="G55" s="575"/>
      <c r="H55" s="576"/>
      <c r="I55" s="576"/>
      <c r="J55" s="576"/>
      <c r="K55" s="576"/>
      <c r="L55" s="576"/>
      <c r="M55" s="576"/>
      <c r="N55" s="576"/>
      <c r="O55" s="577"/>
      <c r="P55" s="126"/>
      <c r="Q55" s="110"/>
      <c r="R55" s="110"/>
      <c r="S55" s="110"/>
      <c r="T55" s="110"/>
      <c r="U55" s="110"/>
      <c r="V55" s="110"/>
      <c r="W55" s="110"/>
      <c r="X55" s="111"/>
      <c r="Y55" s="420" t="s">
        <v>13</v>
      </c>
      <c r="Z55" s="421"/>
      <c r="AA55" s="422"/>
      <c r="AB55" s="602" t="s">
        <v>14</v>
      </c>
      <c r="AC55" s="602"/>
      <c r="AD55" s="602"/>
      <c r="AE55" s="217">
        <v>99.5</v>
      </c>
      <c r="AF55" s="218"/>
      <c r="AG55" s="218"/>
      <c r="AH55" s="218"/>
      <c r="AI55" s="217">
        <v>109.6</v>
      </c>
      <c r="AJ55" s="218"/>
      <c r="AK55" s="218"/>
      <c r="AL55" s="218"/>
      <c r="AM55" s="217" t="s">
        <v>624</v>
      </c>
      <c r="AN55" s="218"/>
      <c r="AO55" s="218"/>
      <c r="AP55" s="218"/>
      <c r="AQ55" s="339" t="s">
        <v>582</v>
      </c>
      <c r="AR55" s="200"/>
      <c r="AS55" s="200"/>
      <c r="AT55" s="340"/>
      <c r="AU55" s="218" t="s">
        <v>621</v>
      </c>
      <c r="AV55" s="218"/>
      <c r="AW55" s="218"/>
      <c r="AX55" s="220"/>
    </row>
    <row r="56" spans="1:50" ht="23.25" customHeight="1" x14ac:dyDescent="0.15">
      <c r="A56" s="225" t="s">
        <v>526</v>
      </c>
      <c r="B56" s="226"/>
      <c r="C56" s="226"/>
      <c r="D56" s="226"/>
      <c r="E56" s="226"/>
      <c r="F56" s="227"/>
      <c r="G56" s="231" t="s">
        <v>581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5" t="s">
        <v>492</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3" t="s">
        <v>11</v>
      </c>
      <c r="AC58" s="244"/>
      <c r="AD58" s="245"/>
      <c r="AE58" s="243" t="s">
        <v>357</v>
      </c>
      <c r="AF58" s="244"/>
      <c r="AG58" s="244"/>
      <c r="AH58" s="245"/>
      <c r="AI58" s="243" t="s">
        <v>363</v>
      </c>
      <c r="AJ58" s="244"/>
      <c r="AK58" s="244"/>
      <c r="AL58" s="245"/>
      <c r="AM58" s="249" t="s">
        <v>472</v>
      </c>
      <c r="AN58" s="249"/>
      <c r="AO58" s="249"/>
      <c r="AP58" s="243"/>
      <c r="AQ58" s="150" t="s">
        <v>355</v>
      </c>
      <c r="AR58" s="151"/>
      <c r="AS58" s="151"/>
      <c r="AT58" s="152"/>
      <c r="AU58" s="953" t="s">
        <v>253</v>
      </c>
      <c r="AV58" s="953"/>
      <c r="AW58" s="953"/>
      <c r="AX58" s="954"/>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6"/>
      <c r="AC59" s="247"/>
      <c r="AD59" s="248"/>
      <c r="AE59" s="246"/>
      <c r="AF59" s="247"/>
      <c r="AG59" s="247"/>
      <c r="AH59" s="248"/>
      <c r="AI59" s="246"/>
      <c r="AJ59" s="247"/>
      <c r="AK59" s="247"/>
      <c r="AL59" s="248"/>
      <c r="AM59" s="250"/>
      <c r="AN59" s="250"/>
      <c r="AO59" s="250"/>
      <c r="AP59" s="246"/>
      <c r="AQ59" s="598"/>
      <c r="AR59" s="192"/>
      <c r="AS59" s="132" t="s">
        <v>356</v>
      </c>
      <c r="AT59" s="133"/>
      <c r="AU59" s="191"/>
      <c r="AV59" s="191"/>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4"/>
      <c r="Q60" s="104"/>
      <c r="R60" s="104"/>
      <c r="S60" s="104"/>
      <c r="T60" s="104"/>
      <c r="U60" s="104"/>
      <c r="V60" s="104"/>
      <c r="W60" s="104"/>
      <c r="X60" s="105"/>
      <c r="Y60" s="476" t="s">
        <v>12</v>
      </c>
      <c r="Z60" s="536"/>
      <c r="AA60" s="537"/>
      <c r="AB60" s="466"/>
      <c r="AC60" s="466"/>
      <c r="AD60" s="466"/>
      <c r="AE60" s="217"/>
      <c r="AF60" s="218"/>
      <c r="AG60" s="218"/>
      <c r="AH60" s="218"/>
      <c r="AI60" s="217"/>
      <c r="AJ60" s="218"/>
      <c r="AK60" s="218"/>
      <c r="AL60" s="218"/>
      <c r="AM60" s="217"/>
      <c r="AN60" s="218"/>
      <c r="AO60" s="218"/>
      <c r="AP60" s="218"/>
      <c r="AQ60" s="339"/>
      <c r="AR60" s="200"/>
      <c r="AS60" s="200"/>
      <c r="AT60" s="340"/>
      <c r="AU60" s="218"/>
      <c r="AV60" s="218"/>
      <c r="AW60" s="218"/>
      <c r="AX60" s="220"/>
    </row>
    <row r="61" spans="1:50" ht="23.25" hidden="1" customHeight="1" x14ac:dyDescent="0.15">
      <c r="A61" s="409"/>
      <c r="B61" s="410"/>
      <c r="C61" s="410"/>
      <c r="D61" s="410"/>
      <c r="E61" s="410"/>
      <c r="F61" s="411"/>
      <c r="G61" s="572"/>
      <c r="H61" s="573"/>
      <c r="I61" s="573"/>
      <c r="J61" s="573"/>
      <c r="K61" s="573"/>
      <c r="L61" s="573"/>
      <c r="M61" s="573"/>
      <c r="N61" s="573"/>
      <c r="O61" s="574"/>
      <c r="P61" s="107"/>
      <c r="Q61" s="107"/>
      <c r="R61" s="107"/>
      <c r="S61" s="107"/>
      <c r="T61" s="107"/>
      <c r="U61" s="107"/>
      <c r="V61" s="107"/>
      <c r="W61" s="107"/>
      <c r="X61" s="108"/>
      <c r="Y61" s="420" t="s">
        <v>54</v>
      </c>
      <c r="Z61" s="421"/>
      <c r="AA61" s="422"/>
      <c r="AB61" s="528"/>
      <c r="AC61" s="528"/>
      <c r="AD61" s="528"/>
      <c r="AE61" s="217"/>
      <c r="AF61" s="218"/>
      <c r="AG61" s="218"/>
      <c r="AH61" s="218"/>
      <c r="AI61" s="217"/>
      <c r="AJ61" s="218"/>
      <c r="AK61" s="218"/>
      <c r="AL61" s="218"/>
      <c r="AM61" s="217"/>
      <c r="AN61" s="218"/>
      <c r="AO61" s="218"/>
      <c r="AP61" s="218"/>
      <c r="AQ61" s="339"/>
      <c r="AR61" s="200"/>
      <c r="AS61" s="200"/>
      <c r="AT61" s="340"/>
      <c r="AU61" s="218"/>
      <c r="AV61" s="218"/>
      <c r="AW61" s="218"/>
      <c r="AX61" s="220"/>
    </row>
    <row r="62" spans="1:50" ht="23.25" hidden="1" customHeight="1" x14ac:dyDescent="0.15">
      <c r="A62" s="409"/>
      <c r="B62" s="410"/>
      <c r="C62" s="410"/>
      <c r="D62" s="410"/>
      <c r="E62" s="410"/>
      <c r="F62" s="411"/>
      <c r="G62" s="575"/>
      <c r="H62" s="576"/>
      <c r="I62" s="576"/>
      <c r="J62" s="576"/>
      <c r="K62" s="576"/>
      <c r="L62" s="576"/>
      <c r="M62" s="576"/>
      <c r="N62" s="576"/>
      <c r="O62" s="577"/>
      <c r="P62" s="110"/>
      <c r="Q62" s="110"/>
      <c r="R62" s="110"/>
      <c r="S62" s="110"/>
      <c r="T62" s="110"/>
      <c r="U62" s="110"/>
      <c r="V62" s="110"/>
      <c r="W62" s="110"/>
      <c r="X62" s="111"/>
      <c r="Y62" s="420" t="s">
        <v>13</v>
      </c>
      <c r="Z62" s="421"/>
      <c r="AA62" s="422"/>
      <c r="AB62" s="561" t="s">
        <v>14</v>
      </c>
      <c r="AC62" s="561"/>
      <c r="AD62" s="561"/>
      <c r="AE62" s="217"/>
      <c r="AF62" s="218"/>
      <c r="AG62" s="218"/>
      <c r="AH62" s="218"/>
      <c r="AI62" s="217"/>
      <c r="AJ62" s="218"/>
      <c r="AK62" s="218"/>
      <c r="AL62" s="218"/>
      <c r="AM62" s="217"/>
      <c r="AN62" s="218"/>
      <c r="AO62" s="218"/>
      <c r="AP62" s="218"/>
      <c r="AQ62" s="339"/>
      <c r="AR62" s="200"/>
      <c r="AS62" s="200"/>
      <c r="AT62" s="340"/>
      <c r="AU62" s="218"/>
      <c r="AV62" s="218"/>
      <c r="AW62" s="218"/>
      <c r="AX62" s="220"/>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7" t="s">
        <v>493</v>
      </c>
      <c r="B65" s="488"/>
      <c r="C65" s="488"/>
      <c r="D65" s="488"/>
      <c r="E65" s="488"/>
      <c r="F65" s="489"/>
      <c r="G65" s="490"/>
      <c r="H65" s="238" t="s">
        <v>265</v>
      </c>
      <c r="I65" s="238"/>
      <c r="J65" s="238"/>
      <c r="K65" s="238"/>
      <c r="L65" s="238"/>
      <c r="M65" s="238"/>
      <c r="N65" s="238"/>
      <c r="O65" s="239"/>
      <c r="P65" s="237" t="s">
        <v>59</v>
      </c>
      <c r="Q65" s="238"/>
      <c r="R65" s="238"/>
      <c r="S65" s="238"/>
      <c r="T65" s="238"/>
      <c r="U65" s="238"/>
      <c r="V65" s="239"/>
      <c r="W65" s="492" t="s">
        <v>488</v>
      </c>
      <c r="X65" s="493"/>
      <c r="Y65" s="496"/>
      <c r="Z65" s="496"/>
      <c r="AA65" s="497"/>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8.75" hidden="1" customHeight="1" x14ac:dyDescent="0.15">
      <c r="A66" s="480"/>
      <c r="B66" s="481"/>
      <c r="C66" s="481"/>
      <c r="D66" s="481"/>
      <c r="E66" s="481"/>
      <c r="F66" s="482"/>
      <c r="G66" s="491"/>
      <c r="H66" s="241"/>
      <c r="I66" s="241"/>
      <c r="J66" s="241"/>
      <c r="K66" s="241"/>
      <c r="L66" s="241"/>
      <c r="M66" s="241"/>
      <c r="N66" s="241"/>
      <c r="O66" s="242"/>
      <c r="P66" s="240"/>
      <c r="Q66" s="241"/>
      <c r="R66" s="241"/>
      <c r="S66" s="241"/>
      <c r="T66" s="241"/>
      <c r="U66" s="241"/>
      <c r="V66" s="242"/>
      <c r="W66" s="494"/>
      <c r="X66" s="495"/>
      <c r="Y66" s="498"/>
      <c r="Z66" s="498"/>
      <c r="AA66" s="499"/>
      <c r="AB66" s="240"/>
      <c r="AC66" s="241"/>
      <c r="AD66" s="242"/>
      <c r="AE66" s="246"/>
      <c r="AF66" s="247"/>
      <c r="AG66" s="247"/>
      <c r="AH66" s="248"/>
      <c r="AI66" s="246"/>
      <c r="AJ66" s="247"/>
      <c r="AK66" s="247"/>
      <c r="AL66" s="248"/>
      <c r="AM66" s="250"/>
      <c r="AN66" s="250"/>
      <c r="AO66" s="250"/>
      <c r="AP66" s="246"/>
      <c r="AQ66" s="190"/>
      <c r="AR66" s="191"/>
      <c r="AS66" s="241" t="s">
        <v>356</v>
      </c>
      <c r="AT66" s="242"/>
      <c r="AU66" s="191"/>
      <c r="AV66" s="191"/>
      <c r="AW66" s="241" t="s">
        <v>491</v>
      </c>
      <c r="AX66" s="253"/>
    </row>
    <row r="67" spans="1:50" ht="23.25" hidden="1" customHeight="1" x14ac:dyDescent="0.15">
      <c r="A67" s="480"/>
      <c r="B67" s="481"/>
      <c r="C67" s="481"/>
      <c r="D67" s="481"/>
      <c r="E67" s="481"/>
      <c r="F67" s="482"/>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0"/>
      <c r="B68" s="481"/>
      <c r="C68" s="481"/>
      <c r="D68" s="481"/>
      <c r="E68" s="481"/>
      <c r="F68" s="48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0"/>
      <c r="B69" s="481"/>
      <c r="C69" s="481"/>
      <c r="D69" s="481"/>
      <c r="E69" s="481"/>
      <c r="F69" s="48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0" t="s">
        <v>499</v>
      </c>
      <c r="B70" s="481"/>
      <c r="C70" s="481"/>
      <c r="D70" s="481"/>
      <c r="E70" s="481"/>
      <c r="F70" s="482"/>
      <c r="G70" s="255" t="s">
        <v>365</v>
      </c>
      <c r="H70" s="306"/>
      <c r="I70" s="306"/>
      <c r="J70" s="306"/>
      <c r="K70" s="306"/>
      <c r="L70" s="306"/>
      <c r="M70" s="306"/>
      <c r="N70" s="306"/>
      <c r="O70" s="306"/>
      <c r="P70" s="306"/>
      <c r="Q70" s="306"/>
      <c r="R70" s="306"/>
      <c r="S70" s="306"/>
      <c r="T70" s="306"/>
      <c r="U70" s="306"/>
      <c r="V70" s="306"/>
      <c r="W70" s="309" t="s">
        <v>515</v>
      </c>
      <c r="X70" s="310"/>
      <c r="Y70" s="269" t="s">
        <v>12</v>
      </c>
      <c r="Z70" s="269"/>
      <c r="AA70" s="270"/>
      <c r="AB70" s="271" t="s">
        <v>516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0"/>
      <c r="B71" s="481"/>
      <c r="C71" s="481"/>
      <c r="D71" s="481"/>
      <c r="E71" s="481"/>
      <c r="F71" s="48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3"/>
      <c r="B72" s="484"/>
      <c r="C72" s="484"/>
      <c r="D72" s="484"/>
      <c r="E72" s="484"/>
      <c r="F72" s="48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1" t="s">
        <v>493</v>
      </c>
      <c r="B73" s="512"/>
      <c r="C73" s="512"/>
      <c r="D73" s="512"/>
      <c r="E73" s="512"/>
      <c r="F73" s="513"/>
      <c r="G73" s="590"/>
      <c r="H73" s="129" t="s">
        <v>265</v>
      </c>
      <c r="I73" s="129"/>
      <c r="J73" s="129"/>
      <c r="K73" s="129"/>
      <c r="L73" s="129"/>
      <c r="M73" s="129"/>
      <c r="N73" s="129"/>
      <c r="O73" s="130"/>
      <c r="P73" s="168" t="s">
        <v>59</v>
      </c>
      <c r="Q73" s="129"/>
      <c r="R73" s="129"/>
      <c r="S73" s="129"/>
      <c r="T73" s="129"/>
      <c r="U73" s="129"/>
      <c r="V73" s="129"/>
      <c r="W73" s="129"/>
      <c r="X73" s="130"/>
      <c r="Y73" s="592"/>
      <c r="Z73" s="593"/>
      <c r="AA73" s="594"/>
      <c r="AB73" s="168" t="s">
        <v>11</v>
      </c>
      <c r="AC73" s="129"/>
      <c r="AD73" s="130"/>
      <c r="AE73" s="243" t="s">
        <v>357</v>
      </c>
      <c r="AF73" s="244"/>
      <c r="AG73" s="244"/>
      <c r="AH73" s="245"/>
      <c r="AI73" s="243" t="s">
        <v>363</v>
      </c>
      <c r="AJ73" s="244"/>
      <c r="AK73" s="244"/>
      <c r="AL73" s="245"/>
      <c r="AM73" s="249" t="s">
        <v>472</v>
      </c>
      <c r="AN73" s="249"/>
      <c r="AO73" s="249"/>
      <c r="AP73" s="243"/>
      <c r="AQ73" s="168" t="s">
        <v>355</v>
      </c>
      <c r="AR73" s="129"/>
      <c r="AS73" s="129"/>
      <c r="AT73" s="130"/>
      <c r="AU73" s="134" t="s">
        <v>253</v>
      </c>
      <c r="AV73" s="135"/>
      <c r="AW73" s="135"/>
      <c r="AX73" s="136"/>
    </row>
    <row r="74" spans="1:50" ht="18.75" hidden="1" customHeight="1" x14ac:dyDescent="0.15">
      <c r="A74" s="514"/>
      <c r="B74" s="515"/>
      <c r="C74" s="515"/>
      <c r="D74" s="515"/>
      <c r="E74" s="515"/>
      <c r="F74" s="516"/>
      <c r="G74" s="591"/>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46"/>
      <c r="AQ74" s="598"/>
      <c r="AR74" s="192"/>
      <c r="AS74" s="132" t="s">
        <v>356</v>
      </c>
      <c r="AT74" s="133"/>
      <c r="AU74" s="598"/>
      <c r="AV74" s="192"/>
      <c r="AW74" s="132" t="s">
        <v>300</v>
      </c>
      <c r="AX74" s="193"/>
    </row>
    <row r="75" spans="1:50" ht="23.25" hidden="1" customHeight="1" x14ac:dyDescent="0.15">
      <c r="A75" s="514"/>
      <c r="B75" s="515"/>
      <c r="C75" s="515"/>
      <c r="D75" s="515"/>
      <c r="E75" s="515"/>
      <c r="F75" s="516"/>
      <c r="G75" s="617" t="s">
        <v>364</v>
      </c>
      <c r="H75" s="104"/>
      <c r="I75" s="104"/>
      <c r="J75" s="104"/>
      <c r="K75" s="104"/>
      <c r="L75" s="104"/>
      <c r="M75" s="104"/>
      <c r="N75" s="104"/>
      <c r="O75" s="105"/>
      <c r="P75" s="104"/>
      <c r="Q75" s="104"/>
      <c r="R75" s="104"/>
      <c r="S75" s="104"/>
      <c r="T75" s="104"/>
      <c r="U75" s="104"/>
      <c r="V75" s="104"/>
      <c r="W75" s="104"/>
      <c r="X75" s="105"/>
      <c r="Y75" s="194" t="s">
        <v>12</v>
      </c>
      <c r="Z75" s="195"/>
      <c r="AA75" s="196"/>
      <c r="AB75" s="158"/>
      <c r="AC75" s="158"/>
      <c r="AD75" s="158"/>
      <c r="AE75" s="339"/>
      <c r="AF75" s="200"/>
      <c r="AG75" s="200"/>
      <c r="AH75" s="200"/>
      <c r="AI75" s="339"/>
      <c r="AJ75" s="200"/>
      <c r="AK75" s="200"/>
      <c r="AL75" s="200"/>
      <c r="AM75" s="339"/>
      <c r="AN75" s="200"/>
      <c r="AO75" s="200"/>
      <c r="AP75" s="200"/>
      <c r="AQ75" s="339"/>
      <c r="AR75" s="200"/>
      <c r="AS75" s="200"/>
      <c r="AT75" s="340"/>
      <c r="AU75" s="218"/>
      <c r="AV75" s="218"/>
      <c r="AW75" s="218"/>
      <c r="AX75" s="220"/>
    </row>
    <row r="76" spans="1:50" ht="23.25" hidden="1" customHeight="1" x14ac:dyDescent="0.15">
      <c r="A76" s="514"/>
      <c r="B76" s="515"/>
      <c r="C76" s="515"/>
      <c r="D76" s="515"/>
      <c r="E76" s="515"/>
      <c r="F76" s="516"/>
      <c r="G76" s="618"/>
      <c r="H76" s="107"/>
      <c r="I76" s="107"/>
      <c r="J76" s="107"/>
      <c r="K76" s="107"/>
      <c r="L76" s="107"/>
      <c r="M76" s="107"/>
      <c r="N76" s="107"/>
      <c r="O76" s="108"/>
      <c r="P76" s="107"/>
      <c r="Q76" s="107"/>
      <c r="R76" s="107"/>
      <c r="S76" s="107"/>
      <c r="T76" s="107"/>
      <c r="U76" s="107"/>
      <c r="V76" s="107"/>
      <c r="W76" s="107"/>
      <c r="X76" s="108"/>
      <c r="Y76" s="154" t="s">
        <v>54</v>
      </c>
      <c r="Z76" s="155"/>
      <c r="AA76" s="156"/>
      <c r="AB76" s="198"/>
      <c r="AC76" s="198"/>
      <c r="AD76" s="198"/>
      <c r="AE76" s="339"/>
      <c r="AF76" s="200"/>
      <c r="AG76" s="200"/>
      <c r="AH76" s="200"/>
      <c r="AI76" s="339"/>
      <c r="AJ76" s="200"/>
      <c r="AK76" s="200"/>
      <c r="AL76" s="200"/>
      <c r="AM76" s="339"/>
      <c r="AN76" s="200"/>
      <c r="AO76" s="200"/>
      <c r="AP76" s="200"/>
      <c r="AQ76" s="339"/>
      <c r="AR76" s="200"/>
      <c r="AS76" s="200"/>
      <c r="AT76" s="340"/>
      <c r="AU76" s="218"/>
      <c r="AV76" s="218"/>
      <c r="AW76" s="218"/>
      <c r="AX76" s="220"/>
    </row>
    <row r="77" spans="1:50" ht="23.25" hidden="1" customHeight="1" x14ac:dyDescent="0.15">
      <c r="A77" s="514"/>
      <c r="B77" s="515"/>
      <c r="C77" s="515"/>
      <c r="D77" s="515"/>
      <c r="E77" s="515"/>
      <c r="F77" s="516"/>
      <c r="G77" s="619"/>
      <c r="H77" s="110"/>
      <c r="I77" s="110"/>
      <c r="J77" s="110"/>
      <c r="K77" s="110"/>
      <c r="L77" s="110"/>
      <c r="M77" s="110"/>
      <c r="N77" s="110"/>
      <c r="O77" s="111"/>
      <c r="P77" s="107"/>
      <c r="Q77" s="107"/>
      <c r="R77" s="107"/>
      <c r="S77" s="107"/>
      <c r="T77" s="107"/>
      <c r="U77" s="107"/>
      <c r="V77" s="107"/>
      <c r="W77" s="107"/>
      <c r="X77" s="108"/>
      <c r="Y77" s="168" t="s">
        <v>13</v>
      </c>
      <c r="Z77" s="129"/>
      <c r="AA77" s="130"/>
      <c r="AB77" s="584" t="s">
        <v>14</v>
      </c>
      <c r="AC77" s="584"/>
      <c r="AD77" s="584"/>
      <c r="AE77" s="908"/>
      <c r="AF77" s="909"/>
      <c r="AG77" s="909"/>
      <c r="AH77" s="909"/>
      <c r="AI77" s="908"/>
      <c r="AJ77" s="909"/>
      <c r="AK77" s="909"/>
      <c r="AL77" s="909"/>
      <c r="AM77" s="908"/>
      <c r="AN77" s="909"/>
      <c r="AO77" s="909"/>
      <c r="AP77" s="909"/>
      <c r="AQ77" s="339"/>
      <c r="AR77" s="200"/>
      <c r="AS77" s="200"/>
      <c r="AT77" s="340"/>
      <c r="AU77" s="218"/>
      <c r="AV77" s="218"/>
      <c r="AW77" s="218"/>
      <c r="AX77" s="220"/>
    </row>
    <row r="78" spans="1:50" ht="69.75" hidden="1" customHeight="1" x14ac:dyDescent="0.15">
      <c r="A78" s="334" t="s">
        <v>529</v>
      </c>
      <c r="B78" s="335"/>
      <c r="C78" s="335"/>
      <c r="D78" s="335"/>
      <c r="E78" s="332" t="s">
        <v>465</v>
      </c>
      <c r="F78" s="333"/>
      <c r="G78" s="57" t="s">
        <v>365</v>
      </c>
      <c r="H78" s="595"/>
      <c r="I78" s="596"/>
      <c r="J78" s="596"/>
      <c r="K78" s="596"/>
      <c r="L78" s="596"/>
      <c r="M78" s="596"/>
      <c r="N78" s="596"/>
      <c r="O78" s="597"/>
      <c r="P78" s="146"/>
      <c r="Q78" s="146"/>
      <c r="R78" s="146"/>
      <c r="S78" s="146"/>
      <c r="T78" s="146"/>
      <c r="U78" s="146"/>
      <c r="V78" s="146"/>
      <c r="W78" s="146"/>
      <c r="X78" s="146"/>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7" t="s">
        <v>487</v>
      </c>
      <c r="AP79" s="278"/>
      <c r="AQ79" s="278"/>
      <c r="AR79" s="81" t="s">
        <v>485</v>
      </c>
      <c r="AS79" s="277"/>
      <c r="AT79" s="278"/>
      <c r="AU79" s="278"/>
      <c r="AV79" s="278"/>
      <c r="AW79" s="278"/>
      <c r="AX79" s="978"/>
    </row>
    <row r="80" spans="1:50" ht="18.75" hidden="1" customHeight="1" x14ac:dyDescent="0.15">
      <c r="A80" s="882" t="s">
        <v>266</v>
      </c>
      <c r="B80" s="529" t="s">
        <v>484</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473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83"/>
      <c r="B82" s="532"/>
      <c r="C82" s="433"/>
      <c r="D82" s="433"/>
      <c r="E82" s="433"/>
      <c r="F82" s="434"/>
      <c r="G82" s="684" t="s">
        <v>583</v>
      </c>
      <c r="H82" s="684"/>
      <c r="I82" s="684"/>
      <c r="J82" s="684"/>
      <c r="K82" s="684"/>
      <c r="L82" s="684"/>
      <c r="M82" s="684"/>
      <c r="N82" s="684"/>
      <c r="O82" s="684"/>
      <c r="P82" s="684"/>
      <c r="Q82" s="684"/>
      <c r="R82" s="684"/>
      <c r="S82" s="684"/>
      <c r="T82" s="684"/>
      <c r="U82" s="684"/>
      <c r="V82" s="684"/>
      <c r="W82" s="684"/>
      <c r="X82" s="684"/>
      <c r="Y82" s="684"/>
      <c r="Z82" s="684"/>
      <c r="AA82" s="685"/>
      <c r="AB82" s="902" t="s">
        <v>584</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3"/>
    </row>
    <row r="83" spans="1:60" ht="22.5" hidden="1" customHeight="1" x14ac:dyDescent="0.15">
      <c r="A83" s="88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90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5"/>
    </row>
    <row r="84" spans="1:60" ht="19.5" hidden="1" customHeight="1" x14ac:dyDescent="0.15">
      <c r="A84" s="88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90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7"/>
    </row>
    <row r="85" spans="1:60" ht="18.75" hidden="1" customHeight="1" x14ac:dyDescent="0.15">
      <c r="A85" s="88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3" t="s">
        <v>357</v>
      </c>
      <c r="AF85" s="244"/>
      <c r="AG85" s="244"/>
      <c r="AH85" s="245"/>
      <c r="AI85" s="243" t="s">
        <v>363</v>
      </c>
      <c r="AJ85" s="244"/>
      <c r="AK85" s="244"/>
      <c r="AL85" s="245"/>
      <c r="AM85" s="249" t="s">
        <v>472</v>
      </c>
      <c r="AN85" s="249"/>
      <c r="AO85" s="249"/>
      <c r="AP85" s="243"/>
      <c r="AQ85" s="168" t="s">
        <v>355</v>
      </c>
      <c r="AR85" s="129"/>
      <c r="AS85" s="129"/>
      <c r="AT85" s="130"/>
      <c r="AU85" s="538" t="s">
        <v>253</v>
      </c>
      <c r="AV85" s="538"/>
      <c r="AW85" s="538"/>
      <c r="AX85" s="539"/>
      <c r="AY85" s="10"/>
      <c r="AZ85" s="10"/>
      <c r="BA85" s="10"/>
      <c r="BB85" s="10"/>
      <c r="BC85" s="10"/>
    </row>
    <row r="86" spans="1:60" ht="18.75" hidden="1" customHeight="1" x14ac:dyDescent="0.15">
      <c r="A86" s="88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6"/>
      <c r="AC86" s="247"/>
      <c r="AD86" s="248"/>
      <c r="AE86" s="246"/>
      <c r="AF86" s="247"/>
      <c r="AG86" s="247"/>
      <c r="AH86" s="248"/>
      <c r="AI86" s="246"/>
      <c r="AJ86" s="247"/>
      <c r="AK86" s="247"/>
      <c r="AL86" s="248"/>
      <c r="AM86" s="250"/>
      <c r="AN86" s="250"/>
      <c r="AO86" s="250"/>
      <c r="AP86" s="246"/>
      <c r="AQ86" s="190"/>
      <c r="AR86" s="191"/>
      <c r="AS86" s="132" t="s">
        <v>356</v>
      </c>
      <c r="AT86" s="133"/>
      <c r="AU86" s="191">
        <v>30</v>
      </c>
      <c r="AV86" s="191"/>
      <c r="AW86" s="403" t="s">
        <v>300</v>
      </c>
      <c r="AX86" s="404"/>
      <c r="AY86" s="10"/>
      <c r="AZ86" s="10"/>
      <c r="BA86" s="10"/>
      <c r="BB86" s="10"/>
      <c r="BC86" s="10"/>
      <c r="BD86" s="10"/>
      <c r="BE86" s="10"/>
      <c r="BF86" s="10"/>
      <c r="BG86" s="10"/>
      <c r="BH86" s="10"/>
    </row>
    <row r="87" spans="1:60" ht="23.25" hidden="1" customHeight="1" x14ac:dyDescent="0.15">
      <c r="A87" s="883"/>
      <c r="B87" s="433"/>
      <c r="C87" s="433"/>
      <c r="D87" s="433"/>
      <c r="E87" s="433"/>
      <c r="F87" s="434"/>
      <c r="G87" s="103" t="s">
        <v>585</v>
      </c>
      <c r="H87" s="104"/>
      <c r="I87" s="104"/>
      <c r="J87" s="104"/>
      <c r="K87" s="104"/>
      <c r="L87" s="104"/>
      <c r="M87" s="104"/>
      <c r="N87" s="104"/>
      <c r="O87" s="105"/>
      <c r="P87" s="104" t="s">
        <v>586</v>
      </c>
      <c r="Q87" s="519"/>
      <c r="R87" s="519"/>
      <c r="S87" s="519"/>
      <c r="T87" s="519"/>
      <c r="U87" s="519"/>
      <c r="V87" s="519"/>
      <c r="W87" s="519"/>
      <c r="X87" s="520"/>
      <c r="Y87" s="566" t="s">
        <v>62</v>
      </c>
      <c r="Z87" s="567"/>
      <c r="AA87" s="568"/>
      <c r="AB87" s="466" t="s">
        <v>587</v>
      </c>
      <c r="AC87" s="466"/>
      <c r="AD87" s="466"/>
      <c r="AE87" s="217">
        <v>3496.1</v>
      </c>
      <c r="AF87" s="218"/>
      <c r="AG87" s="218"/>
      <c r="AH87" s="218"/>
      <c r="AI87" s="217">
        <v>2955.1</v>
      </c>
      <c r="AJ87" s="218"/>
      <c r="AK87" s="218"/>
      <c r="AL87" s="218"/>
      <c r="AM87" s="217">
        <v>5192.6000000000004</v>
      </c>
      <c r="AN87" s="218"/>
      <c r="AO87" s="218"/>
      <c r="AP87" s="218"/>
      <c r="AQ87" s="339" t="s">
        <v>588</v>
      </c>
      <c r="AR87" s="200"/>
      <c r="AS87" s="200"/>
      <c r="AT87" s="340"/>
      <c r="AU87" s="218" t="s">
        <v>582</v>
      </c>
      <c r="AV87" s="218"/>
      <c r="AW87" s="218"/>
      <c r="AX87" s="220"/>
    </row>
    <row r="88" spans="1:60" ht="49.5" hidden="1" customHeight="1" x14ac:dyDescent="0.15">
      <c r="A88" s="883"/>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t="s">
        <v>587</v>
      </c>
      <c r="AC88" s="528"/>
      <c r="AD88" s="528"/>
      <c r="AE88" s="217">
        <v>4317.3999999999996</v>
      </c>
      <c r="AF88" s="218"/>
      <c r="AG88" s="218"/>
      <c r="AH88" s="218"/>
      <c r="AI88" s="217">
        <v>2914.5</v>
      </c>
      <c r="AJ88" s="218"/>
      <c r="AK88" s="218"/>
      <c r="AL88" s="218"/>
      <c r="AM88" s="217">
        <v>4096</v>
      </c>
      <c r="AN88" s="218"/>
      <c r="AO88" s="218"/>
      <c r="AP88" s="218"/>
      <c r="AQ88" s="339" t="s">
        <v>588</v>
      </c>
      <c r="AR88" s="200"/>
      <c r="AS88" s="200"/>
      <c r="AT88" s="340"/>
      <c r="AU88" s="218">
        <v>3242.4</v>
      </c>
      <c r="AV88" s="218"/>
      <c r="AW88" s="218"/>
      <c r="AX88" s="220"/>
      <c r="AY88" s="10"/>
      <c r="AZ88" s="10"/>
      <c r="BA88" s="10"/>
      <c r="BB88" s="10"/>
      <c r="BC88" s="10"/>
    </row>
    <row r="89" spans="1:60" ht="23.25" hidden="1" customHeight="1" thickBot="1" x14ac:dyDescent="0.2">
      <c r="A89" s="883"/>
      <c r="B89" s="534"/>
      <c r="C89" s="534"/>
      <c r="D89" s="534"/>
      <c r="E89" s="534"/>
      <c r="F89" s="535"/>
      <c r="G89" s="109"/>
      <c r="H89" s="110"/>
      <c r="I89" s="110"/>
      <c r="J89" s="110"/>
      <c r="K89" s="110"/>
      <c r="L89" s="110"/>
      <c r="M89" s="110"/>
      <c r="N89" s="110"/>
      <c r="O89" s="111"/>
      <c r="P89" s="178"/>
      <c r="Q89" s="178"/>
      <c r="R89" s="178"/>
      <c r="S89" s="178"/>
      <c r="T89" s="178"/>
      <c r="U89" s="178"/>
      <c r="V89" s="178"/>
      <c r="W89" s="178"/>
      <c r="X89" s="565"/>
      <c r="Y89" s="463" t="s">
        <v>13</v>
      </c>
      <c r="Z89" s="464"/>
      <c r="AA89" s="465"/>
      <c r="AB89" s="602" t="s">
        <v>14</v>
      </c>
      <c r="AC89" s="602"/>
      <c r="AD89" s="602"/>
      <c r="AE89" s="217">
        <v>81</v>
      </c>
      <c r="AF89" s="218"/>
      <c r="AG89" s="218"/>
      <c r="AH89" s="218"/>
      <c r="AI89" s="217">
        <v>99</v>
      </c>
      <c r="AJ89" s="218"/>
      <c r="AK89" s="218"/>
      <c r="AL89" s="218"/>
      <c r="AM89" s="217">
        <v>79</v>
      </c>
      <c r="AN89" s="218"/>
      <c r="AO89" s="218"/>
      <c r="AP89" s="218"/>
      <c r="AQ89" s="339" t="s">
        <v>588</v>
      </c>
      <c r="AR89" s="200"/>
      <c r="AS89" s="200"/>
      <c r="AT89" s="340"/>
      <c r="AU89" s="218" t="s">
        <v>578</v>
      </c>
      <c r="AV89" s="218"/>
      <c r="AW89" s="218"/>
      <c r="AX89" s="220"/>
      <c r="AY89" s="10"/>
      <c r="AZ89" s="10"/>
      <c r="BA89" s="10"/>
      <c r="BB89" s="10"/>
      <c r="BC89" s="10"/>
      <c r="BD89" s="10"/>
      <c r="BE89" s="10"/>
      <c r="BF89" s="10"/>
      <c r="BG89" s="10"/>
      <c r="BH89" s="10"/>
    </row>
    <row r="90" spans="1:60" ht="18.75" hidden="1" customHeight="1" x14ac:dyDescent="0.15">
      <c r="A90" s="88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3" t="s">
        <v>357</v>
      </c>
      <c r="AF90" s="244"/>
      <c r="AG90" s="244"/>
      <c r="AH90" s="245"/>
      <c r="AI90" s="243" t="s">
        <v>363</v>
      </c>
      <c r="AJ90" s="244"/>
      <c r="AK90" s="244"/>
      <c r="AL90" s="245"/>
      <c r="AM90" s="249" t="s">
        <v>472</v>
      </c>
      <c r="AN90" s="249"/>
      <c r="AO90" s="249"/>
      <c r="AP90" s="243"/>
      <c r="AQ90" s="168" t="s">
        <v>355</v>
      </c>
      <c r="AR90" s="129"/>
      <c r="AS90" s="129"/>
      <c r="AT90" s="130"/>
      <c r="AU90" s="538" t="s">
        <v>253</v>
      </c>
      <c r="AV90" s="538"/>
      <c r="AW90" s="538"/>
      <c r="AX90" s="539"/>
    </row>
    <row r="91" spans="1:60" ht="18.75" hidden="1" customHeight="1" x14ac:dyDescent="0.15">
      <c r="A91" s="88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6"/>
      <c r="AC91" s="247"/>
      <c r="AD91" s="248"/>
      <c r="AE91" s="246"/>
      <c r="AF91" s="247"/>
      <c r="AG91" s="247"/>
      <c r="AH91" s="248"/>
      <c r="AI91" s="246"/>
      <c r="AJ91" s="247"/>
      <c r="AK91" s="247"/>
      <c r="AL91" s="248"/>
      <c r="AM91" s="250"/>
      <c r="AN91" s="250"/>
      <c r="AO91" s="250"/>
      <c r="AP91" s="246"/>
      <c r="AQ91" s="190"/>
      <c r="AR91" s="191"/>
      <c r="AS91" s="132" t="s">
        <v>356</v>
      </c>
      <c r="AT91" s="133"/>
      <c r="AU91" s="191"/>
      <c r="AV91" s="191"/>
      <c r="AW91" s="403" t="s">
        <v>300</v>
      </c>
      <c r="AX91" s="404"/>
      <c r="AY91" s="10"/>
      <c r="AZ91" s="10"/>
      <c r="BA91" s="10"/>
      <c r="BB91" s="10"/>
      <c r="BC91" s="10"/>
    </row>
    <row r="92" spans="1:60" ht="23.25" hidden="1" customHeight="1" x14ac:dyDescent="0.15">
      <c r="A92" s="883"/>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6" t="s">
        <v>62</v>
      </c>
      <c r="Z92" s="567"/>
      <c r="AA92" s="568"/>
      <c r="AB92" s="466"/>
      <c r="AC92" s="466"/>
      <c r="AD92" s="466"/>
      <c r="AE92" s="217"/>
      <c r="AF92" s="218"/>
      <c r="AG92" s="218"/>
      <c r="AH92" s="218"/>
      <c r="AI92" s="217"/>
      <c r="AJ92" s="218"/>
      <c r="AK92" s="218"/>
      <c r="AL92" s="218"/>
      <c r="AM92" s="217"/>
      <c r="AN92" s="218"/>
      <c r="AO92" s="218"/>
      <c r="AP92" s="218"/>
      <c r="AQ92" s="339"/>
      <c r="AR92" s="200"/>
      <c r="AS92" s="200"/>
      <c r="AT92" s="340"/>
      <c r="AU92" s="218"/>
      <c r="AV92" s="218"/>
      <c r="AW92" s="218"/>
      <c r="AX92" s="220"/>
      <c r="AY92" s="10"/>
      <c r="AZ92" s="10"/>
      <c r="BA92" s="10"/>
      <c r="BB92" s="10"/>
      <c r="BC92" s="10"/>
      <c r="BD92" s="10"/>
      <c r="BE92" s="10"/>
      <c r="BF92" s="10"/>
      <c r="BG92" s="10"/>
      <c r="BH92" s="10"/>
    </row>
    <row r="93" spans="1:60" ht="23.25" hidden="1" customHeight="1" x14ac:dyDescent="0.15">
      <c r="A93" s="883"/>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7"/>
      <c r="AF93" s="218"/>
      <c r="AG93" s="218"/>
      <c r="AH93" s="218"/>
      <c r="AI93" s="217"/>
      <c r="AJ93" s="218"/>
      <c r="AK93" s="218"/>
      <c r="AL93" s="218"/>
      <c r="AM93" s="217"/>
      <c r="AN93" s="218"/>
      <c r="AO93" s="218"/>
      <c r="AP93" s="218"/>
      <c r="AQ93" s="339"/>
      <c r="AR93" s="200"/>
      <c r="AS93" s="200"/>
      <c r="AT93" s="340"/>
      <c r="AU93" s="218"/>
      <c r="AV93" s="218"/>
      <c r="AW93" s="218"/>
      <c r="AX93" s="220"/>
    </row>
    <row r="94" spans="1:60" ht="23.25" hidden="1" customHeight="1" x14ac:dyDescent="0.15">
      <c r="A94" s="883"/>
      <c r="B94" s="534"/>
      <c r="C94" s="534"/>
      <c r="D94" s="534"/>
      <c r="E94" s="534"/>
      <c r="F94" s="535"/>
      <c r="G94" s="109"/>
      <c r="H94" s="110"/>
      <c r="I94" s="110"/>
      <c r="J94" s="110"/>
      <c r="K94" s="110"/>
      <c r="L94" s="110"/>
      <c r="M94" s="110"/>
      <c r="N94" s="110"/>
      <c r="O94" s="111"/>
      <c r="P94" s="178"/>
      <c r="Q94" s="178"/>
      <c r="R94" s="178"/>
      <c r="S94" s="178"/>
      <c r="T94" s="178"/>
      <c r="U94" s="178"/>
      <c r="V94" s="178"/>
      <c r="W94" s="178"/>
      <c r="X94" s="565"/>
      <c r="Y94" s="463" t="s">
        <v>13</v>
      </c>
      <c r="Z94" s="464"/>
      <c r="AA94" s="465"/>
      <c r="AB94" s="602" t="s">
        <v>14</v>
      </c>
      <c r="AC94" s="602"/>
      <c r="AD94" s="602"/>
      <c r="AE94" s="217"/>
      <c r="AF94" s="218"/>
      <c r="AG94" s="218"/>
      <c r="AH94" s="218"/>
      <c r="AI94" s="217"/>
      <c r="AJ94" s="218"/>
      <c r="AK94" s="218"/>
      <c r="AL94" s="218"/>
      <c r="AM94" s="217"/>
      <c r="AN94" s="218"/>
      <c r="AO94" s="218"/>
      <c r="AP94" s="218"/>
      <c r="AQ94" s="339"/>
      <c r="AR94" s="200"/>
      <c r="AS94" s="200"/>
      <c r="AT94" s="340"/>
      <c r="AU94" s="218"/>
      <c r="AV94" s="218"/>
      <c r="AW94" s="218"/>
      <c r="AX94" s="220"/>
      <c r="AY94" s="10"/>
      <c r="AZ94" s="10"/>
      <c r="BA94" s="10"/>
      <c r="BB94" s="10"/>
      <c r="BC94" s="10"/>
    </row>
    <row r="95" spans="1:60" ht="18.75" hidden="1" customHeight="1" x14ac:dyDescent="0.15">
      <c r="A95" s="88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3" t="s">
        <v>357</v>
      </c>
      <c r="AF95" s="244"/>
      <c r="AG95" s="244"/>
      <c r="AH95" s="245"/>
      <c r="AI95" s="243" t="s">
        <v>363</v>
      </c>
      <c r="AJ95" s="244"/>
      <c r="AK95" s="244"/>
      <c r="AL95" s="245"/>
      <c r="AM95" s="249" t="s">
        <v>472</v>
      </c>
      <c r="AN95" s="249"/>
      <c r="AO95" s="249"/>
      <c r="AP95" s="243"/>
      <c r="AQ95" s="168" t="s">
        <v>355</v>
      </c>
      <c r="AR95" s="129"/>
      <c r="AS95" s="129"/>
      <c r="AT95" s="130"/>
      <c r="AU95" s="538" t="s">
        <v>253</v>
      </c>
      <c r="AV95" s="538"/>
      <c r="AW95" s="538"/>
      <c r="AX95" s="539"/>
      <c r="AY95" s="10"/>
      <c r="AZ95" s="10"/>
      <c r="BA95" s="10"/>
      <c r="BB95" s="10"/>
      <c r="BC95" s="10"/>
      <c r="BD95" s="10"/>
      <c r="BE95" s="10"/>
      <c r="BF95" s="10"/>
      <c r="BG95" s="10"/>
      <c r="BH95" s="10"/>
    </row>
    <row r="96" spans="1:60" ht="18.75" hidden="1" customHeight="1" x14ac:dyDescent="0.15">
      <c r="A96" s="88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6"/>
      <c r="AC96" s="247"/>
      <c r="AD96" s="248"/>
      <c r="AE96" s="246"/>
      <c r="AF96" s="247"/>
      <c r="AG96" s="247"/>
      <c r="AH96" s="248"/>
      <c r="AI96" s="246"/>
      <c r="AJ96" s="247"/>
      <c r="AK96" s="247"/>
      <c r="AL96" s="248"/>
      <c r="AM96" s="250"/>
      <c r="AN96" s="250"/>
      <c r="AO96" s="250"/>
      <c r="AP96" s="246"/>
      <c r="AQ96" s="190"/>
      <c r="AR96" s="191"/>
      <c r="AS96" s="132" t="s">
        <v>356</v>
      </c>
      <c r="AT96" s="133"/>
      <c r="AU96" s="191"/>
      <c r="AV96" s="191"/>
      <c r="AW96" s="403" t="s">
        <v>300</v>
      </c>
      <c r="AX96" s="404"/>
    </row>
    <row r="97" spans="1:60" ht="23.25" hidden="1" customHeight="1" x14ac:dyDescent="0.15">
      <c r="A97" s="883"/>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6" t="s">
        <v>62</v>
      </c>
      <c r="Z97" s="567"/>
      <c r="AA97" s="568"/>
      <c r="AB97" s="473"/>
      <c r="AC97" s="474"/>
      <c r="AD97" s="475"/>
      <c r="AE97" s="217"/>
      <c r="AF97" s="218"/>
      <c r="AG97" s="218"/>
      <c r="AH97" s="219"/>
      <c r="AI97" s="217"/>
      <c r="AJ97" s="218"/>
      <c r="AK97" s="218"/>
      <c r="AL97" s="219"/>
      <c r="AM97" s="217"/>
      <c r="AN97" s="218"/>
      <c r="AO97" s="218"/>
      <c r="AP97" s="218"/>
      <c r="AQ97" s="339"/>
      <c r="AR97" s="200"/>
      <c r="AS97" s="200"/>
      <c r="AT97" s="340"/>
      <c r="AU97" s="218"/>
      <c r="AV97" s="218"/>
      <c r="AW97" s="218"/>
      <c r="AX97" s="220"/>
      <c r="AY97" s="10"/>
      <c r="AZ97" s="10"/>
      <c r="BA97" s="10"/>
      <c r="BB97" s="10"/>
      <c r="BC97" s="10"/>
    </row>
    <row r="98" spans="1:60" ht="23.25" hidden="1" customHeight="1" x14ac:dyDescent="0.15">
      <c r="A98" s="883"/>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585"/>
      <c r="AC98" s="586"/>
      <c r="AD98" s="587"/>
      <c r="AE98" s="217"/>
      <c r="AF98" s="218"/>
      <c r="AG98" s="218"/>
      <c r="AH98" s="219"/>
      <c r="AI98" s="217"/>
      <c r="AJ98" s="218"/>
      <c r="AK98" s="218"/>
      <c r="AL98" s="219"/>
      <c r="AM98" s="217"/>
      <c r="AN98" s="218"/>
      <c r="AO98" s="218"/>
      <c r="AP98" s="218"/>
      <c r="AQ98" s="339"/>
      <c r="AR98" s="200"/>
      <c r="AS98" s="200"/>
      <c r="AT98" s="340"/>
      <c r="AU98" s="218"/>
      <c r="AV98" s="218"/>
      <c r="AW98" s="218"/>
      <c r="AX98" s="220"/>
      <c r="AY98" s="10"/>
      <c r="AZ98" s="10"/>
      <c r="BA98" s="10"/>
      <c r="BB98" s="10"/>
      <c r="BC98" s="10"/>
      <c r="BD98" s="10"/>
      <c r="BE98" s="10"/>
      <c r="BF98" s="10"/>
      <c r="BG98" s="10"/>
      <c r="BH98" s="10"/>
    </row>
    <row r="99" spans="1:60" ht="23.25" hidden="1" customHeight="1" thickBot="1" x14ac:dyDescent="0.2">
      <c r="A99" s="884"/>
      <c r="B99" s="435"/>
      <c r="C99" s="435"/>
      <c r="D99" s="435"/>
      <c r="E99" s="435"/>
      <c r="F99" s="436"/>
      <c r="G99" s="588"/>
      <c r="H99" s="214"/>
      <c r="I99" s="214"/>
      <c r="J99" s="214"/>
      <c r="K99" s="214"/>
      <c r="L99" s="214"/>
      <c r="M99" s="214"/>
      <c r="N99" s="214"/>
      <c r="O99" s="589"/>
      <c r="P99" s="523"/>
      <c r="Q99" s="523"/>
      <c r="R99" s="523"/>
      <c r="S99" s="523"/>
      <c r="T99" s="523"/>
      <c r="U99" s="523"/>
      <c r="V99" s="523"/>
      <c r="W99" s="523"/>
      <c r="X99" s="524"/>
      <c r="Y99" s="913" t="s">
        <v>13</v>
      </c>
      <c r="Z99" s="914"/>
      <c r="AA99" s="915"/>
      <c r="AB99" s="910" t="s">
        <v>14</v>
      </c>
      <c r="AC99" s="911"/>
      <c r="AD99" s="91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2"/>
      <c r="Z100" s="873"/>
      <c r="AA100" s="874"/>
      <c r="AB100" s="486" t="s">
        <v>11</v>
      </c>
      <c r="AC100" s="486"/>
      <c r="AD100" s="486"/>
      <c r="AE100" s="544" t="s">
        <v>357</v>
      </c>
      <c r="AF100" s="545"/>
      <c r="AG100" s="545"/>
      <c r="AH100" s="546"/>
      <c r="AI100" s="544" t="s">
        <v>363</v>
      </c>
      <c r="AJ100" s="545"/>
      <c r="AK100" s="545"/>
      <c r="AL100" s="546"/>
      <c r="AM100" s="544" t="s">
        <v>472</v>
      </c>
      <c r="AN100" s="545"/>
      <c r="AO100" s="545"/>
      <c r="AP100" s="546"/>
      <c r="AQ100" s="319" t="s">
        <v>495</v>
      </c>
      <c r="AR100" s="320"/>
      <c r="AS100" s="320"/>
      <c r="AT100" s="321"/>
      <c r="AU100" s="319" t="s">
        <v>539</v>
      </c>
      <c r="AV100" s="320"/>
      <c r="AW100" s="320"/>
      <c r="AX100" s="322"/>
    </row>
    <row r="101" spans="1:60" ht="23.25" customHeight="1" x14ac:dyDescent="0.15">
      <c r="A101" s="427"/>
      <c r="B101" s="428"/>
      <c r="C101" s="428"/>
      <c r="D101" s="428"/>
      <c r="E101" s="428"/>
      <c r="F101" s="429"/>
      <c r="G101" s="104" t="s">
        <v>589</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590</v>
      </c>
      <c r="AC101" s="466"/>
      <c r="AD101" s="466"/>
      <c r="AE101" s="217">
        <v>102</v>
      </c>
      <c r="AF101" s="218"/>
      <c r="AG101" s="218"/>
      <c r="AH101" s="219"/>
      <c r="AI101" s="217">
        <v>127</v>
      </c>
      <c r="AJ101" s="218"/>
      <c r="AK101" s="218"/>
      <c r="AL101" s="219"/>
      <c r="AM101" s="217">
        <v>137</v>
      </c>
      <c r="AN101" s="218"/>
      <c r="AO101" s="218"/>
      <c r="AP101" s="219"/>
      <c r="AQ101" s="217" t="s">
        <v>579</v>
      </c>
      <c r="AR101" s="218"/>
      <c r="AS101" s="218"/>
      <c r="AT101" s="219"/>
      <c r="AU101" s="217" t="s">
        <v>582</v>
      </c>
      <c r="AV101" s="218"/>
      <c r="AW101" s="218"/>
      <c r="AX101" s="219"/>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590</v>
      </c>
      <c r="AC102" s="466"/>
      <c r="AD102" s="466"/>
      <c r="AE102" s="423">
        <v>86</v>
      </c>
      <c r="AF102" s="423"/>
      <c r="AG102" s="423"/>
      <c r="AH102" s="423"/>
      <c r="AI102" s="423">
        <v>102</v>
      </c>
      <c r="AJ102" s="423"/>
      <c r="AK102" s="423"/>
      <c r="AL102" s="423"/>
      <c r="AM102" s="423">
        <v>127</v>
      </c>
      <c r="AN102" s="423"/>
      <c r="AO102" s="423"/>
      <c r="AP102" s="423"/>
      <c r="AQ102" s="272">
        <v>137</v>
      </c>
      <c r="AR102" s="273"/>
      <c r="AS102" s="273"/>
      <c r="AT102" s="318"/>
      <c r="AU102" s="272" t="s">
        <v>615</v>
      </c>
      <c r="AV102" s="273"/>
      <c r="AW102" s="273"/>
      <c r="AX102" s="318"/>
    </row>
    <row r="103" spans="1:60" ht="31.5" hidden="1" customHeight="1" x14ac:dyDescent="0.15">
      <c r="A103" s="424" t="s">
        <v>494</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83" t="s">
        <v>495</v>
      </c>
      <c r="AR103" s="284"/>
      <c r="AS103" s="284"/>
      <c r="AT103" s="323"/>
      <c r="AU103" s="283" t="s">
        <v>539</v>
      </c>
      <c r="AV103" s="284"/>
      <c r="AW103" s="284"/>
      <c r="AX103" s="285"/>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7"/>
      <c r="AR105" s="218"/>
      <c r="AS105" s="218"/>
      <c r="AT105" s="219"/>
      <c r="AU105" s="272"/>
      <c r="AV105" s="273"/>
      <c r="AW105" s="273"/>
      <c r="AX105" s="318"/>
    </row>
    <row r="106" spans="1:60" ht="31.5" hidden="1" customHeight="1" x14ac:dyDescent="0.15">
      <c r="A106" s="424" t="s">
        <v>494</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83" t="s">
        <v>495</v>
      </c>
      <c r="AR106" s="284"/>
      <c r="AS106" s="284"/>
      <c r="AT106" s="323"/>
      <c r="AU106" s="283" t="s">
        <v>539</v>
      </c>
      <c r="AV106" s="284"/>
      <c r="AW106" s="284"/>
      <c r="AX106" s="285"/>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7"/>
      <c r="AR107" s="218"/>
      <c r="AS107" s="218"/>
      <c r="AT107" s="219"/>
      <c r="AU107" s="217"/>
      <c r="AV107" s="218"/>
      <c r="AW107" s="218"/>
      <c r="AX107" s="219"/>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7"/>
      <c r="AR108" s="218"/>
      <c r="AS108" s="218"/>
      <c r="AT108" s="219"/>
      <c r="AU108" s="272"/>
      <c r="AV108" s="273"/>
      <c r="AW108" s="273"/>
      <c r="AX108" s="318"/>
    </row>
    <row r="109" spans="1:60" ht="31.5" hidden="1" customHeight="1" x14ac:dyDescent="0.15">
      <c r="A109" s="424" t="s">
        <v>494</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83" t="s">
        <v>495</v>
      </c>
      <c r="AR109" s="284"/>
      <c r="AS109" s="284"/>
      <c r="AT109" s="323"/>
      <c r="AU109" s="283" t="s">
        <v>539</v>
      </c>
      <c r="AV109" s="284"/>
      <c r="AW109" s="284"/>
      <c r="AX109" s="285"/>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7"/>
      <c r="AR110" s="218"/>
      <c r="AS110" s="218"/>
      <c r="AT110" s="219"/>
      <c r="AU110" s="217"/>
      <c r="AV110" s="218"/>
      <c r="AW110" s="218"/>
      <c r="AX110" s="219"/>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7"/>
      <c r="AR111" s="218"/>
      <c r="AS111" s="218"/>
      <c r="AT111" s="219"/>
      <c r="AU111" s="272"/>
      <c r="AV111" s="273"/>
      <c r="AW111" s="273"/>
      <c r="AX111" s="318"/>
    </row>
    <row r="112" spans="1:60" ht="31.5" hidden="1" customHeight="1" x14ac:dyDescent="0.15">
      <c r="A112" s="424" t="s">
        <v>494</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83" t="s">
        <v>495</v>
      </c>
      <c r="AR112" s="284"/>
      <c r="AS112" s="284"/>
      <c r="AT112" s="323"/>
      <c r="AU112" s="283" t="s">
        <v>539</v>
      </c>
      <c r="AV112" s="284"/>
      <c r="AW112" s="284"/>
      <c r="AX112" s="285"/>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7"/>
      <c r="AR113" s="218"/>
      <c r="AS113" s="218"/>
      <c r="AT113" s="219"/>
      <c r="AU113" s="217"/>
      <c r="AV113" s="218"/>
      <c r="AW113" s="218"/>
      <c r="AX113" s="219"/>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7"/>
      <c r="AR114" s="218"/>
      <c r="AS114" s="218"/>
      <c r="AT114" s="219"/>
      <c r="AU114" s="217"/>
      <c r="AV114" s="218"/>
      <c r="AW114" s="218"/>
      <c r="AX114" s="219"/>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9" t="s">
        <v>540</v>
      </c>
      <c r="AR115" s="600"/>
      <c r="AS115" s="600"/>
      <c r="AT115" s="600"/>
      <c r="AU115" s="600"/>
      <c r="AV115" s="600"/>
      <c r="AW115" s="600"/>
      <c r="AX115" s="601"/>
    </row>
    <row r="116" spans="1:50" ht="23.25" customHeight="1" x14ac:dyDescent="0.15">
      <c r="A116" s="444"/>
      <c r="B116" s="445"/>
      <c r="C116" s="445"/>
      <c r="D116" s="445"/>
      <c r="E116" s="445"/>
      <c r="F116" s="446"/>
      <c r="G116" s="398" t="s">
        <v>644</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587</v>
      </c>
      <c r="AC116" s="468"/>
      <c r="AD116" s="469"/>
      <c r="AE116" s="423">
        <v>34</v>
      </c>
      <c r="AF116" s="423"/>
      <c r="AG116" s="423"/>
      <c r="AH116" s="423"/>
      <c r="AI116" s="423">
        <v>23</v>
      </c>
      <c r="AJ116" s="423"/>
      <c r="AK116" s="423"/>
      <c r="AL116" s="423"/>
      <c r="AM116" s="423">
        <v>29</v>
      </c>
      <c r="AN116" s="423"/>
      <c r="AO116" s="423"/>
      <c r="AP116" s="423"/>
      <c r="AQ116" s="217" t="s">
        <v>615</v>
      </c>
      <c r="AR116" s="218"/>
      <c r="AS116" s="218"/>
      <c r="AT116" s="218"/>
      <c r="AU116" s="218"/>
      <c r="AV116" s="218"/>
      <c r="AW116" s="218"/>
      <c r="AX116" s="220"/>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591</v>
      </c>
      <c r="AC117" s="478"/>
      <c r="AD117" s="479"/>
      <c r="AE117" s="556" t="s">
        <v>688</v>
      </c>
      <c r="AF117" s="556"/>
      <c r="AG117" s="556"/>
      <c r="AH117" s="556"/>
      <c r="AI117" s="556" t="s">
        <v>689</v>
      </c>
      <c r="AJ117" s="556"/>
      <c r="AK117" s="556"/>
      <c r="AL117" s="556"/>
      <c r="AM117" s="556" t="s">
        <v>690</v>
      </c>
      <c r="AN117" s="556"/>
      <c r="AO117" s="556"/>
      <c r="AP117" s="556"/>
      <c r="AQ117" s="556" t="s">
        <v>616</v>
      </c>
      <c r="AR117" s="556"/>
      <c r="AS117" s="556"/>
      <c r="AT117" s="556"/>
      <c r="AU117" s="556"/>
      <c r="AV117" s="556"/>
      <c r="AW117" s="556"/>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9" t="s">
        <v>540</v>
      </c>
      <c r="AR118" s="600"/>
      <c r="AS118" s="600"/>
      <c r="AT118" s="600"/>
      <c r="AU118" s="600"/>
      <c r="AV118" s="600"/>
      <c r="AW118" s="600"/>
      <c r="AX118" s="601"/>
    </row>
    <row r="119" spans="1:50" ht="23.25" customHeight="1" x14ac:dyDescent="0.15">
      <c r="A119" s="444"/>
      <c r="B119" s="445"/>
      <c r="C119" s="445"/>
      <c r="D119" s="445"/>
      <c r="E119" s="445"/>
      <c r="F119" s="446"/>
      <c r="G119" s="398" t="s">
        <v>691</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587</v>
      </c>
      <c r="AC119" s="468"/>
      <c r="AD119" s="469"/>
      <c r="AE119" s="423">
        <v>41</v>
      </c>
      <c r="AF119" s="423"/>
      <c r="AG119" s="423"/>
      <c r="AH119" s="423"/>
      <c r="AI119" s="423">
        <v>9</v>
      </c>
      <c r="AJ119" s="423"/>
      <c r="AK119" s="423"/>
      <c r="AL119" s="423"/>
      <c r="AM119" s="423">
        <v>14</v>
      </c>
      <c r="AN119" s="423"/>
      <c r="AO119" s="423"/>
      <c r="AP119" s="423"/>
      <c r="AQ119" s="423" t="s">
        <v>615</v>
      </c>
      <c r="AR119" s="423"/>
      <c r="AS119" s="423"/>
      <c r="AT119" s="423"/>
      <c r="AU119" s="423"/>
      <c r="AV119" s="423"/>
      <c r="AW119" s="423"/>
      <c r="AX119" s="555"/>
    </row>
    <row r="120" spans="1:50" ht="46.5"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694</v>
      </c>
      <c r="AC120" s="478"/>
      <c r="AD120" s="479"/>
      <c r="AE120" s="556" t="s">
        <v>670</v>
      </c>
      <c r="AF120" s="556"/>
      <c r="AG120" s="556"/>
      <c r="AH120" s="556"/>
      <c r="AI120" s="556" t="s">
        <v>671</v>
      </c>
      <c r="AJ120" s="556"/>
      <c r="AK120" s="556"/>
      <c r="AL120" s="556"/>
      <c r="AM120" s="556" t="s">
        <v>640</v>
      </c>
      <c r="AN120" s="556"/>
      <c r="AO120" s="556"/>
      <c r="AP120" s="556"/>
      <c r="AQ120" s="556" t="s">
        <v>616</v>
      </c>
      <c r="AR120" s="556"/>
      <c r="AS120" s="556"/>
      <c r="AT120" s="556"/>
      <c r="AU120" s="556"/>
      <c r="AV120" s="556"/>
      <c r="AW120" s="556"/>
      <c r="AX120" s="557"/>
    </row>
    <row r="121" spans="1:50" ht="23.25"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9" t="s">
        <v>540</v>
      </c>
      <c r="AR121" s="600"/>
      <c r="AS121" s="600"/>
      <c r="AT121" s="600"/>
      <c r="AU121" s="600"/>
      <c r="AV121" s="600"/>
      <c r="AW121" s="600"/>
      <c r="AX121" s="601"/>
    </row>
    <row r="122" spans="1:50" ht="23.25" customHeight="1" x14ac:dyDescent="0.15">
      <c r="A122" s="444"/>
      <c r="B122" s="445"/>
      <c r="C122" s="445"/>
      <c r="D122" s="445"/>
      <c r="E122" s="445"/>
      <c r="F122" s="446"/>
      <c r="G122" s="398" t="s">
        <v>692</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t="s">
        <v>587</v>
      </c>
      <c r="AC122" s="468"/>
      <c r="AD122" s="469"/>
      <c r="AE122" s="423">
        <v>17</v>
      </c>
      <c r="AF122" s="423"/>
      <c r="AG122" s="423"/>
      <c r="AH122" s="423"/>
      <c r="AI122" s="423">
        <v>4</v>
      </c>
      <c r="AJ122" s="423"/>
      <c r="AK122" s="423"/>
      <c r="AL122" s="423"/>
      <c r="AM122" s="423">
        <v>11</v>
      </c>
      <c r="AN122" s="423"/>
      <c r="AO122" s="423"/>
      <c r="AP122" s="423"/>
      <c r="AQ122" s="423" t="s">
        <v>617</v>
      </c>
      <c r="AR122" s="423"/>
      <c r="AS122" s="423"/>
      <c r="AT122" s="423"/>
      <c r="AU122" s="423"/>
      <c r="AV122" s="423"/>
      <c r="AW122" s="423"/>
      <c r="AX122" s="555"/>
    </row>
    <row r="123" spans="1:50" ht="46.5"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694</v>
      </c>
      <c r="AC123" s="478"/>
      <c r="AD123" s="479"/>
      <c r="AE123" s="556" t="s">
        <v>637</v>
      </c>
      <c r="AF123" s="556"/>
      <c r="AG123" s="556"/>
      <c r="AH123" s="556"/>
      <c r="AI123" s="556" t="s">
        <v>638</v>
      </c>
      <c r="AJ123" s="556"/>
      <c r="AK123" s="556"/>
      <c r="AL123" s="556"/>
      <c r="AM123" s="556" t="s">
        <v>639</v>
      </c>
      <c r="AN123" s="556"/>
      <c r="AO123" s="556"/>
      <c r="AP123" s="556"/>
      <c r="AQ123" s="556" t="s">
        <v>618</v>
      </c>
      <c r="AR123" s="556"/>
      <c r="AS123" s="556"/>
      <c r="AT123" s="556"/>
      <c r="AU123" s="556"/>
      <c r="AV123" s="556"/>
      <c r="AW123" s="556"/>
      <c r="AX123" s="557"/>
    </row>
    <row r="124" spans="1:50" ht="23.25"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9" t="s">
        <v>540</v>
      </c>
      <c r="AR124" s="600"/>
      <c r="AS124" s="600"/>
      <c r="AT124" s="600"/>
      <c r="AU124" s="600"/>
      <c r="AV124" s="600"/>
      <c r="AW124" s="600"/>
      <c r="AX124" s="601"/>
    </row>
    <row r="125" spans="1:50" ht="23.25" customHeight="1" x14ac:dyDescent="0.15">
      <c r="A125" s="444"/>
      <c r="B125" s="445"/>
      <c r="C125" s="445"/>
      <c r="D125" s="445"/>
      <c r="E125" s="445"/>
      <c r="F125" s="446"/>
      <c r="G125" s="398" t="s">
        <v>693</v>
      </c>
      <c r="H125" s="398"/>
      <c r="I125" s="398"/>
      <c r="J125" s="398"/>
      <c r="K125" s="398"/>
      <c r="L125" s="398"/>
      <c r="M125" s="398"/>
      <c r="N125" s="398"/>
      <c r="O125" s="398"/>
      <c r="P125" s="398"/>
      <c r="Q125" s="398"/>
      <c r="R125" s="398"/>
      <c r="S125" s="398"/>
      <c r="T125" s="398"/>
      <c r="U125" s="398"/>
      <c r="V125" s="398"/>
      <c r="W125" s="398"/>
      <c r="X125" s="958"/>
      <c r="Y125" s="460" t="s">
        <v>15</v>
      </c>
      <c r="Z125" s="461"/>
      <c r="AA125" s="462"/>
      <c r="AB125" s="467" t="s">
        <v>587</v>
      </c>
      <c r="AC125" s="468"/>
      <c r="AD125" s="469"/>
      <c r="AE125" s="423">
        <v>49</v>
      </c>
      <c r="AF125" s="423"/>
      <c r="AG125" s="423"/>
      <c r="AH125" s="423"/>
      <c r="AI125" s="423">
        <v>45</v>
      </c>
      <c r="AJ125" s="423"/>
      <c r="AK125" s="423"/>
      <c r="AL125" s="423"/>
      <c r="AM125" s="423">
        <v>68</v>
      </c>
      <c r="AN125" s="423"/>
      <c r="AO125" s="423"/>
      <c r="AP125" s="423"/>
      <c r="AQ125" s="423"/>
      <c r="AR125" s="423"/>
      <c r="AS125" s="423"/>
      <c r="AT125" s="423"/>
      <c r="AU125" s="423"/>
      <c r="AV125" s="423"/>
      <c r="AW125" s="423"/>
      <c r="AX125" s="555"/>
    </row>
    <row r="126" spans="1:50" ht="46.5" customHeight="1" thickBot="1" x14ac:dyDescent="0.2">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9"/>
      <c r="Y126" s="476" t="s">
        <v>49</v>
      </c>
      <c r="Z126" s="451"/>
      <c r="AA126" s="452"/>
      <c r="AB126" s="477" t="s">
        <v>694</v>
      </c>
      <c r="AC126" s="478"/>
      <c r="AD126" s="479"/>
      <c r="AE126" s="556" t="s">
        <v>672</v>
      </c>
      <c r="AF126" s="556"/>
      <c r="AG126" s="556"/>
      <c r="AH126" s="556"/>
      <c r="AI126" s="556" t="s">
        <v>673</v>
      </c>
      <c r="AJ126" s="556"/>
      <c r="AK126" s="556"/>
      <c r="AL126" s="556"/>
      <c r="AM126" s="556" t="s">
        <v>636</v>
      </c>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7" t="s">
        <v>16</v>
      </c>
      <c r="H127" s="247"/>
      <c r="I127" s="247"/>
      <c r="J127" s="247"/>
      <c r="K127" s="247"/>
      <c r="L127" s="247"/>
      <c r="M127" s="247"/>
      <c r="N127" s="247"/>
      <c r="O127" s="247"/>
      <c r="P127" s="247"/>
      <c r="Q127" s="247"/>
      <c r="R127" s="247"/>
      <c r="S127" s="247"/>
      <c r="T127" s="247"/>
      <c r="U127" s="247"/>
      <c r="V127" s="247"/>
      <c r="W127" s="247"/>
      <c r="X127" s="248"/>
      <c r="Y127" s="955"/>
      <c r="Z127" s="956"/>
      <c r="AA127" s="957"/>
      <c r="AB127" s="246" t="s">
        <v>11</v>
      </c>
      <c r="AC127" s="247"/>
      <c r="AD127" s="248"/>
      <c r="AE127" s="420" t="s">
        <v>357</v>
      </c>
      <c r="AF127" s="421"/>
      <c r="AG127" s="421"/>
      <c r="AH127" s="422"/>
      <c r="AI127" s="420" t="s">
        <v>363</v>
      </c>
      <c r="AJ127" s="421"/>
      <c r="AK127" s="421"/>
      <c r="AL127" s="422"/>
      <c r="AM127" s="420" t="s">
        <v>472</v>
      </c>
      <c r="AN127" s="421"/>
      <c r="AO127" s="421"/>
      <c r="AP127" s="422"/>
      <c r="AQ127" s="599" t="s">
        <v>540</v>
      </c>
      <c r="AR127" s="600"/>
      <c r="AS127" s="600"/>
      <c r="AT127" s="600"/>
      <c r="AU127" s="600"/>
      <c r="AV127" s="600"/>
      <c r="AW127" s="600"/>
      <c r="AX127" s="601"/>
    </row>
    <row r="128" spans="1:50" ht="23.25" hidden="1" customHeight="1" x14ac:dyDescent="0.15">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503</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206" t="s">
        <v>369</v>
      </c>
      <c r="B130" s="203"/>
      <c r="C130" s="202" t="s">
        <v>366</v>
      </c>
      <c r="D130" s="203"/>
      <c r="E130" s="171" t="s">
        <v>399</v>
      </c>
      <c r="F130" s="172"/>
      <c r="G130" s="173" t="s">
        <v>592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207"/>
      <c r="B131" s="204"/>
      <c r="C131" s="182"/>
      <c r="D131" s="204"/>
      <c r="E131" s="176" t="s">
        <v>398</v>
      </c>
      <c r="F131" s="177"/>
      <c r="G131" s="109" t="s">
        <v>593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207"/>
      <c r="B132" s="204"/>
      <c r="C132" s="182"/>
      <c r="D132" s="204"/>
      <c r="E132" s="180" t="s">
        <v>367</v>
      </c>
      <c r="F132" s="181"/>
      <c r="G132" s="159" t="s">
        <v>378</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86" t="s">
        <v>357</v>
      </c>
      <c r="AF132" s="186"/>
      <c r="AG132" s="186"/>
      <c r="AH132" s="186"/>
      <c r="AI132" s="186" t="s">
        <v>363</v>
      </c>
      <c r="AJ132" s="186"/>
      <c r="AK132" s="186"/>
      <c r="AL132" s="186"/>
      <c r="AM132" s="186" t="s">
        <v>472</v>
      </c>
      <c r="AN132" s="186"/>
      <c r="AO132" s="186"/>
      <c r="AP132" s="150"/>
      <c r="AQ132" s="150" t="s">
        <v>355</v>
      </c>
      <c r="AR132" s="151"/>
      <c r="AS132" s="151"/>
      <c r="AT132" s="152"/>
      <c r="AU132" s="188" t="s">
        <v>380</v>
      </c>
      <c r="AV132" s="188"/>
      <c r="AW132" s="188"/>
      <c r="AX132" s="189"/>
    </row>
    <row r="133" spans="1:50" ht="18.75" customHeight="1" x14ac:dyDescent="0.15">
      <c r="A133" s="207"/>
      <c r="B133" s="204"/>
      <c r="C133" s="182"/>
      <c r="D133" s="204"/>
      <c r="E133" s="182"/>
      <c r="F133" s="183"/>
      <c r="G133" s="160"/>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87"/>
      <c r="AF133" s="187"/>
      <c r="AG133" s="187"/>
      <c r="AH133" s="187"/>
      <c r="AI133" s="187"/>
      <c r="AJ133" s="187"/>
      <c r="AK133" s="187"/>
      <c r="AL133" s="187"/>
      <c r="AM133" s="187"/>
      <c r="AN133" s="187"/>
      <c r="AO133" s="187"/>
      <c r="AP133" s="153"/>
      <c r="AQ133" s="190" t="s">
        <v>683</v>
      </c>
      <c r="AR133" s="191"/>
      <c r="AS133" s="132" t="s">
        <v>356</v>
      </c>
      <c r="AT133" s="133"/>
      <c r="AU133" s="192" t="s">
        <v>682</v>
      </c>
      <c r="AV133" s="192"/>
      <c r="AW133" s="132" t="s">
        <v>300</v>
      </c>
      <c r="AX133" s="193"/>
    </row>
    <row r="134" spans="1:50" ht="39.75" customHeight="1" x14ac:dyDescent="0.15">
      <c r="A134" s="207"/>
      <c r="B134" s="204"/>
      <c r="C134" s="182"/>
      <c r="D134" s="204"/>
      <c r="E134" s="182"/>
      <c r="F134" s="183"/>
      <c r="G134" s="103" t="s">
        <v>646</v>
      </c>
      <c r="H134" s="104"/>
      <c r="I134" s="104"/>
      <c r="J134" s="104"/>
      <c r="K134" s="104"/>
      <c r="L134" s="104"/>
      <c r="M134" s="104"/>
      <c r="N134" s="104"/>
      <c r="O134" s="104"/>
      <c r="P134" s="104"/>
      <c r="Q134" s="104"/>
      <c r="R134" s="104"/>
      <c r="S134" s="104"/>
      <c r="T134" s="104"/>
      <c r="U134" s="104"/>
      <c r="V134" s="104"/>
      <c r="W134" s="104"/>
      <c r="X134" s="105"/>
      <c r="Y134" s="194" t="s">
        <v>379</v>
      </c>
      <c r="Z134" s="195"/>
      <c r="AA134" s="196"/>
      <c r="AB134" s="197" t="s">
        <v>595</v>
      </c>
      <c r="AC134" s="198"/>
      <c r="AD134" s="198"/>
      <c r="AE134" s="199" t="s">
        <v>596</v>
      </c>
      <c r="AF134" s="200"/>
      <c r="AG134" s="200"/>
      <c r="AH134" s="200"/>
      <c r="AI134" s="199" t="s">
        <v>594</v>
      </c>
      <c r="AJ134" s="200"/>
      <c r="AK134" s="200"/>
      <c r="AL134" s="200"/>
      <c r="AM134" s="199" t="s">
        <v>596</v>
      </c>
      <c r="AN134" s="200"/>
      <c r="AO134" s="200"/>
      <c r="AP134" s="200"/>
      <c r="AQ134" s="199" t="s">
        <v>594</v>
      </c>
      <c r="AR134" s="200"/>
      <c r="AS134" s="200"/>
      <c r="AT134" s="200"/>
      <c r="AU134" s="199" t="s">
        <v>579</v>
      </c>
      <c r="AV134" s="200"/>
      <c r="AW134" s="200"/>
      <c r="AX134" s="201"/>
    </row>
    <row r="135" spans="1:50" ht="39.75" customHeight="1" x14ac:dyDescent="0.15">
      <c r="A135" s="207"/>
      <c r="B135" s="204"/>
      <c r="C135" s="182"/>
      <c r="D135" s="204"/>
      <c r="E135" s="182"/>
      <c r="F135" s="183"/>
      <c r="G135" s="109"/>
      <c r="H135" s="110"/>
      <c r="I135" s="110"/>
      <c r="J135" s="110"/>
      <c r="K135" s="110"/>
      <c r="L135" s="110"/>
      <c r="M135" s="110"/>
      <c r="N135" s="110"/>
      <c r="O135" s="110"/>
      <c r="P135" s="110"/>
      <c r="Q135" s="110"/>
      <c r="R135" s="110"/>
      <c r="S135" s="110"/>
      <c r="T135" s="110"/>
      <c r="U135" s="110"/>
      <c r="V135" s="110"/>
      <c r="W135" s="110"/>
      <c r="X135" s="111"/>
      <c r="Y135" s="154" t="s">
        <v>54</v>
      </c>
      <c r="Z135" s="155"/>
      <c r="AA135" s="156"/>
      <c r="AB135" s="157" t="s">
        <v>579</v>
      </c>
      <c r="AC135" s="158"/>
      <c r="AD135" s="158"/>
      <c r="AE135" s="199" t="s">
        <v>597</v>
      </c>
      <c r="AF135" s="200"/>
      <c r="AG135" s="200"/>
      <c r="AH135" s="200"/>
      <c r="AI135" s="199" t="s">
        <v>597</v>
      </c>
      <c r="AJ135" s="200"/>
      <c r="AK135" s="200"/>
      <c r="AL135" s="200"/>
      <c r="AM135" s="199" t="s">
        <v>594</v>
      </c>
      <c r="AN135" s="200"/>
      <c r="AO135" s="200"/>
      <c r="AP135" s="200"/>
      <c r="AQ135" s="199" t="s">
        <v>598</v>
      </c>
      <c r="AR135" s="200"/>
      <c r="AS135" s="200"/>
      <c r="AT135" s="200"/>
      <c r="AU135" s="199" t="s">
        <v>594</v>
      </c>
      <c r="AV135" s="200"/>
      <c r="AW135" s="200"/>
      <c r="AX135" s="201"/>
    </row>
    <row r="136" spans="1:50" ht="18.75" hidden="1" customHeight="1" x14ac:dyDescent="0.15">
      <c r="A136" s="207"/>
      <c r="B136" s="204"/>
      <c r="C136" s="182"/>
      <c r="D136" s="204"/>
      <c r="E136" s="182"/>
      <c r="F136" s="183"/>
      <c r="G136" s="159" t="s">
        <v>378</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86" t="s">
        <v>357</v>
      </c>
      <c r="AF136" s="186"/>
      <c r="AG136" s="186"/>
      <c r="AH136" s="186"/>
      <c r="AI136" s="186" t="s">
        <v>363</v>
      </c>
      <c r="AJ136" s="186"/>
      <c r="AK136" s="186"/>
      <c r="AL136" s="186"/>
      <c r="AM136" s="186" t="s">
        <v>472</v>
      </c>
      <c r="AN136" s="186"/>
      <c r="AO136" s="186"/>
      <c r="AP136" s="150"/>
      <c r="AQ136" s="150" t="s">
        <v>355</v>
      </c>
      <c r="AR136" s="151"/>
      <c r="AS136" s="151"/>
      <c r="AT136" s="152"/>
      <c r="AU136" s="188" t="s">
        <v>380</v>
      </c>
      <c r="AV136" s="188"/>
      <c r="AW136" s="188"/>
      <c r="AX136" s="189"/>
    </row>
    <row r="137" spans="1:50" ht="18.75" hidden="1" customHeight="1" x14ac:dyDescent="0.15">
      <c r="A137" s="207"/>
      <c r="B137" s="204"/>
      <c r="C137" s="182"/>
      <c r="D137" s="204"/>
      <c r="E137" s="182"/>
      <c r="F137" s="183"/>
      <c r="G137" s="160"/>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87"/>
      <c r="AF137" s="187"/>
      <c r="AG137" s="187"/>
      <c r="AH137" s="187"/>
      <c r="AI137" s="187"/>
      <c r="AJ137" s="187"/>
      <c r="AK137" s="187"/>
      <c r="AL137" s="187"/>
      <c r="AM137" s="187"/>
      <c r="AN137" s="187"/>
      <c r="AO137" s="187"/>
      <c r="AP137" s="153"/>
      <c r="AQ137" s="190"/>
      <c r="AR137" s="191"/>
      <c r="AS137" s="132" t="s">
        <v>356</v>
      </c>
      <c r="AT137" s="133"/>
      <c r="AU137" s="192"/>
      <c r="AV137" s="192"/>
      <c r="AW137" s="132" t="s">
        <v>300</v>
      </c>
      <c r="AX137" s="193"/>
    </row>
    <row r="138" spans="1:50" ht="39.75" hidden="1" customHeight="1" x14ac:dyDescent="0.15">
      <c r="A138" s="207"/>
      <c r="B138" s="204"/>
      <c r="C138" s="182"/>
      <c r="D138" s="204"/>
      <c r="E138" s="182"/>
      <c r="F138" s="183"/>
      <c r="G138" s="103"/>
      <c r="H138" s="104"/>
      <c r="I138" s="104"/>
      <c r="J138" s="104"/>
      <c r="K138" s="104"/>
      <c r="L138" s="104"/>
      <c r="M138" s="104"/>
      <c r="N138" s="104"/>
      <c r="O138" s="104"/>
      <c r="P138" s="104"/>
      <c r="Q138" s="104"/>
      <c r="R138" s="104"/>
      <c r="S138" s="104"/>
      <c r="T138" s="104"/>
      <c r="U138" s="104"/>
      <c r="V138" s="104"/>
      <c r="W138" s="104"/>
      <c r="X138" s="105"/>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207"/>
      <c r="B139" s="204"/>
      <c r="C139" s="182"/>
      <c r="D139" s="204"/>
      <c r="E139" s="182"/>
      <c r="F139" s="183"/>
      <c r="G139" s="109"/>
      <c r="H139" s="110"/>
      <c r="I139" s="110"/>
      <c r="J139" s="110"/>
      <c r="K139" s="110"/>
      <c r="L139" s="110"/>
      <c r="M139" s="110"/>
      <c r="N139" s="110"/>
      <c r="O139" s="110"/>
      <c r="P139" s="110"/>
      <c r="Q139" s="110"/>
      <c r="R139" s="110"/>
      <c r="S139" s="110"/>
      <c r="T139" s="110"/>
      <c r="U139" s="110"/>
      <c r="V139" s="110"/>
      <c r="W139" s="110"/>
      <c r="X139" s="111"/>
      <c r="Y139" s="154" t="s">
        <v>54</v>
      </c>
      <c r="Z139" s="155"/>
      <c r="AA139" s="156"/>
      <c r="AB139" s="157"/>
      <c r="AC139" s="158"/>
      <c r="AD139" s="158"/>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207"/>
      <c r="B140" s="204"/>
      <c r="C140" s="182"/>
      <c r="D140" s="204"/>
      <c r="E140" s="182"/>
      <c r="F140" s="183"/>
      <c r="G140" s="159" t="s">
        <v>378</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86" t="s">
        <v>357</v>
      </c>
      <c r="AF140" s="186"/>
      <c r="AG140" s="186"/>
      <c r="AH140" s="186"/>
      <c r="AI140" s="186" t="s">
        <v>363</v>
      </c>
      <c r="AJ140" s="186"/>
      <c r="AK140" s="186"/>
      <c r="AL140" s="186"/>
      <c r="AM140" s="186" t="s">
        <v>472</v>
      </c>
      <c r="AN140" s="186"/>
      <c r="AO140" s="186"/>
      <c r="AP140" s="150"/>
      <c r="AQ140" s="150" t="s">
        <v>355</v>
      </c>
      <c r="AR140" s="151"/>
      <c r="AS140" s="151"/>
      <c r="AT140" s="152"/>
      <c r="AU140" s="188" t="s">
        <v>380</v>
      </c>
      <c r="AV140" s="188"/>
      <c r="AW140" s="188"/>
      <c r="AX140" s="189"/>
    </row>
    <row r="141" spans="1:50" ht="18.75" hidden="1" customHeight="1" x14ac:dyDescent="0.15">
      <c r="A141" s="207"/>
      <c r="B141" s="204"/>
      <c r="C141" s="182"/>
      <c r="D141" s="204"/>
      <c r="E141" s="182"/>
      <c r="F141" s="183"/>
      <c r="G141" s="160"/>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87"/>
      <c r="AF141" s="187"/>
      <c r="AG141" s="187"/>
      <c r="AH141" s="187"/>
      <c r="AI141" s="187"/>
      <c r="AJ141" s="187"/>
      <c r="AK141" s="187"/>
      <c r="AL141" s="187"/>
      <c r="AM141" s="187"/>
      <c r="AN141" s="187"/>
      <c r="AO141" s="187"/>
      <c r="AP141" s="153"/>
      <c r="AQ141" s="190"/>
      <c r="AR141" s="191"/>
      <c r="AS141" s="132" t="s">
        <v>356</v>
      </c>
      <c r="AT141" s="133"/>
      <c r="AU141" s="192"/>
      <c r="AV141" s="192"/>
      <c r="AW141" s="132" t="s">
        <v>300</v>
      </c>
      <c r="AX141" s="193"/>
    </row>
    <row r="142" spans="1:50" ht="39.75" hidden="1" customHeight="1" x14ac:dyDescent="0.15">
      <c r="A142" s="207"/>
      <c r="B142" s="204"/>
      <c r="C142" s="182"/>
      <c r="D142" s="204"/>
      <c r="E142" s="182"/>
      <c r="F142" s="183"/>
      <c r="G142" s="103"/>
      <c r="H142" s="104"/>
      <c r="I142" s="104"/>
      <c r="J142" s="104"/>
      <c r="K142" s="104"/>
      <c r="L142" s="104"/>
      <c r="M142" s="104"/>
      <c r="N142" s="104"/>
      <c r="O142" s="104"/>
      <c r="P142" s="104"/>
      <c r="Q142" s="104"/>
      <c r="R142" s="104"/>
      <c r="S142" s="104"/>
      <c r="T142" s="104"/>
      <c r="U142" s="104"/>
      <c r="V142" s="104"/>
      <c r="W142" s="104"/>
      <c r="X142" s="105"/>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207"/>
      <c r="B143" s="204"/>
      <c r="C143" s="182"/>
      <c r="D143" s="204"/>
      <c r="E143" s="182"/>
      <c r="F143" s="183"/>
      <c r="G143" s="109"/>
      <c r="H143" s="110"/>
      <c r="I143" s="110"/>
      <c r="J143" s="110"/>
      <c r="K143" s="110"/>
      <c r="L143" s="110"/>
      <c r="M143" s="110"/>
      <c r="N143" s="110"/>
      <c r="O143" s="110"/>
      <c r="P143" s="110"/>
      <c r="Q143" s="110"/>
      <c r="R143" s="110"/>
      <c r="S143" s="110"/>
      <c r="T143" s="110"/>
      <c r="U143" s="110"/>
      <c r="V143" s="110"/>
      <c r="W143" s="110"/>
      <c r="X143" s="111"/>
      <c r="Y143" s="154" t="s">
        <v>54</v>
      </c>
      <c r="Z143" s="155"/>
      <c r="AA143" s="156"/>
      <c r="AB143" s="157"/>
      <c r="AC143" s="158"/>
      <c r="AD143" s="158"/>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207"/>
      <c r="B144" s="204"/>
      <c r="C144" s="182"/>
      <c r="D144" s="204"/>
      <c r="E144" s="182"/>
      <c r="F144" s="183"/>
      <c r="G144" s="159" t="s">
        <v>378</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86" t="s">
        <v>357</v>
      </c>
      <c r="AF144" s="186"/>
      <c r="AG144" s="186"/>
      <c r="AH144" s="186"/>
      <c r="AI144" s="186" t="s">
        <v>363</v>
      </c>
      <c r="AJ144" s="186"/>
      <c r="AK144" s="186"/>
      <c r="AL144" s="186"/>
      <c r="AM144" s="186" t="s">
        <v>472</v>
      </c>
      <c r="AN144" s="186"/>
      <c r="AO144" s="186"/>
      <c r="AP144" s="150"/>
      <c r="AQ144" s="150" t="s">
        <v>355</v>
      </c>
      <c r="AR144" s="151"/>
      <c r="AS144" s="151"/>
      <c r="AT144" s="152"/>
      <c r="AU144" s="188" t="s">
        <v>380</v>
      </c>
      <c r="AV144" s="188"/>
      <c r="AW144" s="188"/>
      <c r="AX144" s="189"/>
    </row>
    <row r="145" spans="1:50" ht="18.75" hidden="1" customHeight="1" x14ac:dyDescent="0.15">
      <c r="A145" s="207"/>
      <c r="B145" s="204"/>
      <c r="C145" s="182"/>
      <c r="D145" s="204"/>
      <c r="E145" s="182"/>
      <c r="F145" s="183"/>
      <c r="G145" s="160"/>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87"/>
      <c r="AF145" s="187"/>
      <c r="AG145" s="187"/>
      <c r="AH145" s="187"/>
      <c r="AI145" s="187"/>
      <c r="AJ145" s="187"/>
      <c r="AK145" s="187"/>
      <c r="AL145" s="187"/>
      <c r="AM145" s="187"/>
      <c r="AN145" s="187"/>
      <c r="AO145" s="187"/>
      <c r="AP145" s="153"/>
      <c r="AQ145" s="190"/>
      <c r="AR145" s="191"/>
      <c r="AS145" s="132" t="s">
        <v>356</v>
      </c>
      <c r="AT145" s="133"/>
      <c r="AU145" s="192"/>
      <c r="AV145" s="192"/>
      <c r="AW145" s="132" t="s">
        <v>300</v>
      </c>
      <c r="AX145" s="193"/>
    </row>
    <row r="146" spans="1:50" ht="39.75" hidden="1" customHeight="1" x14ac:dyDescent="0.15">
      <c r="A146" s="207"/>
      <c r="B146" s="204"/>
      <c r="C146" s="182"/>
      <c r="D146" s="204"/>
      <c r="E146" s="182"/>
      <c r="F146" s="183"/>
      <c r="G146" s="103"/>
      <c r="H146" s="104"/>
      <c r="I146" s="104"/>
      <c r="J146" s="104"/>
      <c r="K146" s="104"/>
      <c r="L146" s="104"/>
      <c r="M146" s="104"/>
      <c r="N146" s="104"/>
      <c r="O146" s="104"/>
      <c r="P146" s="104"/>
      <c r="Q146" s="104"/>
      <c r="R146" s="104"/>
      <c r="S146" s="104"/>
      <c r="T146" s="104"/>
      <c r="U146" s="104"/>
      <c r="V146" s="104"/>
      <c r="W146" s="104"/>
      <c r="X146" s="105"/>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207"/>
      <c r="B147" s="204"/>
      <c r="C147" s="182"/>
      <c r="D147" s="204"/>
      <c r="E147" s="182"/>
      <c r="F147" s="183"/>
      <c r="G147" s="109"/>
      <c r="H147" s="110"/>
      <c r="I147" s="110"/>
      <c r="J147" s="110"/>
      <c r="K147" s="110"/>
      <c r="L147" s="110"/>
      <c r="M147" s="110"/>
      <c r="N147" s="110"/>
      <c r="O147" s="110"/>
      <c r="P147" s="110"/>
      <c r="Q147" s="110"/>
      <c r="R147" s="110"/>
      <c r="S147" s="110"/>
      <c r="T147" s="110"/>
      <c r="U147" s="110"/>
      <c r="V147" s="110"/>
      <c r="W147" s="110"/>
      <c r="X147" s="111"/>
      <c r="Y147" s="154" t="s">
        <v>54</v>
      </c>
      <c r="Z147" s="155"/>
      <c r="AA147" s="156"/>
      <c r="AB147" s="157"/>
      <c r="AC147" s="158"/>
      <c r="AD147" s="158"/>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207"/>
      <c r="B148" s="204"/>
      <c r="C148" s="182"/>
      <c r="D148" s="204"/>
      <c r="E148" s="182"/>
      <c r="F148" s="183"/>
      <c r="G148" s="159" t="s">
        <v>378</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86" t="s">
        <v>357</v>
      </c>
      <c r="AF148" s="186"/>
      <c r="AG148" s="186"/>
      <c r="AH148" s="186"/>
      <c r="AI148" s="186" t="s">
        <v>363</v>
      </c>
      <c r="AJ148" s="186"/>
      <c r="AK148" s="186"/>
      <c r="AL148" s="186"/>
      <c r="AM148" s="186" t="s">
        <v>472</v>
      </c>
      <c r="AN148" s="186"/>
      <c r="AO148" s="186"/>
      <c r="AP148" s="150"/>
      <c r="AQ148" s="150" t="s">
        <v>355</v>
      </c>
      <c r="AR148" s="151"/>
      <c r="AS148" s="151"/>
      <c r="AT148" s="152"/>
      <c r="AU148" s="188" t="s">
        <v>380</v>
      </c>
      <c r="AV148" s="188"/>
      <c r="AW148" s="188"/>
      <c r="AX148" s="189"/>
    </row>
    <row r="149" spans="1:50" ht="18.75" hidden="1" customHeight="1" x14ac:dyDescent="0.15">
      <c r="A149" s="207"/>
      <c r="B149" s="204"/>
      <c r="C149" s="182"/>
      <c r="D149" s="204"/>
      <c r="E149" s="182"/>
      <c r="F149" s="183"/>
      <c r="G149" s="160"/>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87"/>
      <c r="AF149" s="187"/>
      <c r="AG149" s="187"/>
      <c r="AH149" s="187"/>
      <c r="AI149" s="187"/>
      <c r="AJ149" s="187"/>
      <c r="AK149" s="187"/>
      <c r="AL149" s="187"/>
      <c r="AM149" s="187"/>
      <c r="AN149" s="187"/>
      <c r="AO149" s="187"/>
      <c r="AP149" s="153"/>
      <c r="AQ149" s="190"/>
      <c r="AR149" s="191"/>
      <c r="AS149" s="132" t="s">
        <v>356</v>
      </c>
      <c r="AT149" s="133"/>
      <c r="AU149" s="192"/>
      <c r="AV149" s="192"/>
      <c r="AW149" s="132" t="s">
        <v>300</v>
      </c>
      <c r="AX149" s="193"/>
    </row>
    <row r="150" spans="1:50" ht="39.75" hidden="1" customHeight="1" x14ac:dyDescent="0.15">
      <c r="A150" s="207"/>
      <c r="B150" s="204"/>
      <c r="C150" s="182"/>
      <c r="D150" s="204"/>
      <c r="E150" s="182"/>
      <c r="F150" s="183"/>
      <c r="G150" s="103"/>
      <c r="H150" s="104"/>
      <c r="I150" s="104"/>
      <c r="J150" s="104"/>
      <c r="K150" s="104"/>
      <c r="L150" s="104"/>
      <c r="M150" s="104"/>
      <c r="N150" s="104"/>
      <c r="O150" s="104"/>
      <c r="P150" s="104"/>
      <c r="Q150" s="104"/>
      <c r="R150" s="104"/>
      <c r="S150" s="104"/>
      <c r="T150" s="104"/>
      <c r="U150" s="104"/>
      <c r="V150" s="104"/>
      <c r="W150" s="104"/>
      <c r="X150" s="105"/>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207"/>
      <c r="B151" s="204"/>
      <c r="C151" s="182"/>
      <c r="D151" s="204"/>
      <c r="E151" s="182"/>
      <c r="F151" s="183"/>
      <c r="G151" s="109"/>
      <c r="H151" s="110"/>
      <c r="I151" s="110"/>
      <c r="J151" s="110"/>
      <c r="K151" s="110"/>
      <c r="L151" s="110"/>
      <c r="M151" s="110"/>
      <c r="N151" s="110"/>
      <c r="O151" s="110"/>
      <c r="P151" s="110"/>
      <c r="Q151" s="110"/>
      <c r="R151" s="110"/>
      <c r="S151" s="110"/>
      <c r="T151" s="110"/>
      <c r="U151" s="110"/>
      <c r="V151" s="110"/>
      <c r="W151" s="110"/>
      <c r="X151" s="111"/>
      <c r="Y151" s="154" t="s">
        <v>54</v>
      </c>
      <c r="Z151" s="155"/>
      <c r="AA151" s="156"/>
      <c r="AB151" s="157"/>
      <c r="AC151" s="158"/>
      <c r="AD151" s="158"/>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207"/>
      <c r="B152" s="204"/>
      <c r="C152" s="182"/>
      <c r="D152" s="204"/>
      <c r="E152" s="182"/>
      <c r="F152" s="183"/>
      <c r="G152" s="167" t="s">
        <v>381</v>
      </c>
      <c r="H152" s="129"/>
      <c r="I152" s="129"/>
      <c r="J152" s="129"/>
      <c r="K152" s="129"/>
      <c r="L152" s="129"/>
      <c r="M152" s="129"/>
      <c r="N152" s="129"/>
      <c r="O152" s="129"/>
      <c r="P152" s="130"/>
      <c r="Q152" s="168" t="s">
        <v>477</v>
      </c>
      <c r="R152" s="129"/>
      <c r="S152" s="129"/>
      <c r="T152" s="129"/>
      <c r="U152" s="129"/>
      <c r="V152" s="129"/>
      <c r="W152" s="129"/>
      <c r="X152" s="129"/>
      <c r="Y152" s="129"/>
      <c r="Z152" s="129"/>
      <c r="AA152" s="129"/>
      <c r="AB152" s="128" t="s">
        <v>478</v>
      </c>
      <c r="AC152" s="129"/>
      <c r="AD152" s="130"/>
      <c r="AE152" s="168" t="s">
        <v>382</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customHeight="1" x14ac:dyDescent="0.15">
      <c r="A153" s="207"/>
      <c r="B153" s="204"/>
      <c r="C153" s="182"/>
      <c r="D153" s="204"/>
      <c r="E153" s="182"/>
      <c r="F153" s="183"/>
      <c r="G153" s="160"/>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3"/>
    </row>
    <row r="154" spans="1:50" ht="22.5" customHeight="1" x14ac:dyDescent="0.15">
      <c r="A154" s="207"/>
      <c r="B154" s="204"/>
      <c r="C154" s="182"/>
      <c r="D154" s="204"/>
      <c r="E154" s="182"/>
      <c r="F154" s="183"/>
      <c r="G154" s="103" t="s">
        <v>645</v>
      </c>
      <c r="H154" s="104"/>
      <c r="I154" s="104"/>
      <c r="J154" s="104"/>
      <c r="K154" s="104"/>
      <c r="L154" s="104"/>
      <c r="M154" s="104"/>
      <c r="N154" s="104"/>
      <c r="O154" s="104"/>
      <c r="P154" s="105"/>
      <c r="Q154" s="124" t="s">
        <v>682</v>
      </c>
      <c r="R154" s="104"/>
      <c r="S154" s="104"/>
      <c r="T154" s="104"/>
      <c r="U154" s="104"/>
      <c r="V154" s="104"/>
      <c r="W154" s="104"/>
      <c r="X154" s="104"/>
      <c r="Y154" s="104"/>
      <c r="Z154" s="104"/>
      <c r="AA154" s="292"/>
      <c r="AB154" s="140" t="s">
        <v>682</v>
      </c>
      <c r="AC154" s="141"/>
      <c r="AD154" s="141"/>
      <c r="AE154" s="146" t="s">
        <v>683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207"/>
      <c r="B155" s="204"/>
      <c r="C155" s="182"/>
      <c r="D155" s="204"/>
      <c r="E155" s="182"/>
      <c r="F155" s="183"/>
      <c r="G155" s="106"/>
      <c r="H155" s="107"/>
      <c r="I155" s="107"/>
      <c r="J155" s="107"/>
      <c r="K155" s="107"/>
      <c r="L155" s="107"/>
      <c r="M155" s="107"/>
      <c r="N155" s="107"/>
      <c r="O155" s="107"/>
      <c r="P155" s="108"/>
      <c r="Q155" s="169"/>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207"/>
      <c r="B156" s="204"/>
      <c r="C156" s="182"/>
      <c r="D156" s="204"/>
      <c r="E156" s="182"/>
      <c r="F156" s="183"/>
      <c r="G156" s="106"/>
      <c r="H156" s="107"/>
      <c r="I156" s="107"/>
      <c r="J156" s="107"/>
      <c r="K156" s="107"/>
      <c r="L156" s="107"/>
      <c r="M156" s="107"/>
      <c r="N156" s="107"/>
      <c r="O156" s="107"/>
      <c r="P156" s="108"/>
      <c r="Q156" s="169"/>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207"/>
      <c r="B157" s="204"/>
      <c r="C157" s="182"/>
      <c r="D157" s="204"/>
      <c r="E157" s="182"/>
      <c r="F157" s="183"/>
      <c r="G157" s="106"/>
      <c r="H157" s="107"/>
      <c r="I157" s="107"/>
      <c r="J157" s="107"/>
      <c r="K157" s="107"/>
      <c r="L157" s="107"/>
      <c r="M157" s="107"/>
      <c r="N157" s="107"/>
      <c r="O157" s="107"/>
      <c r="P157" s="108"/>
      <c r="Q157" s="169"/>
      <c r="R157" s="107"/>
      <c r="S157" s="107"/>
      <c r="T157" s="107"/>
      <c r="U157" s="107"/>
      <c r="V157" s="107"/>
      <c r="W157" s="107"/>
      <c r="X157" s="107"/>
      <c r="Y157" s="107"/>
      <c r="Z157" s="107"/>
      <c r="AA157" s="293"/>
      <c r="AB157" s="142"/>
      <c r="AC157" s="143"/>
      <c r="AD157" s="143"/>
      <c r="AE157" s="124" t="s">
        <v>683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207"/>
      <c r="B158" s="204"/>
      <c r="C158" s="182"/>
      <c r="D158" s="204"/>
      <c r="E158" s="182"/>
      <c r="F158" s="183"/>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7"/>
      <c r="B159" s="204"/>
      <c r="C159" s="182"/>
      <c r="D159" s="204"/>
      <c r="E159" s="182"/>
      <c r="F159" s="183"/>
      <c r="G159" s="167" t="s">
        <v>381</v>
      </c>
      <c r="H159" s="129"/>
      <c r="I159" s="129"/>
      <c r="J159" s="129"/>
      <c r="K159" s="129"/>
      <c r="L159" s="129"/>
      <c r="M159" s="129"/>
      <c r="N159" s="129"/>
      <c r="O159" s="129"/>
      <c r="P159" s="130"/>
      <c r="Q159" s="168" t="s">
        <v>477</v>
      </c>
      <c r="R159" s="129"/>
      <c r="S159" s="129"/>
      <c r="T159" s="129"/>
      <c r="U159" s="129"/>
      <c r="V159" s="129"/>
      <c r="W159" s="129"/>
      <c r="X159" s="129"/>
      <c r="Y159" s="129"/>
      <c r="Z159" s="129"/>
      <c r="AA159" s="129"/>
      <c r="AB159" s="128" t="s">
        <v>478</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7"/>
      <c r="B160" s="204"/>
      <c r="C160" s="182"/>
      <c r="D160" s="204"/>
      <c r="E160" s="182"/>
      <c r="F160" s="183"/>
      <c r="G160" s="160"/>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7"/>
      <c r="B161" s="204"/>
      <c r="C161" s="182"/>
      <c r="D161" s="204"/>
      <c r="E161" s="182"/>
      <c r="F161" s="183"/>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7"/>
      <c r="B162" s="204"/>
      <c r="C162" s="182"/>
      <c r="D162" s="204"/>
      <c r="E162" s="182"/>
      <c r="F162" s="183"/>
      <c r="G162" s="106"/>
      <c r="H162" s="107"/>
      <c r="I162" s="107"/>
      <c r="J162" s="107"/>
      <c r="K162" s="107"/>
      <c r="L162" s="107"/>
      <c r="M162" s="107"/>
      <c r="N162" s="107"/>
      <c r="O162" s="107"/>
      <c r="P162" s="108"/>
      <c r="Q162" s="169"/>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7"/>
      <c r="B163" s="204"/>
      <c r="C163" s="182"/>
      <c r="D163" s="204"/>
      <c r="E163" s="182"/>
      <c r="F163" s="183"/>
      <c r="G163" s="106"/>
      <c r="H163" s="107"/>
      <c r="I163" s="107"/>
      <c r="J163" s="107"/>
      <c r="K163" s="107"/>
      <c r="L163" s="107"/>
      <c r="M163" s="107"/>
      <c r="N163" s="107"/>
      <c r="O163" s="107"/>
      <c r="P163" s="108"/>
      <c r="Q163" s="169"/>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7"/>
      <c r="B164" s="204"/>
      <c r="C164" s="182"/>
      <c r="D164" s="204"/>
      <c r="E164" s="182"/>
      <c r="F164" s="183"/>
      <c r="G164" s="106"/>
      <c r="H164" s="107"/>
      <c r="I164" s="107"/>
      <c r="J164" s="107"/>
      <c r="K164" s="107"/>
      <c r="L164" s="107"/>
      <c r="M164" s="107"/>
      <c r="N164" s="107"/>
      <c r="O164" s="107"/>
      <c r="P164" s="108"/>
      <c r="Q164" s="169"/>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7"/>
      <c r="B165" s="204"/>
      <c r="C165" s="182"/>
      <c r="D165" s="204"/>
      <c r="E165" s="182"/>
      <c r="F165" s="183"/>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7"/>
      <c r="B166" s="204"/>
      <c r="C166" s="182"/>
      <c r="D166" s="204"/>
      <c r="E166" s="182"/>
      <c r="F166" s="183"/>
      <c r="G166" s="167" t="s">
        <v>381</v>
      </c>
      <c r="H166" s="129"/>
      <c r="I166" s="129"/>
      <c r="J166" s="129"/>
      <c r="K166" s="129"/>
      <c r="L166" s="129"/>
      <c r="M166" s="129"/>
      <c r="N166" s="129"/>
      <c r="O166" s="129"/>
      <c r="P166" s="130"/>
      <c r="Q166" s="168" t="s">
        <v>477</v>
      </c>
      <c r="R166" s="129"/>
      <c r="S166" s="129"/>
      <c r="T166" s="129"/>
      <c r="U166" s="129"/>
      <c r="V166" s="129"/>
      <c r="W166" s="129"/>
      <c r="X166" s="129"/>
      <c r="Y166" s="129"/>
      <c r="Z166" s="129"/>
      <c r="AA166" s="129"/>
      <c r="AB166" s="128" t="s">
        <v>478</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7"/>
      <c r="B167" s="204"/>
      <c r="C167" s="182"/>
      <c r="D167" s="204"/>
      <c r="E167" s="182"/>
      <c r="F167" s="183"/>
      <c r="G167" s="160"/>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7"/>
      <c r="B168" s="204"/>
      <c r="C168" s="182"/>
      <c r="D168" s="204"/>
      <c r="E168" s="182"/>
      <c r="F168" s="183"/>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7"/>
      <c r="B169" s="204"/>
      <c r="C169" s="182"/>
      <c r="D169" s="204"/>
      <c r="E169" s="182"/>
      <c r="F169" s="183"/>
      <c r="G169" s="106"/>
      <c r="H169" s="107"/>
      <c r="I169" s="107"/>
      <c r="J169" s="107"/>
      <c r="K169" s="107"/>
      <c r="L169" s="107"/>
      <c r="M169" s="107"/>
      <c r="N169" s="107"/>
      <c r="O169" s="107"/>
      <c r="P169" s="108"/>
      <c r="Q169" s="169"/>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7"/>
      <c r="B170" s="204"/>
      <c r="C170" s="182"/>
      <c r="D170" s="204"/>
      <c r="E170" s="182"/>
      <c r="F170" s="183"/>
      <c r="G170" s="106"/>
      <c r="H170" s="107"/>
      <c r="I170" s="107"/>
      <c r="J170" s="107"/>
      <c r="K170" s="107"/>
      <c r="L170" s="107"/>
      <c r="M170" s="107"/>
      <c r="N170" s="107"/>
      <c r="O170" s="107"/>
      <c r="P170" s="108"/>
      <c r="Q170" s="169"/>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7"/>
      <c r="B171" s="204"/>
      <c r="C171" s="182"/>
      <c r="D171" s="204"/>
      <c r="E171" s="182"/>
      <c r="F171" s="183"/>
      <c r="G171" s="106"/>
      <c r="H171" s="107"/>
      <c r="I171" s="107"/>
      <c r="J171" s="107"/>
      <c r="K171" s="107"/>
      <c r="L171" s="107"/>
      <c r="M171" s="107"/>
      <c r="N171" s="107"/>
      <c r="O171" s="107"/>
      <c r="P171" s="108"/>
      <c r="Q171" s="169"/>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7"/>
      <c r="B172" s="204"/>
      <c r="C172" s="182"/>
      <c r="D172" s="204"/>
      <c r="E172" s="182"/>
      <c r="F172" s="183"/>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7"/>
      <c r="B173" s="204"/>
      <c r="C173" s="182"/>
      <c r="D173" s="204"/>
      <c r="E173" s="182"/>
      <c r="F173" s="183"/>
      <c r="G173" s="167" t="s">
        <v>381</v>
      </c>
      <c r="H173" s="129"/>
      <c r="I173" s="129"/>
      <c r="J173" s="129"/>
      <c r="K173" s="129"/>
      <c r="L173" s="129"/>
      <c r="M173" s="129"/>
      <c r="N173" s="129"/>
      <c r="O173" s="129"/>
      <c r="P173" s="130"/>
      <c r="Q173" s="168" t="s">
        <v>477</v>
      </c>
      <c r="R173" s="129"/>
      <c r="S173" s="129"/>
      <c r="T173" s="129"/>
      <c r="U173" s="129"/>
      <c r="V173" s="129"/>
      <c r="W173" s="129"/>
      <c r="X173" s="129"/>
      <c r="Y173" s="129"/>
      <c r="Z173" s="129"/>
      <c r="AA173" s="129"/>
      <c r="AB173" s="128" t="s">
        <v>478</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7"/>
      <c r="B174" s="204"/>
      <c r="C174" s="182"/>
      <c r="D174" s="204"/>
      <c r="E174" s="182"/>
      <c r="F174" s="183"/>
      <c r="G174" s="160"/>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7"/>
      <c r="B175" s="204"/>
      <c r="C175" s="182"/>
      <c r="D175" s="204"/>
      <c r="E175" s="182"/>
      <c r="F175" s="183"/>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7"/>
      <c r="B176" s="204"/>
      <c r="C176" s="182"/>
      <c r="D176" s="204"/>
      <c r="E176" s="182"/>
      <c r="F176" s="183"/>
      <c r="G176" s="106"/>
      <c r="H176" s="107"/>
      <c r="I176" s="107"/>
      <c r="J176" s="107"/>
      <c r="K176" s="107"/>
      <c r="L176" s="107"/>
      <c r="M176" s="107"/>
      <c r="N176" s="107"/>
      <c r="O176" s="107"/>
      <c r="P176" s="108"/>
      <c r="Q176" s="169"/>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7"/>
      <c r="B177" s="204"/>
      <c r="C177" s="182"/>
      <c r="D177" s="204"/>
      <c r="E177" s="182"/>
      <c r="F177" s="183"/>
      <c r="G177" s="106"/>
      <c r="H177" s="107"/>
      <c r="I177" s="107"/>
      <c r="J177" s="107"/>
      <c r="K177" s="107"/>
      <c r="L177" s="107"/>
      <c r="M177" s="107"/>
      <c r="N177" s="107"/>
      <c r="O177" s="107"/>
      <c r="P177" s="108"/>
      <c r="Q177" s="169"/>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7"/>
      <c r="B178" s="204"/>
      <c r="C178" s="182"/>
      <c r="D178" s="204"/>
      <c r="E178" s="182"/>
      <c r="F178" s="183"/>
      <c r="G178" s="106"/>
      <c r="H178" s="107"/>
      <c r="I178" s="107"/>
      <c r="J178" s="107"/>
      <c r="K178" s="107"/>
      <c r="L178" s="107"/>
      <c r="M178" s="107"/>
      <c r="N178" s="107"/>
      <c r="O178" s="107"/>
      <c r="P178" s="108"/>
      <c r="Q178" s="169"/>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7"/>
      <c r="B179" s="204"/>
      <c r="C179" s="182"/>
      <c r="D179" s="204"/>
      <c r="E179" s="182"/>
      <c r="F179" s="183"/>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7"/>
      <c r="B180" s="204"/>
      <c r="C180" s="182"/>
      <c r="D180" s="204"/>
      <c r="E180" s="182"/>
      <c r="F180" s="183"/>
      <c r="G180" s="167" t="s">
        <v>381</v>
      </c>
      <c r="H180" s="129"/>
      <c r="I180" s="129"/>
      <c r="J180" s="129"/>
      <c r="K180" s="129"/>
      <c r="L180" s="129"/>
      <c r="M180" s="129"/>
      <c r="N180" s="129"/>
      <c r="O180" s="129"/>
      <c r="P180" s="130"/>
      <c r="Q180" s="168" t="s">
        <v>477</v>
      </c>
      <c r="R180" s="129"/>
      <c r="S180" s="129"/>
      <c r="T180" s="129"/>
      <c r="U180" s="129"/>
      <c r="V180" s="129"/>
      <c r="W180" s="129"/>
      <c r="X180" s="129"/>
      <c r="Y180" s="129"/>
      <c r="Z180" s="129"/>
      <c r="AA180" s="129"/>
      <c r="AB180" s="128" t="s">
        <v>478</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7"/>
      <c r="B181" s="204"/>
      <c r="C181" s="182"/>
      <c r="D181" s="204"/>
      <c r="E181" s="182"/>
      <c r="F181" s="183"/>
      <c r="G181" s="160"/>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7"/>
      <c r="B182" s="204"/>
      <c r="C182" s="182"/>
      <c r="D182" s="204"/>
      <c r="E182" s="182"/>
      <c r="F182" s="183"/>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7"/>
      <c r="B183" s="204"/>
      <c r="C183" s="182"/>
      <c r="D183" s="204"/>
      <c r="E183" s="182"/>
      <c r="F183" s="183"/>
      <c r="G183" s="106"/>
      <c r="H183" s="107"/>
      <c r="I183" s="107"/>
      <c r="J183" s="107"/>
      <c r="K183" s="107"/>
      <c r="L183" s="107"/>
      <c r="M183" s="107"/>
      <c r="N183" s="107"/>
      <c r="O183" s="107"/>
      <c r="P183" s="108"/>
      <c r="Q183" s="169"/>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7"/>
      <c r="B184" s="204"/>
      <c r="C184" s="182"/>
      <c r="D184" s="204"/>
      <c r="E184" s="182"/>
      <c r="F184" s="183"/>
      <c r="G184" s="106"/>
      <c r="H184" s="107"/>
      <c r="I184" s="107"/>
      <c r="J184" s="107"/>
      <c r="K184" s="107"/>
      <c r="L184" s="107"/>
      <c r="M184" s="107"/>
      <c r="N184" s="107"/>
      <c r="O184" s="107"/>
      <c r="P184" s="108"/>
      <c r="Q184" s="169"/>
      <c r="R184" s="107"/>
      <c r="S184" s="107"/>
      <c r="T184" s="107"/>
      <c r="U184" s="107"/>
      <c r="V184" s="107"/>
      <c r="W184" s="107"/>
      <c r="X184" s="107"/>
      <c r="Y184" s="107"/>
      <c r="Z184" s="107"/>
      <c r="AA184" s="293"/>
      <c r="AB184" s="142"/>
      <c r="AC184" s="143"/>
      <c r="AD184" s="143"/>
      <c r="AE184" s="210" t="s">
        <v>383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82"/>
      <c r="D185" s="204"/>
      <c r="E185" s="182"/>
      <c r="F185" s="183"/>
      <c r="G185" s="106"/>
      <c r="H185" s="107"/>
      <c r="I185" s="107"/>
      <c r="J185" s="107"/>
      <c r="K185" s="107"/>
      <c r="L185" s="107"/>
      <c r="M185" s="107"/>
      <c r="N185" s="107"/>
      <c r="O185" s="107"/>
      <c r="P185" s="108"/>
      <c r="Q185" s="169"/>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7"/>
      <c r="B186" s="204"/>
      <c r="C186" s="182"/>
      <c r="D186" s="204"/>
      <c r="E186" s="184"/>
      <c r="F186" s="185"/>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7"/>
      <c r="B187" s="204"/>
      <c r="C187" s="182"/>
      <c r="D187" s="204"/>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7"/>
      <c r="B188" s="204"/>
      <c r="C188" s="182"/>
      <c r="D188" s="204"/>
      <c r="E188" s="124" t="s">
        <v>627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207"/>
      <c r="B189" s="204"/>
      <c r="C189" s="182"/>
      <c r="D189" s="204"/>
      <c r="E189" s="169"/>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0"/>
    </row>
    <row r="190" spans="1:50" ht="45" hidden="1" customHeight="1" x14ac:dyDescent="0.15">
      <c r="A190" s="207"/>
      <c r="B190" s="204"/>
      <c r="C190" s="182"/>
      <c r="D190" s="204"/>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207"/>
      <c r="B191" s="204"/>
      <c r="C191" s="182"/>
      <c r="D191" s="204"/>
      <c r="E191" s="176" t="s">
        <v>398</v>
      </c>
      <c r="F191" s="177"/>
      <c r="G191" s="109"/>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207"/>
      <c r="B192" s="204"/>
      <c r="C192" s="182"/>
      <c r="D192" s="204"/>
      <c r="E192" s="180" t="s">
        <v>367</v>
      </c>
      <c r="F192" s="181"/>
      <c r="G192" s="159" t="s">
        <v>378</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86" t="s">
        <v>357</v>
      </c>
      <c r="AF192" s="186"/>
      <c r="AG192" s="186"/>
      <c r="AH192" s="186"/>
      <c r="AI192" s="186" t="s">
        <v>363</v>
      </c>
      <c r="AJ192" s="186"/>
      <c r="AK192" s="186"/>
      <c r="AL192" s="186"/>
      <c r="AM192" s="186" t="s">
        <v>472</v>
      </c>
      <c r="AN192" s="186"/>
      <c r="AO192" s="186"/>
      <c r="AP192" s="150"/>
      <c r="AQ192" s="150" t="s">
        <v>355</v>
      </c>
      <c r="AR192" s="151"/>
      <c r="AS192" s="151"/>
      <c r="AT192" s="152"/>
      <c r="AU192" s="188" t="s">
        <v>380</v>
      </c>
      <c r="AV192" s="188"/>
      <c r="AW192" s="188"/>
      <c r="AX192" s="189"/>
    </row>
    <row r="193" spans="1:50" ht="18.75" hidden="1" customHeight="1" x14ac:dyDescent="0.15">
      <c r="A193" s="207"/>
      <c r="B193" s="204"/>
      <c r="C193" s="182"/>
      <c r="D193" s="204"/>
      <c r="E193" s="182"/>
      <c r="F193" s="183"/>
      <c r="G193" s="160"/>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87"/>
      <c r="AF193" s="187"/>
      <c r="AG193" s="187"/>
      <c r="AH193" s="187"/>
      <c r="AI193" s="187"/>
      <c r="AJ193" s="187"/>
      <c r="AK193" s="187"/>
      <c r="AL193" s="187"/>
      <c r="AM193" s="187"/>
      <c r="AN193" s="187"/>
      <c r="AO193" s="187"/>
      <c r="AP193" s="153"/>
      <c r="AQ193" s="190"/>
      <c r="AR193" s="191"/>
      <c r="AS193" s="132" t="s">
        <v>356</v>
      </c>
      <c r="AT193" s="133"/>
      <c r="AU193" s="192"/>
      <c r="AV193" s="192"/>
      <c r="AW193" s="132" t="s">
        <v>300</v>
      </c>
      <c r="AX193" s="193"/>
    </row>
    <row r="194" spans="1:50" ht="39.75" hidden="1" customHeight="1" x14ac:dyDescent="0.15">
      <c r="A194" s="207"/>
      <c r="B194" s="204"/>
      <c r="C194" s="182"/>
      <c r="D194" s="204"/>
      <c r="E194" s="182"/>
      <c r="F194" s="183"/>
      <c r="G194" s="103"/>
      <c r="H194" s="104"/>
      <c r="I194" s="104"/>
      <c r="J194" s="104"/>
      <c r="K194" s="104"/>
      <c r="L194" s="104"/>
      <c r="M194" s="104"/>
      <c r="N194" s="104"/>
      <c r="O194" s="104"/>
      <c r="P194" s="104"/>
      <c r="Q194" s="104"/>
      <c r="R194" s="104"/>
      <c r="S194" s="104"/>
      <c r="T194" s="104"/>
      <c r="U194" s="104"/>
      <c r="V194" s="104"/>
      <c r="W194" s="104"/>
      <c r="X194" s="105"/>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207"/>
      <c r="B195" s="204"/>
      <c r="C195" s="182"/>
      <c r="D195" s="204"/>
      <c r="E195" s="182"/>
      <c r="F195" s="183"/>
      <c r="G195" s="109"/>
      <c r="H195" s="110"/>
      <c r="I195" s="110"/>
      <c r="J195" s="110"/>
      <c r="K195" s="110"/>
      <c r="L195" s="110"/>
      <c r="M195" s="110"/>
      <c r="N195" s="110"/>
      <c r="O195" s="110"/>
      <c r="P195" s="110"/>
      <c r="Q195" s="110"/>
      <c r="R195" s="110"/>
      <c r="S195" s="110"/>
      <c r="T195" s="110"/>
      <c r="U195" s="110"/>
      <c r="V195" s="110"/>
      <c r="W195" s="110"/>
      <c r="X195" s="111"/>
      <c r="Y195" s="154" t="s">
        <v>54</v>
      </c>
      <c r="Z195" s="155"/>
      <c r="AA195" s="156"/>
      <c r="AB195" s="157"/>
      <c r="AC195" s="158"/>
      <c r="AD195" s="158"/>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207"/>
      <c r="B196" s="204"/>
      <c r="C196" s="182"/>
      <c r="D196" s="204"/>
      <c r="E196" s="182"/>
      <c r="F196" s="183"/>
      <c r="G196" s="159" t="s">
        <v>378</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86" t="s">
        <v>357</v>
      </c>
      <c r="AF196" s="186"/>
      <c r="AG196" s="186"/>
      <c r="AH196" s="186"/>
      <c r="AI196" s="186" t="s">
        <v>363</v>
      </c>
      <c r="AJ196" s="186"/>
      <c r="AK196" s="186"/>
      <c r="AL196" s="186"/>
      <c r="AM196" s="186" t="s">
        <v>472</v>
      </c>
      <c r="AN196" s="186"/>
      <c r="AO196" s="186"/>
      <c r="AP196" s="150"/>
      <c r="AQ196" s="150" t="s">
        <v>355</v>
      </c>
      <c r="AR196" s="151"/>
      <c r="AS196" s="151"/>
      <c r="AT196" s="152"/>
      <c r="AU196" s="188" t="s">
        <v>380</v>
      </c>
      <c r="AV196" s="188"/>
      <c r="AW196" s="188"/>
      <c r="AX196" s="189"/>
    </row>
    <row r="197" spans="1:50" ht="18.75" hidden="1" customHeight="1" x14ac:dyDescent="0.15">
      <c r="A197" s="207"/>
      <c r="B197" s="204"/>
      <c r="C197" s="182"/>
      <c r="D197" s="204"/>
      <c r="E197" s="182"/>
      <c r="F197" s="183"/>
      <c r="G197" s="160"/>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87"/>
      <c r="AF197" s="187"/>
      <c r="AG197" s="187"/>
      <c r="AH197" s="187"/>
      <c r="AI197" s="187"/>
      <c r="AJ197" s="187"/>
      <c r="AK197" s="187"/>
      <c r="AL197" s="187"/>
      <c r="AM197" s="187"/>
      <c r="AN197" s="187"/>
      <c r="AO197" s="187"/>
      <c r="AP197" s="153"/>
      <c r="AQ197" s="190"/>
      <c r="AR197" s="191"/>
      <c r="AS197" s="132" t="s">
        <v>356</v>
      </c>
      <c r="AT197" s="133"/>
      <c r="AU197" s="192"/>
      <c r="AV197" s="192"/>
      <c r="AW197" s="132" t="s">
        <v>300</v>
      </c>
      <c r="AX197" s="193"/>
    </row>
    <row r="198" spans="1:50" ht="39.75" hidden="1" customHeight="1" x14ac:dyDescent="0.15">
      <c r="A198" s="207"/>
      <c r="B198" s="204"/>
      <c r="C198" s="182"/>
      <c r="D198" s="204"/>
      <c r="E198" s="182"/>
      <c r="F198" s="183"/>
      <c r="G198" s="103"/>
      <c r="H198" s="104"/>
      <c r="I198" s="104"/>
      <c r="J198" s="104"/>
      <c r="K198" s="104"/>
      <c r="L198" s="104"/>
      <c r="M198" s="104"/>
      <c r="N198" s="104"/>
      <c r="O198" s="104"/>
      <c r="P198" s="104"/>
      <c r="Q198" s="104"/>
      <c r="R198" s="104"/>
      <c r="S198" s="104"/>
      <c r="T198" s="104"/>
      <c r="U198" s="104"/>
      <c r="V198" s="104"/>
      <c r="W198" s="104"/>
      <c r="X198" s="105"/>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207"/>
      <c r="B199" s="204"/>
      <c r="C199" s="182"/>
      <c r="D199" s="204"/>
      <c r="E199" s="182"/>
      <c r="F199" s="183"/>
      <c r="G199" s="109"/>
      <c r="H199" s="110"/>
      <c r="I199" s="110"/>
      <c r="J199" s="110"/>
      <c r="K199" s="110"/>
      <c r="L199" s="110"/>
      <c r="M199" s="110"/>
      <c r="N199" s="110"/>
      <c r="O199" s="110"/>
      <c r="P199" s="110"/>
      <c r="Q199" s="110"/>
      <c r="R199" s="110"/>
      <c r="S199" s="110"/>
      <c r="T199" s="110"/>
      <c r="U199" s="110"/>
      <c r="V199" s="110"/>
      <c r="W199" s="110"/>
      <c r="X199" s="111"/>
      <c r="Y199" s="154" t="s">
        <v>54</v>
      </c>
      <c r="Z199" s="155"/>
      <c r="AA199" s="156"/>
      <c r="AB199" s="157"/>
      <c r="AC199" s="158"/>
      <c r="AD199" s="158"/>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207"/>
      <c r="B200" s="204"/>
      <c r="C200" s="182"/>
      <c r="D200" s="204"/>
      <c r="E200" s="182"/>
      <c r="F200" s="183"/>
      <c r="G200" s="159" t="s">
        <v>378</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86" t="s">
        <v>357</v>
      </c>
      <c r="AF200" s="186"/>
      <c r="AG200" s="186"/>
      <c r="AH200" s="186"/>
      <c r="AI200" s="186" t="s">
        <v>363</v>
      </c>
      <c r="AJ200" s="186"/>
      <c r="AK200" s="186"/>
      <c r="AL200" s="186"/>
      <c r="AM200" s="186" t="s">
        <v>472</v>
      </c>
      <c r="AN200" s="186"/>
      <c r="AO200" s="186"/>
      <c r="AP200" s="150"/>
      <c r="AQ200" s="150" t="s">
        <v>355</v>
      </c>
      <c r="AR200" s="151"/>
      <c r="AS200" s="151"/>
      <c r="AT200" s="152"/>
      <c r="AU200" s="188" t="s">
        <v>380</v>
      </c>
      <c r="AV200" s="188"/>
      <c r="AW200" s="188"/>
      <c r="AX200" s="189"/>
    </row>
    <row r="201" spans="1:50" ht="18.75" hidden="1" customHeight="1" x14ac:dyDescent="0.15">
      <c r="A201" s="207"/>
      <c r="B201" s="204"/>
      <c r="C201" s="182"/>
      <c r="D201" s="204"/>
      <c r="E201" s="182"/>
      <c r="F201" s="183"/>
      <c r="G201" s="160"/>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87"/>
      <c r="AF201" s="187"/>
      <c r="AG201" s="187"/>
      <c r="AH201" s="187"/>
      <c r="AI201" s="187"/>
      <c r="AJ201" s="187"/>
      <c r="AK201" s="187"/>
      <c r="AL201" s="187"/>
      <c r="AM201" s="187"/>
      <c r="AN201" s="187"/>
      <c r="AO201" s="187"/>
      <c r="AP201" s="153"/>
      <c r="AQ201" s="190"/>
      <c r="AR201" s="191"/>
      <c r="AS201" s="132" t="s">
        <v>356</v>
      </c>
      <c r="AT201" s="133"/>
      <c r="AU201" s="192"/>
      <c r="AV201" s="192"/>
      <c r="AW201" s="132" t="s">
        <v>300</v>
      </c>
      <c r="AX201" s="193"/>
    </row>
    <row r="202" spans="1:50" ht="39.75" hidden="1" customHeight="1" x14ac:dyDescent="0.15">
      <c r="A202" s="207"/>
      <c r="B202" s="204"/>
      <c r="C202" s="182"/>
      <c r="D202" s="204"/>
      <c r="E202" s="182"/>
      <c r="F202" s="183"/>
      <c r="G202" s="103"/>
      <c r="H202" s="104"/>
      <c r="I202" s="104"/>
      <c r="J202" s="104"/>
      <c r="K202" s="104"/>
      <c r="L202" s="104"/>
      <c r="M202" s="104"/>
      <c r="N202" s="104"/>
      <c r="O202" s="104"/>
      <c r="P202" s="104"/>
      <c r="Q202" s="104"/>
      <c r="R202" s="104"/>
      <c r="S202" s="104"/>
      <c r="T202" s="104"/>
      <c r="U202" s="104"/>
      <c r="V202" s="104"/>
      <c r="W202" s="104"/>
      <c r="X202" s="105"/>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207"/>
      <c r="B203" s="204"/>
      <c r="C203" s="182"/>
      <c r="D203" s="204"/>
      <c r="E203" s="182"/>
      <c r="F203" s="183"/>
      <c r="G203" s="109"/>
      <c r="H203" s="110"/>
      <c r="I203" s="110"/>
      <c r="J203" s="110"/>
      <c r="K203" s="110"/>
      <c r="L203" s="110"/>
      <c r="M203" s="110"/>
      <c r="N203" s="110"/>
      <c r="O203" s="110"/>
      <c r="P203" s="110"/>
      <c r="Q203" s="110"/>
      <c r="R203" s="110"/>
      <c r="S203" s="110"/>
      <c r="T203" s="110"/>
      <c r="U203" s="110"/>
      <c r="V203" s="110"/>
      <c r="W203" s="110"/>
      <c r="X203" s="111"/>
      <c r="Y203" s="154" t="s">
        <v>54</v>
      </c>
      <c r="Z203" s="155"/>
      <c r="AA203" s="156"/>
      <c r="AB203" s="157"/>
      <c r="AC203" s="158"/>
      <c r="AD203" s="158"/>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207"/>
      <c r="B204" s="204"/>
      <c r="C204" s="182"/>
      <c r="D204" s="204"/>
      <c r="E204" s="182"/>
      <c r="F204" s="183"/>
      <c r="G204" s="159" t="s">
        <v>378</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86" t="s">
        <v>357</v>
      </c>
      <c r="AF204" s="186"/>
      <c r="AG204" s="186"/>
      <c r="AH204" s="186"/>
      <c r="AI204" s="186" t="s">
        <v>363</v>
      </c>
      <c r="AJ204" s="186"/>
      <c r="AK204" s="186"/>
      <c r="AL204" s="186"/>
      <c r="AM204" s="186" t="s">
        <v>472</v>
      </c>
      <c r="AN204" s="186"/>
      <c r="AO204" s="186"/>
      <c r="AP204" s="150"/>
      <c r="AQ204" s="150" t="s">
        <v>355</v>
      </c>
      <c r="AR204" s="151"/>
      <c r="AS204" s="151"/>
      <c r="AT204" s="152"/>
      <c r="AU204" s="188" t="s">
        <v>380</v>
      </c>
      <c r="AV204" s="188"/>
      <c r="AW204" s="188"/>
      <c r="AX204" s="189"/>
    </row>
    <row r="205" spans="1:50" ht="18.75" hidden="1" customHeight="1" x14ac:dyDescent="0.15">
      <c r="A205" s="207"/>
      <c r="B205" s="204"/>
      <c r="C205" s="182"/>
      <c r="D205" s="204"/>
      <c r="E205" s="182"/>
      <c r="F205" s="183"/>
      <c r="G205" s="160"/>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87"/>
      <c r="AF205" s="187"/>
      <c r="AG205" s="187"/>
      <c r="AH205" s="187"/>
      <c r="AI205" s="187"/>
      <c r="AJ205" s="187"/>
      <c r="AK205" s="187"/>
      <c r="AL205" s="187"/>
      <c r="AM205" s="187"/>
      <c r="AN205" s="187"/>
      <c r="AO205" s="187"/>
      <c r="AP205" s="153"/>
      <c r="AQ205" s="190"/>
      <c r="AR205" s="191"/>
      <c r="AS205" s="132" t="s">
        <v>356</v>
      </c>
      <c r="AT205" s="133"/>
      <c r="AU205" s="192"/>
      <c r="AV205" s="192"/>
      <c r="AW205" s="132" t="s">
        <v>300</v>
      </c>
      <c r="AX205" s="193"/>
    </row>
    <row r="206" spans="1:50" ht="39.75" hidden="1" customHeight="1" x14ac:dyDescent="0.15">
      <c r="A206" s="207"/>
      <c r="B206" s="204"/>
      <c r="C206" s="182"/>
      <c r="D206" s="204"/>
      <c r="E206" s="182"/>
      <c r="F206" s="183"/>
      <c r="G206" s="103"/>
      <c r="H206" s="104"/>
      <c r="I206" s="104"/>
      <c r="J206" s="104"/>
      <c r="K206" s="104"/>
      <c r="L206" s="104"/>
      <c r="M206" s="104"/>
      <c r="N206" s="104"/>
      <c r="O206" s="104"/>
      <c r="P206" s="104"/>
      <c r="Q206" s="104"/>
      <c r="R206" s="104"/>
      <c r="S206" s="104"/>
      <c r="T206" s="104"/>
      <c r="U206" s="104"/>
      <c r="V206" s="104"/>
      <c r="W206" s="104"/>
      <c r="X206" s="105"/>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207"/>
      <c r="B207" s="204"/>
      <c r="C207" s="182"/>
      <c r="D207" s="204"/>
      <c r="E207" s="182"/>
      <c r="F207" s="183"/>
      <c r="G207" s="109"/>
      <c r="H207" s="110"/>
      <c r="I207" s="110"/>
      <c r="J207" s="110"/>
      <c r="K207" s="110"/>
      <c r="L207" s="110"/>
      <c r="M207" s="110"/>
      <c r="N207" s="110"/>
      <c r="O207" s="110"/>
      <c r="P207" s="110"/>
      <c r="Q207" s="110"/>
      <c r="R207" s="110"/>
      <c r="S207" s="110"/>
      <c r="T207" s="110"/>
      <c r="U207" s="110"/>
      <c r="V207" s="110"/>
      <c r="W207" s="110"/>
      <c r="X207" s="111"/>
      <c r="Y207" s="154" t="s">
        <v>54</v>
      </c>
      <c r="Z207" s="155"/>
      <c r="AA207" s="156"/>
      <c r="AB207" s="157"/>
      <c r="AC207" s="158"/>
      <c r="AD207" s="158"/>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207"/>
      <c r="B208" s="204"/>
      <c r="C208" s="182"/>
      <c r="D208" s="204"/>
      <c r="E208" s="182"/>
      <c r="F208" s="183"/>
      <c r="G208" s="159" t="s">
        <v>378</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86" t="s">
        <v>357</v>
      </c>
      <c r="AF208" s="186"/>
      <c r="AG208" s="186"/>
      <c r="AH208" s="186"/>
      <c r="AI208" s="186" t="s">
        <v>363</v>
      </c>
      <c r="AJ208" s="186"/>
      <c r="AK208" s="186"/>
      <c r="AL208" s="186"/>
      <c r="AM208" s="186" t="s">
        <v>472</v>
      </c>
      <c r="AN208" s="186"/>
      <c r="AO208" s="186"/>
      <c r="AP208" s="150"/>
      <c r="AQ208" s="150" t="s">
        <v>355</v>
      </c>
      <c r="AR208" s="151"/>
      <c r="AS208" s="151"/>
      <c r="AT208" s="152"/>
      <c r="AU208" s="188" t="s">
        <v>380</v>
      </c>
      <c r="AV208" s="188"/>
      <c r="AW208" s="188"/>
      <c r="AX208" s="189"/>
    </row>
    <row r="209" spans="1:50" ht="18.75" hidden="1" customHeight="1" x14ac:dyDescent="0.15">
      <c r="A209" s="207"/>
      <c r="B209" s="204"/>
      <c r="C209" s="182"/>
      <c r="D209" s="204"/>
      <c r="E209" s="182"/>
      <c r="F209" s="183"/>
      <c r="G209" s="160"/>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87"/>
      <c r="AF209" s="187"/>
      <c r="AG209" s="187"/>
      <c r="AH209" s="187"/>
      <c r="AI209" s="187"/>
      <c r="AJ209" s="187"/>
      <c r="AK209" s="187"/>
      <c r="AL209" s="187"/>
      <c r="AM209" s="187"/>
      <c r="AN209" s="187"/>
      <c r="AO209" s="187"/>
      <c r="AP209" s="153"/>
      <c r="AQ209" s="190"/>
      <c r="AR209" s="191"/>
      <c r="AS209" s="132" t="s">
        <v>356</v>
      </c>
      <c r="AT209" s="133"/>
      <c r="AU209" s="192"/>
      <c r="AV209" s="192"/>
      <c r="AW209" s="132" t="s">
        <v>300</v>
      </c>
      <c r="AX209" s="193"/>
    </row>
    <row r="210" spans="1:50" ht="39.75" hidden="1" customHeight="1" x14ac:dyDescent="0.15">
      <c r="A210" s="207"/>
      <c r="B210" s="204"/>
      <c r="C210" s="182"/>
      <c r="D210" s="204"/>
      <c r="E210" s="182"/>
      <c r="F210" s="183"/>
      <c r="G210" s="103"/>
      <c r="H210" s="104"/>
      <c r="I210" s="104"/>
      <c r="J210" s="104"/>
      <c r="K210" s="104"/>
      <c r="L210" s="104"/>
      <c r="M210" s="104"/>
      <c r="N210" s="104"/>
      <c r="O210" s="104"/>
      <c r="P210" s="104"/>
      <c r="Q210" s="104"/>
      <c r="R210" s="104"/>
      <c r="S210" s="104"/>
      <c r="T210" s="104"/>
      <c r="U210" s="104"/>
      <c r="V210" s="104"/>
      <c r="W210" s="104"/>
      <c r="X210" s="105"/>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207"/>
      <c r="B211" s="204"/>
      <c r="C211" s="182"/>
      <c r="D211" s="204"/>
      <c r="E211" s="182"/>
      <c r="F211" s="183"/>
      <c r="G211" s="109"/>
      <c r="H211" s="110"/>
      <c r="I211" s="110"/>
      <c r="J211" s="110"/>
      <c r="K211" s="110"/>
      <c r="L211" s="110"/>
      <c r="M211" s="110"/>
      <c r="N211" s="110"/>
      <c r="O211" s="110"/>
      <c r="P211" s="110"/>
      <c r="Q211" s="110"/>
      <c r="R211" s="110"/>
      <c r="S211" s="110"/>
      <c r="T211" s="110"/>
      <c r="U211" s="110"/>
      <c r="V211" s="110"/>
      <c r="W211" s="110"/>
      <c r="X211" s="111"/>
      <c r="Y211" s="154" t="s">
        <v>54</v>
      </c>
      <c r="Z211" s="155"/>
      <c r="AA211" s="156"/>
      <c r="AB211" s="157"/>
      <c r="AC211" s="158"/>
      <c r="AD211" s="158"/>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207"/>
      <c r="B212" s="204"/>
      <c r="C212" s="182"/>
      <c r="D212" s="204"/>
      <c r="E212" s="182"/>
      <c r="F212" s="183"/>
      <c r="G212" s="167" t="s">
        <v>381</v>
      </c>
      <c r="H212" s="129"/>
      <c r="I212" s="129"/>
      <c r="J212" s="129"/>
      <c r="K212" s="129"/>
      <c r="L212" s="129"/>
      <c r="M212" s="129"/>
      <c r="N212" s="129"/>
      <c r="O212" s="129"/>
      <c r="P212" s="130"/>
      <c r="Q212" s="168" t="s">
        <v>477</v>
      </c>
      <c r="R212" s="129"/>
      <c r="S212" s="129"/>
      <c r="T212" s="129"/>
      <c r="U212" s="129"/>
      <c r="V212" s="129"/>
      <c r="W212" s="129"/>
      <c r="X212" s="129"/>
      <c r="Y212" s="129"/>
      <c r="Z212" s="129"/>
      <c r="AA212" s="129"/>
      <c r="AB212" s="128" t="s">
        <v>478</v>
      </c>
      <c r="AC212" s="129"/>
      <c r="AD212" s="130"/>
      <c r="AE212" s="168" t="s">
        <v>382</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15">
      <c r="A213" s="207"/>
      <c r="B213" s="204"/>
      <c r="C213" s="182"/>
      <c r="D213" s="204"/>
      <c r="E213" s="182"/>
      <c r="F213" s="183"/>
      <c r="G213" s="160"/>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3"/>
    </row>
    <row r="214" spans="1:50" ht="22.5" hidden="1" customHeight="1" x14ac:dyDescent="0.15">
      <c r="A214" s="207"/>
      <c r="B214" s="204"/>
      <c r="C214" s="182"/>
      <c r="D214" s="204"/>
      <c r="E214" s="182"/>
      <c r="F214" s="183"/>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7"/>
      <c r="B215" s="204"/>
      <c r="C215" s="182"/>
      <c r="D215" s="204"/>
      <c r="E215" s="182"/>
      <c r="F215" s="183"/>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7"/>
      <c r="B216" s="204"/>
      <c r="C216" s="182"/>
      <c r="D216" s="204"/>
      <c r="E216" s="182"/>
      <c r="F216" s="183"/>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7"/>
      <c r="B217" s="204"/>
      <c r="C217" s="182"/>
      <c r="D217" s="204"/>
      <c r="E217" s="182"/>
      <c r="F217" s="183"/>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7"/>
      <c r="B218" s="204"/>
      <c r="C218" s="182"/>
      <c r="D218" s="204"/>
      <c r="E218" s="182"/>
      <c r="F218" s="183"/>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7"/>
      <c r="B219" s="204"/>
      <c r="C219" s="182"/>
      <c r="D219" s="204"/>
      <c r="E219" s="182"/>
      <c r="F219" s="183"/>
      <c r="G219" s="167" t="s">
        <v>381</v>
      </c>
      <c r="H219" s="129"/>
      <c r="I219" s="129"/>
      <c r="J219" s="129"/>
      <c r="K219" s="129"/>
      <c r="L219" s="129"/>
      <c r="M219" s="129"/>
      <c r="N219" s="129"/>
      <c r="O219" s="129"/>
      <c r="P219" s="130"/>
      <c r="Q219" s="168" t="s">
        <v>477</v>
      </c>
      <c r="R219" s="129"/>
      <c r="S219" s="129"/>
      <c r="T219" s="129"/>
      <c r="U219" s="129"/>
      <c r="V219" s="129"/>
      <c r="W219" s="129"/>
      <c r="X219" s="129"/>
      <c r="Y219" s="129"/>
      <c r="Z219" s="129"/>
      <c r="AA219" s="129"/>
      <c r="AB219" s="128" t="s">
        <v>478</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7"/>
      <c r="B220" s="204"/>
      <c r="C220" s="182"/>
      <c r="D220" s="204"/>
      <c r="E220" s="182"/>
      <c r="F220" s="183"/>
      <c r="G220" s="160"/>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7"/>
      <c r="B221" s="204"/>
      <c r="C221" s="182"/>
      <c r="D221" s="204"/>
      <c r="E221" s="182"/>
      <c r="F221" s="183"/>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7"/>
      <c r="B222" s="204"/>
      <c r="C222" s="182"/>
      <c r="D222" s="204"/>
      <c r="E222" s="182"/>
      <c r="F222" s="183"/>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7"/>
      <c r="B223" s="204"/>
      <c r="C223" s="182"/>
      <c r="D223" s="204"/>
      <c r="E223" s="182"/>
      <c r="F223" s="183"/>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7"/>
      <c r="B224" s="204"/>
      <c r="C224" s="182"/>
      <c r="D224" s="204"/>
      <c r="E224" s="182"/>
      <c r="F224" s="183"/>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7"/>
      <c r="B225" s="204"/>
      <c r="C225" s="182"/>
      <c r="D225" s="204"/>
      <c r="E225" s="182"/>
      <c r="F225" s="183"/>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7"/>
      <c r="B226" s="204"/>
      <c r="C226" s="182"/>
      <c r="D226" s="204"/>
      <c r="E226" s="182"/>
      <c r="F226" s="183"/>
      <c r="G226" s="167" t="s">
        <v>381</v>
      </c>
      <c r="H226" s="129"/>
      <c r="I226" s="129"/>
      <c r="J226" s="129"/>
      <c r="K226" s="129"/>
      <c r="L226" s="129"/>
      <c r="M226" s="129"/>
      <c r="N226" s="129"/>
      <c r="O226" s="129"/>
      <c r="P226" s="130"/>
      <c r="Q226" s="168" t="s">
        <v>477</v>
      </c>
      <c r="R226" s="129"/>
      <c r="S226" s="129"/>
      <c r="T226" s="129"/>
      <c r="U226" s="129"/>
      <c r="V226" s="129"/>
      <c r="W226" s="129"/>
      <c r="X226" s="129"/>
      <c r="Y226" s="129"/>
      <c r="Z226" s="129"/>
      <c r="AA226" s="129"/>
      <c r="AB226" s="128" t="s">
        <v>478</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7"/>
      <c r="B227" s="204"/>
      <c r="C227" s="182"/>
      <c r="D227" s="204"/>
      <c r="E227" s="182"/>
      <c r="F227" s="183"/>
      <c r="G227" s="160"/>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7"/>
      <c r="B228" s="204"/>
      <c r="C228" s="182"/>
      <c r="D228" s="204"/>
      <c r="E228" s="182"/>
      <c r="F228" s="183"/>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7"/>
      <c r="B229" s="204"/>
      <c r="C229" s="182"/>
      <c r="D229" s="204"/>
      <c r="E229" s="182"/>
      <c r="F229" s="183"/>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7"/>
      <c r="B230" s="204"/>
      <c r="C230" s="182"/>
      <c r="D230" s="204"/>
      <c r="E230" s="182"/>
      <c r="F230" s="183"/>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7"/>
      <c r="B231" s="204"/>
      <c r="C231" s="182"/>
      <c r="D231" s="204"/>
      <c r="E231" s="182"/>
      <c r="F231" s="183"/>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7"/>
      <c r="B232" s="204"/>
      <c r="C232" s="182"/>
      <c r="D232" s="204"/>
      <c r="E232" s="182"/>
      <c r="F232" s="183"/>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7"/>
      <c r="B233" s="204"/>
      <c r="C233" s="182"/>
      <c r="D233" s="204"/>
      <c r="E233" s="182"/>
      <c r="F233" s="183"/>
      <c r="G233" s="167" t="s">
        <v>381</v>
      </c>
      <c r="H233" s="129"/>
      <c r="I233" s="129"/>
      <c r="J233" s="129"/>
      <c r="K233" s="129"/>
      <c r="L233" s="129"/>
      <c r="M233" s="129"/>
      <c r="N233" s="129"/>
      <c r="O233" s="129"/>
      <c r="P233" s="130"/>
      <c r="Q233" s="168" t="s">
        <v>477</v>
      </c>
      <c r="R233" s="129"/>
      <c r="S233" s="129"/>
      <c r="T233" s="129"/>
      <c r="U233" s="129"/>
      <c r="V233" s="129"/>
      <c r="W233" s="129"/>
      <c r="X233" s="129"/>
      <c r="Y233" s="129"/>
      <c r="Z233" s="129"/>
      <c r="AA233" s="129"/>
      <c r="AB233" s="128" t="s">
        <v>478</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7"/>
      <c r="B234" s="204"/>
      <c r="C234" s="182"/>
      <c r="D234" s="204"/>
      <c r="E234" s="182"/>
      <c r="F234" s="183"/>
      <c r="G234" s="160"/>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7"/>
      <c r="B235" s="204"/>
      <c r="C235" s="182"/>
      <c r="D235" s="204"/>
      <c r="E235" s="182"/>
      <c r="F235" s="183"/>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7"/>
      <c r="B236" s="204"/>
      <c r="C236" s="182"/>
      <c r="D236" s="204"/>
      <c r="E236" s="182"/>
      <c r="F236" s="183"/>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7"/>
      <c r="B237" s="204"/>
      <c r="C237" s="182"/>
      <c r="D237" s="204"/>
      <c r="E237" s="182"/>
      <c r="F237" s="183"/>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7"/>
      <c r="B238" s="204"/>
      <c r="C238" s="182"/>
      <c r="D238" s="204"/>
      <c r="E238" s="182"/>
      <c r="F238" s="183"/>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7"/>
      <c r="B239" s="204"/>
      <c r="C239" s="182"/>
      <c r="D239" s="204"/>
      <c r="E239" s="182"/>
      <c r="F239" s="183"/>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7"/>
      <c r="B240" s="204"/>
      <c r="C240" s="182"/>
      <c r="D240" s="204"/>
      <c r="E240" s="182"/>
      <c r="F240" s="183"/>
      <c r="G240" s="167" t="s">
        <v>381</v>
      </c>
      <c r="H240" s="129"/>
      <c r="I240" s="129"/>
      <c r="J240" s="129"/>
      <c r="K240" s="129"/>
      <c r="L240" s="129"/>
      <c r="M240" s="129"/>
      <c r="N240" s="129"/>
      <c r="O240" s="129"/>
      <c r="P240" s="130"/>
      <c r="Q240" s="168" t="s">
        <v>477</v>
      </c>
      <c r="R240" s="129"/>
      <c r="S240" s="129"/>
      <c r="T240" s="129"/>
      <c r="U240" s="129"/>
      <c r="V240" s="129"/>
      <c r="W240" s="129"/>
      <c r="X240" s="129"/>
      <c r="Y240" s="129"/>
      <c r="Z240" s="129"/>
      <c r="AA240" s="129"/>
      <c r="AB240" s="128" t="s">
        <v>478</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7"/>
      <c r="B241" s="204"/>
      <c r="C241" s="182"/>
      <c r="D241" s="204"/>
      <c r="E241" s="182"/>
      <c r="F241" s="183"/>
      <c r="G241" s="160"/>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7"/>
      <c r="B242" s="204"/>
      <c r="C242" s="182"/>
      <c r="D242" s="204"/>
      <c r="E242" s="182"/>
      <c r="F242" s="183"/>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7"/>
      <c r="B243" s="204"/>
      <c r="C243" s="182"/>
      <c r="D243" s="204"/>
      <c r="E243" s="182"/>
      <c r="F243" s="183"/>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7"/>
      <c r="B244" s="204"/>
      <c r="C244" s="182"/>
      <c r="D244" s="204"/>
      <c r="E244" s="182"/>
      <c r="F244" s="183"/>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383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82"/>
      <c r="D245" s="204"/>
      <c r="E245" s="182"/>
      <c r="F245" s="183"/>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7"/>
      <c r="B246" s="204"/>
      <c r="C246" s="182"/>
      <c r="D246" s="204"/>
      <c r="E246" s="184"/>
      <c r="F246" s="185"/>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7"/>
      <c r="B247" s="204"/>
      <c r="C247" s="182"/>
      <c r="D247" s="204"/>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7"/>
      <c r="B248" s="204"/>
      <c r="C248" s="182"/>
      <c r="D248" s="204"/>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7"/>
      <c r="B249" s="204"/>
      <c r="C249" s="182"/>
      <c r="D249" s="204"/>
      <c r="E249" s="169"/>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0"/>
    </row>
    <row r="250" spans="1:50" ht="45" hidden="1" customHeight="1" x14ac:dyDescent="0.15">
      <c r="A250" s="207"/>
      <c r="B250" s="204"/>
      <c r="C250" s="182"/>
      <c r="D250" s="204"/>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207"/>
      <c r="B251" s="204"/>
      <c r="C251" s="182"/>
      <c r="D251" s="204"/>
      <c r="E251" s="176" t="s">
        <v>398</v>
      </c>
      <c r="F251" s="177"/>
      <c r="G251" s="109"/>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207"/>
      <c r="B252" s="204"/>
      <c r="C252" s="182"/>
      <c r="D252" s="204"/>
      <c r="E252" s="180" t="s">
        <v>367</v>
      </c>
      <c r="F252" s="181"/>
      <c r="G252" s="159" t="s">
        <v>378</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86" t="s">
        <v>357</v>
      </c>
      <c r="AF252" s="186"/>
      <c r="AG252" s="186"/>
      <c r="AH252" s="186"/>
      <c r="AI252" s="186" t="s">
        <v>363</v>
      </c>
      <c r="AJ252" s="186"/>
      <c r="AK252" s="186"/>
      <c r="AL252" s="186"/>
      <c r="AM252" s="186" t="s">
        <v>472</v>
      </c>
      <c r="AN252" s="186"/>
      <c r="AO252" s="186"/>
      <c r="AP252" s="150"/>
      <c r="AQ252" s="150" t="s">
        <v>355</v>
      </c>
      <c r="AR252" s="151"/>
      <c r="AS252" s="151"/>
      <c r="AT252" s="152"/>
      <c r="AU252" s="188" t="s">
        <v>380</v>
      </c>
      <c r="AV252" s="188"/>
      <c r="AW252" s="188"/>
      <c r="AX252" s="189"/>
    </row>
    <row r="253" spans="1:50" ht="18.75" hidden="1" customHeight="1" x14ac:dyDescent="0.15">
      <c r="A253" s="207"/>
      <c r="B253" s="204"/>
      <c r="C253" s="182"/>
      <c r="D253" s="204"/>
      <c r="E253" s="182"/>
      <c r="F253" s="183"/>
      <c r="G253" s="160"/>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87"/>
      <c r="AF253" s="187"/>
      <c r="AG253" s="187"/>
      <c r="AH253" s="187"/>
      <c r="AI253" s="187"/>
      <c r="AJ253" s="187"/>
      <c r="AK253" s="187"/>
      <c r="AL253" s="187"/>
      <c r="AM253" s="187"/>
      <c r="AN253" s="187"/>
      <c r="AO253" s="187"/>
      <c r="AP253" s="153"/>
      <c r="AQ253" s="190"/>
      <c r="AR253" s="191"/>
      <c r="AS253" s="132" t="s">
        <v>356</v>
      </c>
      <c r="AT253" s="133"/>
      <c r="AU253" s="192"/>
      <c r="AV253" s="192"/>
      <c r="AW253" s="132" t="s">
        <v>300</v>
      </c>
      <c r="AX253" s="193"/>
    </row>
    <row r="254" spans="1:50" ht="39.75" hidden="1" customHeight="1" x14ac:dyDescent="0.15">
      <c r="A254" s="207"/>
      <c r="B254" s="204"/>
      <c r="C254" s="182"/>
      <c r="D254" s="204"/>
      <c r="E254" s="182"/>
      <c r="F254" s="183"/>
      <c r="G254" s="103"/>
      <c r="H254" s="104"/>
      <c r="I254" s="104"/>
      <c r="J254" s="104"/>
      <c r="K254" s="104"/>
      <c r="L254" s="104"/>
      <c r="M254" s="104"/>
      <c r="N254" s="104"/>
      <c r="O254" s="104"/>
      <c r="P254" s="104"/>
      <c r="Q254" s="104"/>
      <c r="R254" s="104"/>
      <c r="S254" s="104"/>
      <c r="T254" s="104"/>
      <c r="U254" s="104"/>
      <c r="V254" s="104"/>
      <c r="W254" s="104"/>
      <c r="X254" s="105"/>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207"/>
      <c r="B255" s="204"/>
      <c r="C255" s="182"/>
      <c r="D255" s="204"/>
      <c r="E255" s="182"/>
      <c r="F255" s="183"/>
      <c r="G255" s="109"/>
      <c r="H255" s="110"/>
      <c r="I255" s="110"/>
      <c r="J255" s="110"/>
      <c r="K255" s="110"/>
      <c r="L255" s="110"/>
      <c r="M255" s="110"/>
      <c r="N255" s="110"/>
      <c r="O255" s="110"/>
      <c r="P255" s="110"/>
      <c r="Q255" s="110"/>
      <c r="R255" s="110"/>
      <c r="S255" s="110"/>
      <c r="T255" s="110"/>
      <c r="U255" s="110"/>
      <c r="V255" s="110"/>
      <c r="W255" s="110"/>
      <c r="X255" s="111"/>
      <c r="Y255" s="154" t="s">
        <v>54</v>
      </c>
      <c r="Z255" s="155"/>
      <c r="AA255" s="156"/>
      <c r="AB255" s="157"/>
      <c r="AC255" s="158"/>
      <c r="AD255" s="158"/>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207"/>
      <c r="B256" s="204"/>
      <c r="C256" s="182"/>
      <c r="D256" s="204"/>
      <c r="E256" s="182"/>
      <c r="F256" s="183"/>
      <c r="G256" s="159" t="s">
        <v>378</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86" t="s">
        <v>357</v>
      </c>
      <c r="AF256" s="186"/>
      <c r="AG256" s="186"/>
      <c r="AH256" s="186"/>
      <c r="AI256" s="186" t="s">
        <v>363</v>
      </c>
      <c r="AJ256" s="186"/>
      <c r="AK256" s="186"/>
      <c r="AL256" s="186"/>
      <c r="AM256" s="186" t="s">
        <v>472</v>
      </c>
      <c r="AN256" s="186"/>
      <c r="AO256" s="186"/>
      <c r="AP256" s="150"/>
      <c r="AQ256" s="150" t="s">
        <v>355</v>
      </c>
      <c r="AR256" s="151"/>
      <c r="AS256" s="151"/>
      <c r="AT256" s="152"/>
      <c r="AU256" s="188" t="s">
        <v>380</v>
      </c>
      <c r="AV256" s="188"/>
      <c r="AW256" s="188"/>
      <c r="AX256" s="189"/>
    </row>
    <row r="257" spans="1:50" ht="18.75" hidden="1" customHeight="1" x14ac:dyDescent="0.15">
      <c r="A257" s="207"/>
      <c r="B257" s="204"/>
      <c r="C257" s="182"/>
      <c r="D257" s="204"/>
      <c r="E257" s="182"/>
      <c r="F257" s="183"/>
      <c r="G257" s="160"/>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87"/>
      <c r="AF257" s="187"/>
      <c r="AG257" s="187"/>
      <c r="AH257" s="187"/>
      <c r="AI257" s="187"/>
      <c r="AJ257" s="187"/>
      <c r="AK257" s="187"/>
      <c r="AL257" s="187"/>
      <c r="AM257" s="187"/>
      <c r="AN257" s="187"/>
      <c r="AO257" s="187"/>
      <c r="AP257" s="153"/>
      <c r="AQ257" s="190"/>
      <c r="AR257" s="191"/>
      <c r="AS257" s="132" t="s">
        <v>356</v>
      </c>
      <c r="AT257" s="133"/>
      <c r="AU257" s="192"/>
      <c r="AV257" s="192"/>
      <c r="AW257" s="132" t="s">
        <v>300</v>
      </c>
      <c r="AX257" s="193"/>
    </row>
    <row r="258" spans="1:50" ht="39.75" hidden="1" customHeight="1" x14ac:dyDescent="0.15">
      <c r="A258" s="207"/>
      <c r="B258" s="204"/>
      <c r="C258" s="182"/>
      <c r="D258" s="204"/>
      <c r="E258" s="182"/>
      <c r="F258" s="183"/>
      <c r="G258" s="103"/>
      <c r="H258" s="104"/>
      <c r="I258" s="104"/>
      <c r="J258" s="104"/>
      <c r="K258" s="104"/>
      <c r="L258" s="104"/>
      <c r="M258" s="104"/>
      <c r="N258" s="104"/>
      <c r="O258" s="104"/>
      <c r="P258" s="104"/>
      <c r="Q258" s="104"/>
      <c r="R258" s="104"/>
      <c r="S258" s="104"/>
      <c r="T258" s="104"/>
      <c r="U258" s="104"/>
      <c r="V258" s="104"/>
      <c r="W258" s="104"/>
      <c r="X258" s="105"/>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207"/>
      <c r="B259" s="204"/>
      <c r="C259" s="182"/>
      <c r="D259" s="204"/>
      <c r="E259" s="182"/>
      <c r="F259" s="183"/>
      <c r="G259" s="109"/>
      <c r="H259" s="110"/>
      <c r="I259" s="110"/>
      <c r="J259" s="110"/>
      <c r="K259" s="110"/>
      <c r="L259" s="110"/>
      <c r="M259" s="110"/>
      <c r="N259" s="110"/>
      <c r="O259" s="110"/>
      <c r="P259" s="110"/>
      <c r="Q259" s="110"/>
      <c r="R259" s="110"/>
      <c r="S259" s="110"/>
      <c r="T259" s="110"/>
      <c r="U259" s="110"/>
      <c r="V259" s="110"/>
      <c r="W259" s="110"/>
      <c r="X259" s="111"/>
      <c r="Y259" s="154" t="s">
        <v>54</v>
      </c>
      <c r="Z259" s="155"/>
      <c r="AA259" s="156"/>
      <c r="AB259" s="157"/>
      <c r="AC259" s="158"/>
      <c r="AD259" s="158"/>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207"/>
      <c r="B260" s="204"/>
      <c r="C260" s="182"/>
      <c r="D260" s="204"/>
      <c r="E260" s="182"/>
      <c r="F260" s="183"/>
      <c r="G260" s="159" t="s">
        <v>378</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86" t="s">
        <v>357</v>
      </c>
      <c r="AF260" s="186"/>
      <c r="AG260" s="186"/>
      <c r="AH260" s="186"/>
      <c r="AI260" s="186" t="s">
        <v>363</v>
      </c>
      <c r="AJ260" s="186"/>
      <c r="AK260" s="186"/>
      <c r="AL260" s="186"/>
      <c r="AM260" s="186" t="s">
        <v>472</v>
      </c>
      <c r="AN260" s="186"/>
      <c r="AO260" s="186"/>
      <c r="AP260" s="150"/>
      <c r="AQ260" s="150" t="s">
        <v>355</v>
      </c>
      <c r="AR260" s="151"/>
      <c r="AS260" s="151"/>
      <c r="AT260" s="152"/>
      <c r="AU260" s="188" t="s">
        <v>380</v>
      </c>
      <c r="AV260" s="188"/>
      <c r="AW260" s="188"/>
      <c r="AX260" s="189"/>
    </row>
    <row r="261" spans="1:50" ht="18.75" hidden="1" customHeight="1" x14ac:dyDescent="0.15">
      <c r="A261" s="207"/>
      <c r="B261" s="204"/>
      <c r="C261" s="182"/>
      <c r="D261" s="204"/>
      <c r="E261" s="182"/>
      <c r="F261" s="183"/>
      <c r="G261" s="160"/>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87"/>
      <c r="AF261" s="187"/>
      <c r="AG261" s="187"/>
      <c r="AH261" s="187"/>
      <c r="AI261" s="187"/>
      <c r="AJ261" s="187"/>
      <c r="AK261" s="187"/>
      <c r="AL261" s="187"/>
      <c r="AM261" s="187"/>
      <c r="AN261" s="187"/>
      <c r="AO261" s="187"/>
      <c r="AP261" s="153"/>
      <c r="AQ261" s="190"/>
      <c r="AR261" s="191"/>
      <c r="AS261" s="132" t="s">
        <v>356</v>
      </c>
      <c r="AT261" s="133"/>
      <c r="AU261" s="192"/>
      <c r="AV261" s="192"/>
      <c r="AW261" s="132" t="s">
        <v>300</v>
      </c>
      <c r="AX261" s="193"/>
    </row>
    <row r="262" spans="1:50" ht="39.75" hidden="1" customHeight="1" x14ac:dyDescent="0.15">
      <c r="A262" s="207"/>
      <c r="B262" s="204"/>
      <c r="C262" s="182"/>
      <c r="D262" s="204"/>
      <c r="E262" s="182"/>
      <c r="F262" s="183"/>
      <c r="G262" s="103"/>
      <c r="H262" s="104"/>
      <c r="I262" s="104"/>
      <c r="J262" s="104"/>
      <c r="K262" s="104"/>
      <c r="L262" s="104"/>
      <c r="M262" s="104"/>
      <c r="N262" s="104"/>
      <c r="O262" s="104"/>
      <c r="P262" s="104"/>
      <c r="Q262" s="104"/>
      <c r="R262" s="104"/>
      <c r="S262" s="104"/>
      <c r="T262" s="104"/>
      <c r="U262" s="104"/>
      <c r="V262" s="104"/>
      <c r="W262" s="104"/>
      <c r="X262" s="105"/>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207"/>
      <c r="B263" s="204"/>
      <c r="C263" s="182"/>
      <c r="D263" s="204"/>
      <c r="E263" s="182"/>
      <c r="F263" s="183"/>
      <c r="G263" s="109"/>
      <c r="H263" s="110"/>
      <c r="I263" s="110"/>
      <c r="J263" s="110"/>
      <c r="K263" s="110"/>
      <c r="L263" s="110"/>
      <c r="M263" s="110"/>
      <c r="N263" s="110"/>
      <c r="O263" s="110"/>
      <c r="P263" s="110"/>
      <c r="Q263" s="110"/>
      <c r="R263" s="110"/>
      <c r="S263" s="110"/>
      <c r="T263" s="110"/>
      <c r="U263" s="110"/>
      <c r="V263" s="110"/>
      <c r="W263" s="110"/>
      <c r="X263" s="111"/>
      <c r="Y263" s="154" t="s">
        <v>54</v>
      </c>
      <c r="Z263" s="155"/>
      <c r="AA263" s="156"/>
      <c r="AB263" s="157"/>
      <c r="AC263" s="158"/>
      <c r="AD263" s="158"/>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207"/>
      <c r="B264" s="204"/>
      <c r="C264" s="182"/>
      <c r="D264" s="204"/>
      <c r="E264" s="182"/>
      <c r="F264" s="183"/>
      <c r="G264" s="167" t="s">
        <v>378</v>
      </c>
      <c r="H264" s="129"/>
      <c r="I264" s="129"/>
      <c r="J264" s="129"/>
      <c r="K264" s="129"/>
      <c r="L264" s="129"/>
      <c r="M264" s="129"/>
      <c r="N264" s="129"/>
      <c r="O264" s="129"/>
      <c r="P264" s="129"/>
      <c r="Q264" s="129"/>
      <c r="R264" s="129"/>
      <c r="S264" s="129"/>
      <c r="T264" s="129"/>
      <c r="U264" s="129"/>
      <c r="V264" s="129"/>
      <c r="W264" s="129"/>
      <c r="X264" s="130"/>
      <c r="Y264" s="164"/>
      <c r="Z264" s="165"/>
      <c r="AA264" s="166"/>
      <c r="AB264" s="168" t="s">
        <v>11</v>
      </c>
      <c r="AC264" s="129"/>
      <c r="AD264" s="130"/>
      <c r="AE264" s="216" t="s">
        <v>357</v>
      </c>
      <c r="AF264" s="216"/>
      <c r="AG264" s="216"/>
      <c r="AH264" s="216"/>
      <c r="AI264" s="216" t="s">
        <v>363</v>
      </c>
      <c r="AJ264" s="216"/>
      <c r="AK264" s="216"/>
      <c r="AL264" s="216"/>
      <c r="AM264" s="216" t="s">
        <v>472</v>
      </c>
      <c r="AN264" s="216"/>
      <c r="AO264" s="216"/>
      <c r="AP264" s="168"/>
      <c r="AQ264" s="168" t="s">
        <v>355</v>
      </c>
      <c r="AR264" s="129"/>
      <c r="AS264" s="129"/>
      <c r="AT264" s="130"/>
      <c r="AU264" s="135" t="s">
        <v>380</v>
      </c>
      <c r="AV264" s="135"/>
      <c r="AW264" s="135"/>
      <c r="AX264" s="136"/>
    </row>
    <row r="265" spans="1:50" ht="18.75" hidden="1" customHeight="1" x14ac:dyDescent="0.15">
      <c r="A265" s="207"/>
      <c r="B265" s="204"/>
      <c r="C265" s="182"/>
      <c r="D265" s="204"/>
      <c r="E265" s="182"/>
      <c r="F265" s="183"/>
      <c r="G265" s="160"/>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87"/>
      <c r="AF265" s="187"/>
      <c r="AG265" s="187"/>
      <c r="AH265" s="187"/>
      <c r="AI265" s="187"/>
      <c r="AJ265" s="187"/>
      <c r="AK265" s="187"/>
      <c r="AL265" s="187"/>
      <c r="AM265" s="187"/>
      <c r="AN265" s="187"/>
      <c r="AO265" s="187"/>
      <c r="AP265" s="153"/>
      <c r="AQ265" s="190"/>
      <c r="AR265" s="191"/>
      <c r="AS265" s="132" t="s">
        <v>356</v>
      </c>
      <c r="AT265" s="133"/>
      <c r="AU265" s="192"/>
      <c r="AV265" s="192"/>
      <c r="AW265" s="132" t="s">
        <v>300</v>
      </c>
      <c r="AX265" s="193"/>
    </row>
    <row r="266" spans="1:50" ht="39.75" hidden="1" customHeight="1" x14ac:dyDescent="0.15">
      <c r="A266" s="207"/>
      <c r="B266" s="204"/>
      <c r="C266" s="182"/>
      <c r="D266" s="204"/>
      <c r="E266" s="182"/>
      <c r="F266" s="183"/>
      <c r="G266" s="103"/>
      <c r="H266" s="104"/>
      <c r="I266" s="104"/>
      <c r="J266" s="104"/>
      <c r="K266" s="104"/>
      <c r="L266" s="104"/>
      <c r="M266" s="104"/>
      <c r="N266" s="104"/>
      <c r="O266" s="104"/>
      <c r="P266" s="104"/>
      <c r="Q266" s="104"/>
      <c r="R266" s="104"/>
      <c r="S266" s="104"/>
      <c r="T266" s="104"/>
      <c r="U266" s="104"/>
      <c r="V266" s="104"/>
      <c r="W266" s="104"/>
      <c r="X266" s="105"/>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207"/>
      <c r="B267" s="204"/>
      <c r="C267" s="182"/>
      <c r="D267" s="204"/>
      <c r="E267" s="182"/>
      <c r="F267" s="183"/>
      <c r="G267" s="109"/>
      <c r="H267" s="110"/>
      <c r="I267" s="110"/>
      <c r="J267" s="110"/>
      <c r="K267" s="110"/>
      <c r="L267" s="110"/>
      <c r="M267" s="110"/>
      <c r="N267" s="110"/>
      <c r="O267" s="110"/>
      <c r="P267" s="110"/>
      <c r="Q267" s="110"/>
      <c r="R267" s="110"/>
      <c r="S267" s="110"/>
      <c r="T267" s="110"/>
      <c r="U267" s="110"/>
      <c r="V267" s="110"/>
      <c r="W267" s="110"/>
      <c r="X267" s="111"/>
      <c r="Y267" s="154" t="s">
        <v>54</v>
      </c>
      <c r="Z267" s="155"/>
      <c r="AA267" s="156"/>
      <c r="AB267" s="157"/>
      <c r="AC267" s="158"/>
      <c r="AD267" s="158"/>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207"/>
      <c r="B268" s="204"/>
      <c r="C268" s="182"/>
      <c r="D268" s="204"/>
      <c r="E268" s="182"/>
      <c r="F268" s="183"/>
      <c r="G268" s="159" t="s">
        <v>378</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86" t="s">
        <v>357</v>
      </c>
      <c r="AF268" s="186"/>
      <c r="AG268" s="186"/>
      <c r="AH268" s="186"/>
      <c r="AI268" s="186" t="s">
        <v>363</v>
      </c>
      <c r="AJ268" s="186"/>
      <c r="AK268" s="186"/>
      <c r="AL268" s="186"/>
      <c r="AM268" s="186" t="s">
        <v>472</v>
      </c>
      <c r="AN268" s="186"/>
      <c r="AO268" s="186"/>
      <c r="AP268" s="150"/>
      <c r="AQ268" s="150" t="s">
        <v>355</v>
      </c>
      <c r="AR268" s="151"/>
      <c r="AS268" s="151"/>
      <c r="AT268" s="152"/>
      <c r="AU268" s="188" t="s">
        <v>380</v>
      </c>
      <c r="AV268" s="188"/>
      <c r="AW268" s="188"/>
      <c r="AX268" s="189"/>
    </row>
    <row r="269" spans="1:50" ht="18.75" hidden="1" customHeight="1" x14ac:dyDescent="0.15">
      <c r="A269" s="207"/>
      <c r="B269" s="204"/>
      <c r="C269" s="182"/>
      <c r="D269" s="204"/>
      <c r="E269" s="182"/>
      <c r="F269" s="183"/>
      <c r="G269" s="160"/>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87"/>
      <c r="AF269" s="187"/>
      <c r="AG269" s="187"/>
      <c r="AH269" s="187"/>
      <c r="AI269" s="187"/>
      <c r="AJ269" s="187"/>
      <c r="AK269" s="187"/>
      <c r="AL269" s="187"/>
      <c r="AM269" s="187"/>
      <c r="AN269" s="187"/>
      <c r="AO269" s="187"/>
      <c r="AP269" s="153"/>
      <c r="AQ269" s="190"/>
      <c r="AR269" s="191"/>
      <c r="AS269" s="132" t="s">
        <v>356</v>
      </c>
      <c r="AT269" s="133"/>
      <c r="AU269" s="192"/>
      <c r="AV269" s="192"/>
      <c r="AW269" s="132" t="s">
        <v>300</v>
      </c>
      <c r="AX269" s="193"/>
    </row>
    <row r="270" spans="1:50" ht="39.75" hidden="1" customHeight="1" x14ac:dyDescent="0.15">
      <c r="A270" s="207"/>
      <c r="B270" s="204"/>
      <c r="C270" s="182"/>
      <c r="D270" s="204"/>
      <c r="E270" s="182"/>
      <c r="F270" s="183"/>
      <c r="G270" s="103"/>
      <c r="H270" s="104"/>
      <c r="I270" s="104"/>
      <c r="J270" s="104"/>
      <c r="K270" s="104"/>
      <c r="L270" s="104"/>
      <c r="M270" s="104"/>
      <c r="N270" s="104"/>
      <c r="O270" s="104"/>
      <c r="P270" s="104"/>
      <c r="Q270" s="104"/>
      <c r="R270" s="104"/>
      <c r="S270" s="104"/>
      <c r="T270" s="104"/>
      <c r="U270" s="104"/>
      <c r="V270" s="104"/>
      <c r="W270" s="104"/>
      <c r="X270" s="105"/>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207"/>
      <c r="B271" s="204"/>
      <c r="C271" s="182"/>
      <c r="D271" s="204"/>
      <c r="E271" s="182"/>
      <c r="F271" s="183"/>
      <c r="G271" s="109"/>
      <c r="H271" s="110"/>
      <c r="I271" s="110"/>
      <c r="J271" s="110"/>
      <c r="K271" s="110"/>
      <c r="L271" s="110"/>
      <c r="M271" s="110"/>
      <c r="N271" s="110"/>
      <c r="O271" s="110"/>
      <c r="P271" s="110"/>
      <c r="Q271" s="110"/>
      <c r="R271" s="110"/>
      <c r="S271" s="110"/>
      <c r="T271" s="110"/>
      <c r="U271" s="110"/>
      <c r="V271" s="110"/>
      <c r="W271" s="110"/>
      <c r="X271" s="111"/>
      <c r="Y271" s="154" t="s">
        <v>54</v>
      </c>
      <c r="Z271" s="155"/>
      <c r="AA271" s="156"/>
      <c r="AB271" s="157"/>
      <c r="AC271" s="158"/>
      <c r="AD271" s="158"/>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207"/>
      <c r="B272" s="204"/>
      <c r="C272" s="182"/>
      <c r="D272" s="204"/>
      <c r="E272" s="182"/>
      <c r="F272" s="183"/>
      <c r="G272" s="167" t="s">
        <v>381</v>
      </c>
      <c r="H272" s="129"/>
      <c r="I272" s="129"/>
      <c r="J272" s="129"/>
      <c r="K272" s="129"/>
      <c r="L272" s="129"/>
      <c r="M272" s="129"/>
      <c r="N272" s="129"/>
      <c r="O272" s="129"/>
      <c r="P272" s="130"/>
      <c r="Q272" s="168" t="s">
        <v>477</v>
      </c>
      <c r="R272" s="129"/>
      <c r="S272" s="129"/>
      <c r="T272" s="129"/>
      <c r="U272" s="129"/>
      <c r="V272" s="129"/>
      <c r="W272" s="129"/>
      <c r="X272" s="129"/>
      <c r="Y272" s="129"/>
      <c r="Z272" s="129"/>
      <c r="AA272" s="129"/>
      <c r="AB272" s="128" t="s">
        <v>478</v>
      </c>
      <c r="AC272" s="129"/>
      <c r="AD272" s="130"/>
      <c r="AE272" s="168" t="s">
        <v>382</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15">
      <c r="A273" s="207"/>
      <c r="B273" s="204"/>
      <c r="C273" s="182"/>
      <c r="D273" s="204"/>
      <c r="E273" s="182"/>
      <c r="F273" s="183"/>
      <c r="G273" s="160"/>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3"/>
    </row>
    <row r="274" spans="1:50" ht="22.5" hidden="1" customHeight="1" x14ac:dyDescent="0.15">
      <c r="A274" s="207"/>
      <c r="B274" s="204"/>
      <c r="C274" s="182"/>
      <c r="D274" s="204"/>
      <c r="E274" s="182"/>
      <c r="F274" s="183"/>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7"/>
      <c r="B275" s="204"/>
      <c r="C275" s="182"/>
      <c r="D275" s="204"/>
      <c r="E275" s="182"/>
      <c r="F275" s="183"/>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7"/>
      <c r="B276" s="204"/>
      <c r="C276" s="182"/>
      <c r="D276" s="204"/>
      <c r="E276" s="182"/>
      <c r="F276" s="183"/>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7"/>
      <c r="B277" s="204"/>
      <c r="C277" s="182"/>
      <c r="D277" s="204"/>
      <c r="E277" s="182"/>
      <c r="F277" s="183"/>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7"/>
      <c r="B278" s="204"/>
      <c r="C278" s="182"/>
      <c r="D278" s="204"/>
      <c r="E278" s="182"/>
      <c r="F278" s="183"/>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7"/>
      <c r="B279" s="204"/>
      <c r="C279" s="182"/>
      <c r="D279" s="204"/>
      <c r="E279" s="182"/>
      <c r="F279" s="183"/>
      <c r="G279" s="167" t="s">
        <v>381</v>
      </c>
      <c r="H279" s="129"/>
      <c r="I279" s="129"/>
      <c r="J279" s="129"/>
      <c r="K279" s="129"/>
      <c r="L279" s="129"/>
      <c r="M279" s="129"/>
      <c r="N279" s="129"/>
      <c r="O279" s="129"/>
      <c r="P279" s="130"/>
      <c r="Q279" s="168" t="s">
        <v>477</v>
      </c>
      <c r="R279" s="129"/>
      <c r="S279" s="129"/>
      <c r="T279" s="129"/>
      <c r="U279" s="129"/>
      <c r="V279" s="129"/>
      <c r="W279" s="129"/>
      <c r="X279" s="129"/>
      <c r="Y279" s="129"/>
      <c r="Z279" s="129"/>
      <c r="AA279" s="129"/>
      <c r="AB279" s="128" t="s">
        <v>478</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7"/>
      <c r="B280" s="204"/>
      <c r="C280" s="182"/>
      <c r="D280" s="204"/>
      <c r="E280" s="182"/>
      <c r="F280" s="183"/>
      <c r="G280" s="160"/>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7"/>
      <c r="B281" s="204"/>
      <c r="C281" s="182"/>
      <c r="D281" s="204"/>
      <c r="E281" s="182"/>
      <c r="F281" s="183"/>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7"/>
      <c r="B282" s="204"/>
      <c r="C282" s="182"/>
      <c r="D282" s="204"/>
      <c r="E282" s="182"/>
      <c r="F282" s="183"/>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7"/>
      <c r="B283" s="204"/>
      <c r="C283" s="182"/>
      <c r="D283" s="204"/>
      <c r="E283" s="182"/>
      <c r="F283" s="183"/>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7"/>
      <c r="B284" s="204"/>
      <c r="C284" s="182"/>
      <c r="D284" s="204"/>
      <c r="E284" s="182"/>
      <c r="F284" s="183"/>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7"/>
      <c r="B285" s="204"/>
      <c r="C285" s="182"/>
      <c r="D285" s="204"/>
      <c r="E285" s="182"/>
      <c r="F285" s="183"/>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7"/>
      <c r="B286" s="204"/>
      <c r="C286" s="182"/>
      <c r="D286" s="204"/>
      <c r="E286" s="182"/>
      <c r="F286" s="183"/>
      <c r="G286" s="167" t="s">
        <v>381</v>
      </c>
      <c r="H286" s="129"/>
      <c r="I286" s="129"/>
      <c r="J286" s="129"/>
      <c r="K286" s="129"/>
      <c r="L286" s="129"/>
      <c r="M286" s="129"/>
      <c r="N286" s="129"/>
      <c r="O286" s="129"/>
      <c r="P286" s="130"/>
      <c r="Q286" s="168" t="s">
        <v>477</v>
      </c>
      <c r="R286" s="129"/>
      <c r="S286" s="129"/>
      <c r="T286" s="129"/>
      <c r="U286" s="129"/>
      <c r="V286" s="129"/>
      <c r="W286" s="129"/>
      <c r="X286" s="129"/>
      <c r="Y286" s="129"/>
      <c r="Z286" s="129"/>
      <c r="AA286" s="129"/>
      <c r="AB286" s="128" t="s">
        <v>478</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7"/>
      <c r="B287" s="204"/>
      <c r="C287" s="182"/>
      <c r="D287" s="204"/>
      <c r="E287" s="182"/>
      <c r="F287" s="183"/>
      <c r="G287" s="160"/>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7"/>
      <c r="B288" s="204"/>
      <c r="C288" s="182"/>
      <c r="D288" s="204"/>
      <c r="E288" s="182"/>
      <c r="F288" s="183"/>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7"/>
      <c r="B289" s="204"/>
      <c r="C289" s="182"/>
      <c r="D289" s="204"/>
      <c r="E289" s="182"/>
      <c r="F289" s="183"/>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7"/>
      <c r="B290" s="204"/>
      <c r="C290" s="182"/>
      <c r="D290" s="204"/>
      <c r="E290" s="182"/>
      <c r="F290" s="183"/>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7"/>
      <c r="B291" s="204"/>
      <c r="C291" s="182"/>
      <c r="D291" s="204"/>
      <c r="E291" s="182"/>
      <c r="F291" s="183"/>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7"/>
      <c r="B292" s="204"/>
      <c r="C292" s="182"/>
      <c r="D292" s="204"/>
      <c r="E292" s="182"/>
      <c r="F292" s="183"/>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7"/>
      <c r="B293" s="204"/>
      <c r="C293" s="182"/>
      <c r="D293" s="204"/>
      <c r="E293" s="182"/>
      <c r="F293" s="183"/>
      <c r="G293" s="167" t="s">
        <v>381</v>
      </c>
      <c r="H293" s="129"/>
      <c r="I293" s="129"/>
      <c r="J293" s="129"/>
      <c r="K293" s="129"/>
      <c r="L293" s="129"/>
      <c r="M293" s="129"/>
      <c r="N293" s="129"/>
      <c r="O293" s="129"/>
      <c r="P293" s="130"/>
      <c r="Q293" s="168" t="s">
        <v>477</v>
      </c>
      <c r="R293" s="129"/>
      <c r="S293" s="129"/>
      <c r="T293" s="129"/>
      <c r="U293" s="129"/>
      <c r="V293" s="129"/>
      <c r="W293" s="129"/>
      <c r="X293" s="129"/>
      <c r="Y293" s="129"/>
      <c r="Z293" s="129"/>
      <c r="AA293" s="129"/>
      <c r="AB293" s="128" t="s">
        <v>478</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7"/>
      <c r="B294" s="204"/>
      <c r="C294" s="182"/>
      <c r="D294" s="204"/>
      <c r="E294" s="182"/>
      <c r="F294" s="183"/>
      <c r="G294" s="160"/>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7"/>
      <c r="B295" s="204"/>
      <c r="C295" s="182"/>
      <c r="D295" s="204"/>
      <c r="E295" s="182"/>
      <c r="F295" s="183"/>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7"/>
      <c r="B296" s="204"/>
      <c r="C296" s="182"/>
      <c r="D296" s="204"/>
      <c r="E296" s="182"/>
      <c r="F296" s="183"/>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7"/>
      <c r="B297" s="204"/>
      <c r="C297" s="182"/>
      <c r="D297" s="204"/>
      <c r="E297" s="182"/>
      <c r="F297" s="183"/>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7"/>
      <c r="B298" s="204"/>
      <c r="C298" s="182"/>
      <c r="D298" s="204"/>
      <c r="E298" s="182"/>
      <c r="F298" s="183"/>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7"/>
      <c r="B299" s="204"/>
      <c r="C299" s="182"/>
      <c r="D299" s="204"/>
      <c r="E299" s="182"/>
      <c r="F299" s="183"/>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7"/>
      <c r="B300" s="204"/>
      <c r="C300" s="182"/>
      <c r="D300" s="204"/>
      <c r="E300" s="182"/>
      <c r="F300" s="183"/>
      <c r="G300" s="167" t="s">
        <v>381</v>
      </c>
      <c r="H300" s="129"/>
      <c r="I300" s="129"/>
      <c r="J300" s="129"/>
      <c r="K300" s="129"/>
      <c r="L300" s="129"/>
      <c r="M300" s="129"/>
      <c r="N300" s="129"/>
      <c r="O300" s="129"/>
      <c r="P300" s="130"/>
      <c r="Q300" s="168" t="s">
        <v>477</v>
      </c>
      <c r="R300" s="129"/>
      <c r="S300" s="129"/>
      <c r="T300" s="129"/>
      <c r="U300" s="129"/>
      <c r="V300" s="129"/>
      <c r="W300" s="129"/>
      <c r="X300" s="129"/>
      <c r="Y300" s="129"/>
      <c r="Z300" s="129"/>
      <c r="AA300" s="129"/>
      <c r="AB300" s="128" t="s">
        <v>478</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7"/>
      <c r="B301" s="204"/>
      <c r="C301" s="182"/>
      <c r="D301" s="204"/>
      <c r="E301" s="182"/>
      <c r="F301" s="183"/>
      <c r="G301" s="160"/>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7"/>
      <c r="B302" s="204"/>
      <c r="C302" s="182"/>
      <c r="D302" s="204"/>
      <c r="E302" s="182"/>
      <c r="F302" s="183"/>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7"/>
      <c r="B303" s="204"/>
      <c r="C303" s="182"/>
      <c r="D303" s="204"/>
      <c r="E303" s="182"/>
      <c r="F303" s="183"/>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7"/>
      <c r="B304" s="204"/>
      <c r="C304" s="182"/>
      <c r="D304" s="204"/>
      <c r="E304" s="182"/>
      <c r="F304" s="183"/>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383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82"/>
      <c r="D305" s="204"/>
      <c r="E305" s="182"/>
      <c r="F305" s="183"/>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7"/>
      <c r="B306" s="204"/>
      <c r="C306" s="182"/>
      <c r="D306" s="204"/>
      <c r="E306" s="184"/>
      <c r="F306" s="185"/>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7"/>
      <c r="B307" s="204"/>
      <c r="C307" s="182"/>
      <c r="D307" s="204"/>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7"/>
      <c r="B308" s="204"/>
      <c r="C308" s="182"/>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7"/>
      <c r="B309" s="204"/>
      <c r="C309" s="182"/>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07"/>
      <c r="B310" s="204"/>
      <c r="C310" s="182"/>
      <c r="D310" s="204"/>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207"/>
      <c r="B311" s="204"/>
      <c r="C311" s="182"/>
      <c r="D311" s="204"/>
      <c r="E311" s="176" t="s">
        <v>398</v>
      </c>
      <c r="F311" s="177"/>
      <c r="G311" s="109"/>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207"/>
      <c r="B312" s="204"/>
      <c r="C312" s="182"/>
      <c r="D312" s="204"/>
      <c r="E312" s="180" t="s">
        <v>367</v>
      </c>
      <c r="F312" s="181"/>
      <c r="G312" s="159" t="s">
        <v>378</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86" t="s">
        <v>357</v>
      </c>
      <c r="AF312" s="186"/>
      <c r="AG312" s="186"/>
      <c r="AH312" s="186"/>
      <c r="AI312" s="186" t="s">
        <v>363</v>
      </c>
      <c r="AJ312" s="186"/>
      <c r="AK312" s="186"/>
      <c r="AL312" s="186"/>
      <c r="AM312" s="186" t="s">
        <v>472</v>
      </c>
      <c r="AN312" s="186"/>
      <c r="AO312" s="186"/>
      <c r="AP312" s="150"/>
      <c r="AQ312" s="150" t="s">
        <v>355</v>
      </c>
      <c r="AR312" s="151"/>
      <c r="AS312" s="151"/>
      <c r="AT312" s="152"/>
      <c r="AU312" s="188" t="s">
        <v>380</v>
      </c>
      <c r="AV312" s="188"/>
      <c r="AW312" s="188"/>
      <c r="AX312" s="189"/>
    </row>
    <row r="313" spans="1:50" ht="18.75" hidden="1" customHeight="1" x14ac:dyDescent="0.15">
      <c r="A313" s="207"/>
      <c r="B313" s="204"/>
      <c r="C313" s="182"/>
      <c r="D313" s="204"/>
      <c r="E313" s="182"/>
      <c r="F313" s="183"/>
      <c r="G313" s="160"/>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87"/>
      <c r="AF313" s="187"/>
      <c r="AG313" s="187"/>
      <c r="AH313" s="187"/>
      <c r="AI313" s="187"/>
      <c r="AJ313" s="187"/>
      <c r="AK313" s="187"/>
      <c r="AL313" s="187"/>
      <c r="AM313" s="187"/>
      <c r="AN313" s="187"/>
      <c r="AO313" s="187"/>
      <c r="AP313" s="153"/>
      <c r="AQ313" s="190"/>
      <c r="AR313" s="191"/>
      <c r="AS313" s="132" t="s">
        <v>356</v>
      </c>
      <c r="AT313" s="133"/>
      <c r="AU313" s="192"/>
      <c r="AV313" s="192"/>
      <c r="AW313" s="132" t="s">
        <v>300</v>
      </c>
      <c r="AX313" s="193"/>
    </row>
    <row r="314" spans="1:50" ht="39.75" hidden="1" customHeight="1" x14ac:dyDescent="0.15">
      <c r="A314" s="207"/>
      <c r="B314" s="204"/>
      <c r="C314" s="182"/>
      <c r="D314" s="204"/>
      <c r="E314" s="182"/>
      <c r="F314" s="183"/>
      <c r="G314" s="103"/>
      <c r="H314" s="104"/>
      <c r="I314" s="104"/>
      <c r="J314" s="104"/>
      <c r="K314" s="104"/>
      <c r="L314" s="104"/>
      <c r="M314" s="104"/>
      <c r="N314" s="104"/>
      <c r="O314" s="104"/>
      <c r="P314" s="104"/>
      <c r="Q314" s="104"/>
      <c r="R314" s="104"/>
      <c r="S314" s="104"/>
      <c r="T314" s="104"/>
      <c r="U314" s="104"/>
      <c r="V314" s="104"/>
      <c r="W314" s="104"/>
      <c r="X314" s="105"/>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207"/>
      <c r="B315" s="204"/>
      <c r="C315" s="182"/>
      <c r="D315" s="204"/>
      <c r="E315" s="182"/>
      <c r="F315" s="183"/>
      <c r="G315" s="109"/>
      <c r="H315" s="110"/>
      <c r="I315" s="110"/>
      <c r="J315" s="110"/>
      <c r="K315" s="110"/>
      <c r="L315" s="110"/>
      <c r="M315" s="110"/>
      <c r="N315" s="110"/>
      <c r="O315" s="110"/>
      <c r="P315" s="110"/>
      <c r="Q315" s="110"/>
      <c r="R315" s="110"/>
      <c r="S315" s="110"/>
      <c r="T315" s="110"/>
      <c r="U315" s="110"/>
      <c r="V315" s="110"/>
      <c r="W315" s="110"/>
      <c r="X315" s="111"/>
      <c r="Y315" s="154" t="s">
        <v>54</v>
      </c>
      <c r="Z315" s="155"/>
      <c r="AA315" s="156"/>
      <c r="AB315" s="157"/>
      <c r="AC315" s="158"/>
      <c r="AD315" s="158"/>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207"/>
      <c r="B316" s="204"/>
      <c r="C316" s="182"/>
      <c r="D316" s="204"/>
      <c r="E316" s="182"/>
      <c r="F316" s="183"/>
      <c r="G316" s="159" t="s">
        <v>378</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86" t="s">
        <v>357</v>
      </c>
      <c r="AF316" s="186"/>
      <c r="AG316" s="186"/>
      <c r="AH316" s="186"/>
      <c r="AI316" s="186" t="s">
        <v>363</v>
      </c>
      <c r="AJ316" s="186"/>
      <c r="AK316" s="186"/>
      <c r="AL316" s="186"/>
      <c r="AM316" s="186" t="s">
        <v>472</v>
      </c>
      <c r="AN316" s="186"/>
      <c r="AO316" s="186"/>
      <c r="AP316" s="150"/>
      <c r="AQ316" s="150" t="s">
        <v>355</v>
      </c>
      <c r="AR316" s="151"/>
      <c r="AS316" s="151"/>
      <c r="AT316" s="152"/>
      <c r="AU316" s="188" t="s">
        <v>380</v>
      </c>
      <c r="AV316" s="188"/>
      <c r="AW316" s="188"/>
      <c r="AX316" s="189"/>
    </row>
    <row r="317" spans="1:50" ht="18.75" hidden="1" customHeight="1" x14ac:dyDescent="0.15">
      <c r="A317" s="207"/>
      <c r="B317" s="204"/>
      <c r="C317" s="182"/>
      <c r="D317" s="204"/>
      <c r="E317" s="182"/>
      <c r="F317" s="183"/>
      <c r="G317" s="160"/>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87"/>
      <c r="AF317" s="187"/>
      <c r="AG317" s="187"/>
      <c r="AH317" s="187"/>
      <c r="AI317" s="187"/>
      <c r="AJ317" s="187"/>
      <c r="AK317" s="187"/>
      <c r="AL317" s="187"/>
      <c r="AM317" s="187"/>
      <c r="AN317" s="187"/>
      <c r="AO317" s="187"/>
      <c r="AP317" s="153"/>
      <c r="AQ317" s="190"/>
      <c r="AR317" s="191"/>
      <c r="AS317" s="132" t="s">
        <v>356</v>
      </c>
      <c r="AT317" s="133"/>
      <c r="AU317" s="192"/>
      <c r="AV317" s="192"/>
      <c r="AW317" s="132" t="s">
        <v>300</v>
      </c>
      <c r="AX317" s="193"/>
    </row>
    <row r="318" spans="1:50" ht="39.75" hidden="1" customHeight="1" x14ac:dyDescent="0.15">
      <c r="A318" s="207"/>
      <c r="B318" s="204"/>
      <c r="C318" s="182"/>
      <c r="D318" s="204"/>
      <c r="E318" s="182"/>
      <c r="F318" s="183"/>
      <c r="G318" s="103"/>
      <c r="H318" s="104"/>
      <c r="I318" s="104"/>
      <c r="J318" s="104"/>
      <c r="K318" s="104"/>
      <c r="L318" s="104"/>
      <c r="M318" s="104"/>
      <c r="N318" s="104"/>
      <c r="O318" s="104"/>
      <c r="P318" s="104"/>
      <c r="Q318" s="104"/>
      <c r="R318" s="104"/>
      <c r="S318" s="104"/>
      <c r="T318" s="104"/>
      <c r="U318" s="104"/>
      <c r="V318" s="104"/>
      <c r="W318" s="104"/>
      <c r="X318" s="105"/>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207"/>
      <c r="B319" s="204"/>
      <c r="C319" s="182"/>
      <c r="D319" s="204"/>
      <c r="E319" s="182"/>
      <c r="F319" s="183"/>
      <c r="G319" s="109"/>
      <c r="H319" s="110"/>
      <c r="I319" s="110"/>
      <c r="J319" s="110"/>
      <c r="K319" s="110"/>
      <c r="L319" s="110"/>
      <c r="M319" s="110"/>
      <c r="N319" s="110"/>
      <c r="O319" s="110"/>
      <c r="P319" s="110"/>
      <c r="Q319" s="110"/>
      <c r="R319" s="110"/>
      <c r="S319" s="110"/>
      <c r="T319" s="110"/>
      <c r="U319" s="110"/>
      <c r="V319" s="110"/>
      <c r="W319" s="110"/>
      <c r="X319" s="111"/>
      <c r="Y319" s="154" t="s">
        <v>54</v>
      </c>
      <c r="Z319" s="155"/>
      <c r="AA319" s="156"/>
      <c r="AB319" s="157"/>
      <c r="AC319" s="158"/>
      <c r="AD319" s="158"/>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207"/>
      <c r="B320" s="204"/>
      <c r="C320" s="182"/>
      <c r="D320" s="204"/>
      <c r="E320" s="182"/>
      <c r="F320" s="183"/>
      <c r="G320" s="159" t="s">
        <v>378</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86" t="s">
        <v>357</v>
      </c>
      <c r="AF320" s="186"/>
      <c r="AG320" s="186"/>
      <c r="AH320" s="186"/>
      <c r="AI320" s="186" t="s">
        <v>363</v>
      </c>
      <c r="AJ320" s="186"/>
      <c r="AK320" s="186"/>
      <c r="AL320" s="186"/>
      <c r="AM320" s="186" t="s">
        <v>472</v>
      </c>
      <c r="AN320" s="186"/>
      <c r="AO320" s="186"/>
      <c r="AP320" s="150"/>
      <c r="AQ320" s="150" t="s">
        <v>355</v>
      </c>
      <c r="AR320" s="151"/>
      <c r="AS320" s="151"/>
      <c r="AT320" s="152"/>
      <c r="AU320" s="188" t="s">
        <v>380</v>
      </c>
      <c r="AV320" s="188"/>
      <c r="AW320" s="188"/>
      <c r="AX320" s="189"/>
    </row>
    <row r="321" spans="1:50" ht="18.75" hidden="1" customHeight="1" x14ac:dyDescent="0.15">
      <c r="A321" s="207"/>
      <c r="B321" s="204"/>
      <c r="C321" s="182"/>
      <c r="D321" s="204"/>
      <c r="E321" s="182"/>
      <c r="F321" s="183"/>
      <c r="G321" s="160"/>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87"/>
      <c r="AF321" s="187"/>
      <c r="AG321" s="187"/>
      <c r="AH321" s="187"/>
      <c r="AI321" s="187"/>
      <c r="AJ321" s="187"/>
      <c r="AK321" s="187"/>
      <c r="AL321" s="187"/>
      <c r="AM321" s="187"/>
      <c r="AN321" s="187"/>
      <c r="AO321" s="187"/>
      <c r="AP321" s="153"/>
      <c r="AQ321" s="190"/>
      <c r="AR321" s="191"/>
      <c r="AS321" s="132" t="s">
        <v>356</v>
      </c>
      <c r="AT321" s="133"/>
      <c r="AU321" s="192"/>
      <c r="AV321" s="192"/>
      <c r="AW321" s="132" t="s">
        <v>300</v>
      </c>
      <c r="AX321" s="193"/>
    </row>
    <row r="322" spans="1:50" ht="39.75" hidden="1" customHeight="1" x14ac:dyDescent="0.15">
      <c r="A322" s="207"/>
      <c r="B322" s="204"/>
      <c r="C322" s="182"/>
      <c r="D322" s="204"/>
      <c r="E322" s="182"/>
      <c r="F322" s="183"/>
      <c r="G322" s="103"/>
      <c r="H322" s="104"/>
      <c r="I322" s="104"/>
      <c r="J322" s="104"/>
      <c r="K322" s="104"/>
      <c r="L322" s="104"/>
      <c r="M322" s="104"/>
      <c r="N322" s="104"/>
      <c r="O322" s="104"/>
      <c r="P322" s="104"/>
      <c r="Q322" s="104"/>
      <c r="R322" s="104"/>
      <c r="S322" s="104"/>
      <c r="T322" s="104"/>
      <c r="U322" s="104"/>
      <c r="V322" s="104"/>
      <c r="W322" s="104"/>
      <c r="X322" s="105"/>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207"/>
      <c r="B323" s="204"/>
      <c r="C323" s="182"/>
      <c r="D323" s="204"/>
      <c r="E323" s="182"/>
      <c r="F323" s="183"/>
      <c r="G323" s="109"/>
      <c r="H323" s="110"/>
      <c r="I323" s="110"/>
      <c r="J323" s="110"/>
      <c r="K323" s="110"/>
      <c r="L323" s="110"/>
      <c r="M323" s="110"/>
      <c r="N323" s="110"/>
      <c r="O323" s="110"/>
      <c r="P323" s="110"/>
      <c r="Q323" s="110"/>
      <c r="R323" s="110"/>
      <c r="S323" s="110"/>
      <c r="T323" s="110"/>
      <c r="U323" s="110"/>
      <c r="V323" s="110"/>
      <c r="W323" s="110"/>
      <c r="X323" s="111"/>
      <c r="Y323" s="154" t="s">
        <v>54</v>
      </c>
      <c r="Z323" s="155"/>
      <c r="AA323" s="156"/>
      <c r="AB323" s="157"/>
      <c r="AC323" s="158"/>
      <c r="AD323" s="158"/>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207"/>
      <c r="B324" s="204"/>
      <c r="C324" s="182"/>
      <c r="D324" s="204"/>
      <c r="E324" s="182"/>
      <c r="F324" s="183"/>
      <c r="G324" s="159" t="s">
        <v>378</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86" t="s">
        <v>357</v>
      </c>
      <c r="AF324" s="186"/>
      <c r="AG324" s="186"/>
      <c r="AH324" s="186"/>
      <c r="AI324" s="186" t="s">
        <v>363</v>
      </c>
      <c r="AJ324" s="186"/>
      <c r="AK324" s="186"/>
      <c r="AL324" s="186"/>
      <c r="AM324" s="186" t="s">
        <v>472</v>
      </c>
      <c r="AN324" s="186"/>
      <c r="AO324" s="186"/>
      <c r="AP324" s="150"/>
      <c r="AQ324" s="150" t="s">
        <v>355</v>
      </c>
      <c r="AR324" s="151"/>
      <c r="AS324" s="151"/>
      <c r="AT324" s="152"/>
      <c r="AU324" s="188" t="s">
        <v>380</v>
      </c>
      <c r="AV324" s="188"/>
      <c r="AW324" s="188"/>
      <c r="AX324" s="189"/>
    </row>
    <row r="325" spans="1:50" ht="18.75" hidden="1" customHeight="1" x14ac:dyDescent="0.15">
      <c r="A325" s="207"/>
      <c r="B325" s="204"/>
      <c r="C325" s="182"/>
      <c r="D325" s="204"/>
      <c r="E325" s="182"/>
      <c r="F325" s="183"/>
      <c r="G325" s="160"/>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87"/>
      <c r="AF325" s="187"/>
      <c r="AG325" s="187"/>
      <c r="AH325" s="187"/>
      <c r="AI325" s="187"/>
      <c r="AJ325" s="187"/>
      <c r="AK325" s="187"/>
      <c r="AL325" s="187"/>
      <c r="AM325" s="187"/>
      <c r="AN325" s="187"/>
      <c r="AO325" s="187"/>
      <c r="AP325" s="153"/>
      <c r="AQ325" s="190"/>
      <c r="AR325" s="191"/>
      <c r="AS325" s="132" t="s">
        <v>356</v>
      </c>
      <c r="AT325" s="133"/>
      <c r="AU325" s="192"/>
      <c r="AV325" s="192"/>
      <c r="AW325" s="132" t="s">
        <v>300</v>
      </c>
      <c r="AX325" s="193"/>
    </row>
    <row r="326" spans="1:50" ht="39.75" hidden="1" customHeight="1" x14ac:dyDescent="0.15">
      <c r="A326" s="207"/>
      <c r="B326" s="204"/>
      <c r="C326" s="182"/>
      <c r="D326" s="204"/>
      <c r="E326" s="182"/>
      <c r="F326" s="183"/>
      <c r="G326" s="103"/>
      <c r="H326" s="104"/>
      <c r="I326" s="104"/>
      <c r="J326" s="104"/>
      <c r="K326" s="104"/>
      <c r="L326" s="104"/>
      <c r="M326" s="104"/>
      <c r="N326" s="104"/>
      <c r="O326" s="104"/>
      <c r="P326" s="104"/>
      <c r="Q326" s="104"/>
      <c r="R326" s="104"/>
      <c r="S326" s="104"/>
      <c r="T326" s="104"/>
      <c r="U326" s="104"/>
      <c r="V326" s="104"/>
      <c r="W326" s="104"/>
      <c r="X326" s="105"/>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207"/>
      <c r="B327" s="204"/>
      <c r="C327" s="182"/>
      <c r="D327" s="204"/>
      <c r="E327" s="182"/>
      <c r="F327" s="183"/>
      <c r="G327" s="109"/>
      <c r="H327" s="110"/>
      <c r="I327" s="110"/>
      <c r="J327" s="110"/>
      <c r="K327" s="110"/>
      <c r="L327" s="110"/>
      <c r="M327" s="110"/>
      <c r="N327" s="110"/>
      <c r="O327" s="110"/>
      <c r="P327" s="110"/>
      <c r="Q327" s="110"/>
      <c r="R327" s="110"/>
      <c r="S327" s="110"/>
      <c r="T327" s="110"/>
      <c r="U327" s="110"/>
      <c r="V327" s="110"/>
      <c r="W327" s="110"/>
      <c r="X327" s="111"/>
      <c r="Y327" s="154" t="s">
        <v>54</v>
      </c>
      <c r="Z327" s="155"/>
      <c r="AA327" s="156"/>
      <c r="AB327" s="157"/>
      <c r="AC327" s="158"/>
      <c r="AD327" s="158"/>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207"/>
      <c r="B328" s="204"/>
      <c r="C328" s="182"/>
      <c r="D328" s="204"/>
      <c r="E328" s="182"/>
      <c r="F328" s="183"/>
      <c r="G328" s="159" t="s">
        <v>378</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86" t="s">
        <v>357</v>
      </c>
      <c r="AF328" s="186"/>
      <c r="AG328" s="186"/>
      <c r="AH328" s="186"/>
      <c r="AI328" s="186" t="s">
        <v>363</v>
      </c>
      <c r="AJ328" s="186"/>
      <c r="AK328" s="186"/>
      <c r="AL328" s="186"/>
      <c r="AM328" s="186" t="s">
        <v>472</v>
      </c>
      <c r="AN328" s="186"/>
      <c r="AO328" s="186"/>
      <c r="AP328" s="150"/>
      <c r="AQ328" s="150" t="s">
        <v>355</v>
      </c>
      <c r="AR328" s="151"/>
      <c r="AS328" s="151"/>
      <c r="AT328" s="152"/>
      <c r="AU328" s="188" t="s">
        <v>380</v>
      </c>
      <c r="AV328" s="188"/>
      <c r="AW328" s="188"/>
      <c r="AX328" s="189"/>
    </row>
    <row r="329" spans="1:50" ht="18.75" hidden="1" customHeight="1" x14ac:dyDescent="0.15">
      <c r="A329" s="207"/>
      <c r="B329" s="204"/>
      <c r="C329" s="182"/>
      <c r="D329" s="204"/>
      <c r="E329" s="182"/>
      <c r="F329" s="183"/>
      <c r="G329" s="160"/>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87"/>
      <c r="AF329" s="187"/>
      <c r="AG329" s="187"/>
      <c r="AH329" s="187"/>
      <c r="AI329" s="187"/>
      <c r="AJ329" s="187"/>
      <c r="AK329" s="187"/>
      <c r="AL329" s="187"/>
      <c r="AM329" s="187"/>
      <c r="AN329" s="187"/>
      <c r="AO329" s="187"/>
      <c r="AP329" s="153"/>
      <c r="AQ329" s="190"/>
      <c r="AR329" s="191"/>
      <c r="AS329" s="132" t="s">
        <v>356</v>
      </c>
      <c r="AT329" s="133"/>
      <c r="AU329" s="192"/>
      <c r="AV329" s="192"/>
      <c r="AW329" s="132" t="s">
        <v>300</v>
      </c>
      <c r="AX329" s="193"/>
    </row>
    <row r="330" spans="1:50" ht="39.75" hidden="1" customHeight="1" x14ac:dyDescent="0.15">
      <c r="A330" s="207"/>
      <c r="B330" s="204"/>
      <c r="C330" s="182"/>
      <c r="D330" s="204"/>
      <c r="E330" s="182"/>
      <c r="F330" s="183"/>
      <c r="G330" s="103"/>
      <c r="H330" s="104"/>
      <c r="I330" s="104"/>
      <c r="J330" s="104"/>
      <c r="K330" s="104"/>
      <c r="L330" s="104"/>
      <c r="M330" s="104"/>
      <c r="N330" s="104"/>
      <c r="O330" s="104"/>
      <c r="P330" s="104"/>
      <c r="Q330" s="104"/>
      <c r="R330" s="104"/>
      <c r="S330" s="104"/>
      <c r="T330" s="104"/>
      <c r="U330" s="104"/>
      <c r="V330" s="104"/>
      <c r="W330" s="104"/>
      <c r="X330" s="105"/>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207"/>
      <c r="B331" s="204"/>
      <c r="C331" s="182"/>
      <c r="D331" s="204"/>
      <c r="E331" s="182"/>
      <c r="F331" s="183"/>
      <c r="G331" s="109"/>
      <c r="H331" s="110"/>
      <c r="I331" s="110"/>
      <c r="J331" s="110"/>
      <c r="K331" s="110"/>
      <c r="L331" s="110"/>
      <c r="M331" s="110"/>
      <c r="N331" s="110"/>
      <c r="O331" s="110"/>
      <c r="P331" s="110"/>
      <c r="Q331" s="110"/>
      <c r="R331" s="110"/>
      <c r="S331" s="110"/>
      <c r="T331" s="110"/>
      <c r="U331" s="110"/>
      <c r="V331" s="110"/>
      <c r="W331" s="110"/>
      <c r="X331" s="111"/>
      <c r="Y331" s="154" t="s">
        <v>54</v>
      </c>
      <c r="Z331" s="155"/>
      <c r="AA331" s="156"/>
      <c r="AB331" s="157"/>
      <c r="AC331" s="158"/>
      <c r="AD331" s="158"/>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207"/>
      <c r="B332" s="204"/>
      <c r="C332" s="182"/>
      <c r="D332" s="204"/>
      <c r="E332" s="182"/>
      <c r="F332" s="183"/>
      <c r="G332" s="167" t="s">
        <v>381</v>
      </c>
      <c r="H332" s="129"/>
      <c r="I332" s="129"/>
      <c r="J332" s="129"/>
      <c r="K332" s="129"/>
      <c r="L332" s="129"/>
      <c r="M332" s="129"/>
      <c r="N332" s="129"/>
      <c r="O332" s="129"/>
      <c r="P332" s="130"/>
      <c r="Q332" s="168" t="s">
        <v>477</v>
      </c>
      <c r="R332" s="129"/>
      <c r="S332" s="129"/>
      <c r="T332" s="129"/>
      <c r="U332" s="129"/>
      <c r="V332" s="129"/>
      <c r="W332" s="129"/>
      <c r="X332" s="129"/>
      <c r="Y332" s="129"/>
      <c r="Z332" s="129"/>
      <c r="AA332" s="129"/>
      <c r="AB332" s="128" t="s">
        <v>478</v>
      </c>
      <c r="AC332" s="129"/>
      <c r="AD332" s="130"/>
      <c r="AE332" s="168" t="s">
        <v>382</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15">
      <c r="A333" s="207"/>
      <c r="B333" s="204"/>
      <c r="C333" s="182"/>
      <c r="D333" s="204"/>
      <c r="E333" s="182"/>
      <c r="F333" s="183"/>
      <c r="G333" s="160"/>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3"/>
    </row>
    <row r="334" spans="1:50" ht="22.5" hidden="1" customHeight="1" x14ac:dyDescent="0.15">
      <c r="A334" s="207"/>
      <c r="B334" s="204"/>
      <c r="C334" s="182"/>
      <c r="D334" s="204"/>
      <c r="E334" s="182"/>
      <c r="F334" s="183"/>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7"/>
      <c r="B335" s="204"/>
      <c r="C335" s="182"/>
      <c r="D335" s="204"/>
      <c r="E335" s="182"/>
      <c r="F335" s="183"/>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7"/>
      <c r="B336" s="204"/>
      <c r="C336" s="182"/>
      <c r="D336" s="204"/>
      <c r="E336" s="182"/>
      <c r="F336" s="183"/>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7"/>
      <c r="B337" s="204"/>
      <c r="C337" s="182"/>
      <c r="D337" s="204"/>
      <c r="E337" s="182"/>
      <c r="F337" s="183"/>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7"/>
      <c r="B338" s="204"/>
      <c r="C338" s="182"/>
      <c r="D338" s="204"/>
      <c r="E338" s="182"/>
      <c r="F338" s="183"/>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7"/>
      <c r="B339" s="204"/>
      <c r="C339" s="182"/>
      <c r="D339" s="204"/>
      <c r="E339" s="182"/>
      <c r="F339" s="183"/>
      <c r="G339" s="167" t="s">
        <v>381</v>
      </c>
      <c r="H339" s="129"/>
      <c r="I339" s="129"/>
      <c r="J339" s="129"/>
      <c r="K339" s="129"/>
      <c r="L339" s="129"/>
      <c r="M339" s="129"/>
      <c r="N339" s="129"/>
      <c r="O339" s="129"/>
      <c r="P339" s="130"/>
      <c r="Q339" s="168" t="s">
        <v>477</v>
      </c>
      <c r="R339" s="129"/>
      <c r="S339" s="129"/>
      <c r="T339" s="129"/>
      <c r="U339" s="129"/>
      <c r="V339" s="129"/>
      <c r="W339" s="129"/>
      <c r="X339" s="129"/>
      <c r="Y339" s="129"/>
      <c r="Z339" s="129"/>
      <c r="AA339" s="129"/>
      <c r="AB339" s="128" t="s">
        <v>478</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7"/>
      <c r="B340" s="204"/>
      <c r="C340" s="182"/>
      <c r="D340" s="204"/>
      <c r="E340" s="182"/>
      <c r="F340" s="183"/>
      <c r="G340" s="160"/>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7"/>
      <c r="B341" s="204"/>
      <c r="C341" s="182"/>
      <c r="D341" s="204"/>
      <c r="E341" s="182"/>
      <c r="F341" s="183"/>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7"/>
      <c r="B342" s="204"/>
      <c r="C342" s="182"/>
      <c r="D342" s="204"/>
      <c r="E342" s="182"/>
      <c r="F342" s="183"/>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7"/>
      <c r="B343" s="204"/>
      <c r="C343" s="182"/>
      <c r="D343" s="204"/>
      <c r="E343" s="182"/>
      <c r="F343" s="183"/>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7"/>
      <c r="B344" s="204"/>
      <c r="C344" s="182"/>
      <c r="D344" s="204"/>
      <c r="E344" s="182"/>
      <c r="F344" s="183"/>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7"/>
      <c r="B345" s="204"/>
      <c r="C345" s="182"/>
      <c r="D345" s="204"/>
      <c r="E345" s="182"/>
      <c r="F345" s="183"/>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7"/>
      <c r="B346" s="204"/>
      <c r="C346" s="182"/>
      <c r="D346" s="204"/>
      <c r="E346" s="182"/>
      <c r="F346" s="183"/>
      <c r="G346" s="167" t="s">
        <v>381</v>
      </c>
      <c r="H346" s="129"/>
      <c r="I346" s="129"/>
      <c r="J346" s="129"/>
      <c r="K346" s="129"/>
      <c r="L346" s="129"/>
      <c r="M346" s="129"/>
      <c r="N346" s="129"/>
      <c r="O346" s="129"/>
      <c r="P346" s="130"/>
      <c r="Q346" s="168" t="s">
        <v>477</v>
      </c>
      <c r="R346" s="129"/>
      <c r="S346" s="129"/>
      <c r="T346" s="129"/>
      <c r="U346" s="129"/>
      <c r="V346" s="129"/>
      <c r="W346" s="129"/>
      <c r="X346" s="129"/>
      <c r="Y346" s="129"/>
      <c r="Z346" s="129"/>
      <c r="AA346" s="129"/>
      <c r="AB346" s="128" t="s">
        <v>478</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7"/>
      <c r="B347" s="204"/>
      <c r="C347" s="182"/>
      <c r="D347" s="204"/>
      <c r="E347" s="182"/>
      <c r="F347" s="183"/>
      <c r="G347" s="160"/>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7"/>
      <c r="B348" s="204"/>
      <c r="C348" s="182"/>
      <c r="D348" s="204"/>
      <c r="E348" s="182"/>
      <c r="F348" s="183"/>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7"/>
      <c r="B349" s="204"/>
      <c r="C349" s="182"/>
      <c r="D349" s="204"/>
      <c r="E349" s="182"/>
      <c r="F349" s="183"/>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7"/>
      <c r="B350" s="204"/>
      <c r="C350" s="182"/>
      <c r="D350" s="204"/>
      <c r="E350" s="182"/>
      <c r="F350" s="183"/>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7"/>
      <c r="B351" s="204"/>
      <c r="C351" s="182"/>
      <c r="D351" s="204"/>
      <c r="E351" s="182"/>
      <c r="F351" s="183"/>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7"/>
      <c r="B352" s="204"/>
      <c r="C352" s="182"/>
      <c r="D352" s="204"/>
      <c r="E352" s="182"/>
      <c r="F352" s="183"/>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7"/>
      <c r="B353" s="204"/>
      <c r="C353" s="182"/>
      <c r="D353" s="204"/>
      <c r="E353" s="182"/>
      <c r="F353" s="183"/>
      <c r="G353" s="167" t="s">
        <v>381</v>
      </c>
      <c r="H353" s="129"/>
      <c r="I353" s="129"/>
      <c r="J353" s="129"/>
      <c r="K353" s="129"/>
      <c r="L353" s="129"/>
      <c r="M353" s="129"/>
      <c r="N353" s="129"/>
      <c r="O353" s="129"/>
      <c r="P353" s="130"/>
      <c r="Q353" s="168" t="s">
        <v>477</v>
      </c>
      <c r="R353" s="129"/>
      <c r="S353" s="129"/>
      <c r="T353" s="129"/>
      <c r="U353" s="129"/>
      <c r="V353" s="129"/>
      <c r="W353" s="129"/>
      <c r="X353" s="129"/>
      <c r="Y353" s="129"/>
      <c r="Z353" s="129"/>
      <c r="AA353" s="129"/>
      <c r="AB353" s="128" t="s">
        <v>478</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7"/>
      <c r="B354" s="204"/>
      <c r="C354" s="182"/>
      <c r="D354" s="204"/>
      <c r="E354" s="182"/>
      <c r="F354" s="183"/>
      <c r="G354" s="160"/>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7"/>
      <c r="B355" s="204"/>
      <c r="C355" s="182"/>
      <c r="D355" s="204"/>
      <c r="E355" s="182"/>
      <c r="F355" s="183"/>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7"/>
      <c r="B356" s="204"/>
      <c r="C356" s="182"/>
      <c r="D356" s="204"/>
      <c r="E356" s="182"/>
      <c r="F356" s="183"/>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7"/>
      <c r="B357" s="204"/>
      <c r="C357" s="182"/>
      <c r="D357" s="204"/>
      <c r="E357" s="182"/>
      <c r="F357" s="183"/>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7"/>
      <c r="B358" s="204"/>
      <c r="C358" s="182"/>
      <c r="D358" s="204"/>
      <c r="E358" s="182"/>
      <c r="F358" s="183"/>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7"/>
      <c r="B359" s="204"/>
      <c r="C359" s="182"/>
      <c r="D359" s="204"/>
      <c r="E359" s="182"/>
      <c r="F359" s="183"/>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7"/>
      <c r="B360" s="204"/>
      <c r="C360" s="182"/>
      <c r="D360" s="204"/>
      <c r="E360" s="182"/>
      <c r="F360" s="183"/>
      <c r="G360" s="167" t="s">
        <v>381</v>
      </c>
      <c r="H360" s="129"/>
      <c r="I360" s="129"/>
      <c r="J360" s="129"/>
      <c r="K360" s="129"/>
      <c r="L360" s="129"/>
      <c r="M360" s="129"/>
      <c r="N360" s="129"/>
      <c r="O360" s="129"/>
      <c r="P360" s="130"/>
      <c r="Q360" s="168" t="s">
        <v>477</v>
      </c>
      <c r="R360" s="129"/>
      <c r="S360" s="129"/>
      <c r="T360" s="129"/>
      <c r="U360" s="129"/>
      <c r="V360" s="129"/>
      <c r="W360" s="129"/>
      <c r="X360" s="129"/>
      <c r="Y360" s="129"/>
      <c r="Z360" s="129"/>
      <c r="AA360" s="129"/>
      <c r="AB360" s="128" t="s">
        <v>478</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7"/>
      <c r="B361" s="204"/>
      <c r="C361" s="182"/>
      <c r="D361" s="204"/>
      <c r="E361" s="182"/>
      <c r="F361" s="183"/>
      <c r="G361" s="160"/>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7"/>
      <c r="B362" s="204"/>
      <c r="C362" s="182"/>
      <c r="D362" s="204"/>
      <c r="E362" s="182"/>
      <c r="F362" s="183"/>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7"/>
      <c r="B363" s="204"/>
      <c r="C363" s="182"/>
      <c r="D363" s="204"/>
      <c r="E363" s="182"/>
      <c r="F363" s="183"/>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7"/>
      <c r="B364" s="204"/>
      <c r="C364" s="182"/>
      <c r="D364" s="204"/>
      <c r="E364" s="182"/>
      <c r="F364" s="183"/>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383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82"/>
      <c r="D365" s="204"/>
      <c r="E365" s="182"/>
      <c r="F365" s="183"/>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7"/>
      <c r="B366" s="204"/>
      <c r="C366" s="182"/>
      <c r="D366" s="204"/>
      <c r="E366" s="184"/>
      <c r="F366" s="185"/>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7"/>
      <c r="B367" s="204"/>
      <c r="C367" s="182"/>
      <c r="D367" s="204"/>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7"/>
      <c r="B368" s="204"/>
      <c r="C368" s="182"/>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7"/>
      <c r="B369" s="204"/>
      <c r="C369" s="182"/>
      <c r="D369" s="204"/>
      <c r="E369" s="169"/>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0"/>
    </row>
    <row r="370" spans="1:50" ht="45" hidden="1" customHeight="1" x14ac:dyDescent="0.15">
      <c r="A370" s="207"/>
      <c r="B370" s="204"/>
      <c r="C370" s="182"/>
      <c r="D370" s="204"/>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207"/>
      <c r="B371" s="204"/>
      <c r="C371" s="182"/>
      <c r="D371" s="204"/>
      <c r="E371" s="176" t="s">
        <v>398</v>
      </c>
      <c r="F371" s="177"/>
      <c r="G371" s="109"/>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207"/>
      <c r="B372" s="204"/>
      <c r="C372" s="182"/>
      <c r="D372" s="204"/>
      <c r="E372" s="180" t="s">
        <v>367</v>
      </c>
      <c r="F372" s="181"/>
      <c r="G372" s="159" t="s">
        <v>378</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86" t="s">
        <v>357</v>
      </c>
      <c r="AF372" s="186"/>
      <c r="AG372" s="186"/>
      <c r="AH372" s="186"/>
      <c r="AI372" s="186" t="s">
        <v>363</v>
      </c>
      <c r="AJ372" s="186"/>
      <c r="AK372" s="186"/>
      <c r="AL372" s="186"/>
      <c r="AM372" s="186" t="s">
        <v>472</v>
      </c>
      <c r="AN372" s="186"/>
      <c r="AO372" s="186"/>
      <c r="AP372" s="150"/>
      <c r="AQ372" s="150" t="s">
        <v>355</v>
      </c>
      <c r="AR372" s="151"/>
      <c r="AS372" s="151"/>
      <c r="AT372" s="152"/>
      <c r="AU372" s="188" t="s">
        <v>380</v>
      </c>
      <c r="AV372" s="188"/>
      <c r="AW372" s="188"/>
      <c r="AX372" s="189"/>
    </row>
    <row r="373" spans="1:50" ht="18.75" hidden="1" customHeight="1" x14ac:dyDescent="0.15">
      <c r="A373" s="207"/>
      <c r="B373" s="204"/>
      <c r="C373" s="182"/>
      <c r="D373" s="204"/>
      <c r="E373" s="182"/>
      <c r="F373" s="183"/>
      <c r="G373" s="160"/>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87"/>
      <c r="AF373" s="187"/>
      <c r="AG373" s="187"/>
      <c r="AH373" s="187"/>
      <c r="AI373" s="187"/>
      <c r="AJ373" s="187"/>
      <c r="AK373" s="187"/>
      <c r="AL373" s="187"/>
      <c r="AM373" s="187"/>
      <c r="AN373" s="187"/>
      <c r="AO373" s="187"/>
      <c r="AP373" s="153"/>
      <c r="AQ373" s="190"/>
      <c r="AR373" s="191"/>
      <c r="AS373" s="132" t="s">
        <v>356</v>
      </c>
      <c r="AT373" s="133"/>
      <c r="AU373" s="192"/>
      <c r="AV373" s="192"/>
      <c r="AW373" s="132" t="s">
        <v>300</v>
      </c>
      <c r="AX373" s="193"/>
    </row>
    <row r="374" spans="1:50" ht="39.75" hidden="1" customHeight="1" x14ac:dyDescent="0.15">
      <c r="A374" s="207"/>
      <c r="B374" s="204"/>
      <c r="C374" s="182"/>
      <c r="D374" s="204"/>
      <c r="E374" s="182"/>
      <c r="F374" s="183"/>
      <c r="G374" s="103"/>
      <c r="H374" s="104"/>
      <c r="I374" s="104"/>
      <c r="J374" s="104"/>
      <c r="K374" s="104"/>
      <c r="L374" s="104"/>
      <c r="M374" s="104"/>
      <c r="N374" s="104"/>
      <c r="O374" s="104"/>
      <c r="P374" s="104"/>
      <c r="Q374" s="104"/>
      <c r="R374" s="104"/>
      <c r="S374" s="104"/>
      <c r="T374" s="104"/>
      <c r="U374" s="104"/>
      <c r="V374" s="104"/>
      <c r="W374" s="104"/>
      <c r="X374" s="105"/>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207"/>
      <c r="B375" s="204"/>
      <c r="C375" s="182"/>
      <c r="D375" s="204"/>
      <c r="E375" s="182"/>
      <c r="F375" s="183"/>
      <c r="G375" s="109"/>
      <c r="H375" s="110"/>
      <c r="I375" s="110"/>
      <c r="J375" s="110"/>
      <c r="K375" s="110"/>
      <c r="L375" s="110"/>
      <c r="M375" s="110"/>
      <c r="N375" s="110"/>
      <c r="O375" s="110"/>
      <c r="P375" s="110"/>
      <c r="Q375" s="110"/>
      <c r="R375" s="110"/>
      <c r="S375" s="110"/>
      <c r="T375" s="110"/>
      <c r="U375" s="110"/>
      <c r="V375" s="110"/>
      <c r="W375" s="110"/>
      <c r="X375" s="111"/>
      <c r="Y375" s="154" t="s">
        <v>54</v>
      </c>
      <c r="Z375" s="155"/>
      <c r="AA375" s="156"/>
      <c r="AB375" s="157"/>
      <c r="AC375" s="158"/>
      <c r="AD375" s="158"/>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207"/>
      <c r="B376" s="204"/>
      <c r="C376" s="182"/>
      <c r="D376" s="204"/>
      <c r="E376" s="182"/>
      <c r="F376" s="183"/>
      <c r="G376" s="159" t="s">
        <v>378</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86" t="s">
        <v>357</v>
      </c>
      <c r="AF376" s="186"/>
      <c r="AG376" s="186"/>
      <c r="AH376" s="186"/>
      <c r="AI376" s="186" t="s">
        <v>363</v>
      </c>
      <c r="AJ376" s="186"/>
      <c r="AK376" s="186"/>
      <c r="AL376" s="186"/>
      <c r="AM376" s="186" t="s">
        <v>472</v>
      </c>
      <c r="AN376" s="186"/>
      <c r="AO376" s="186"/>
      <c r="AP376" s="150"/>
      <c r="AQ376" s="150" t="s">
        <v>355</v>
      </c>
      <c r="AR376" s="151"/>
      <c r="AS376" s="151"/>
      <c r="AT376" s="152"/>
      <c r="AU376" s="188" t="s">
        <v>380</v>
      </c>
      <c r="AV376" s="188"/>
      <c r="AW376" s="188"/>
      <c r="AX376" s="189"/>
    </row>
    <row r="377" spans="1:50" ht="18.75" hidden="1" customHeight="1" x14ac:dyDescent="0.15">
      <c r="A377" s="207"/>
      <c r="B377" s="204"/>
      <c r="C377" s="182"/>
      <c r="D377" s="204"/>
      <c r="E377" s="182"/>
      <c r="F377" s="183"/>
      <c r="G377" s="160"/>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87"/>
      <c r="AF377" s="187"/>
      <c r="AG377" s="187"/>
      <c r="AH377" s="187"/>
      <c r="AI377" s="187"/>
      <c r="AJ377" s="187"/>
      <c r="AK377" s="187"/>
      <c r="AL377" s="187"/>
      <c r="AM377" s="187"/>
      <c r="AN377" s="187"/>
      <c r="AO377" s="187"/>
      <c r="AP377" s="153"/>
      <c r="AQ377" s="190"/>
      <c r="AR377" s="191"/>
      <c r="AS377" s="132" t="s">
        <v>356</v>
      </c>
      <c r="AT377" s="133"/>
      <c r="AU377" s="192"/>
      <c r="AV377" s="192"/>
      <c r="AW377" s="132" t="s">
        <v>300</v>
      </c>
      <c r="AX377" s="193"/>
    </row>
    <row r="378" spans="1:50" ht="39.75" hidden="1" customHeight="1" x14ac:dyDescent="0.15">
      <c r="A378" s="207"/>
      <c r="B378" s="204"/>
      <c r="C378" s="182"/>
      <c r="D378" s="204"/>
      <c r="E378" s="182"/>
      <c r="F378" s="183"/>
      <c r="G378" s="103"/>
      <c r="H378" s="104"/>
      <c r="I378" s="104"/>
      <c r="J378" s="104"/>
      <c r="K378" s="104"/>
      <c r="L378" s="104"/>
      <c r="M378" s="104"/>
      <c r="N378" s="104"/>
      <c r="O378" s="104"/>
      <c r="P378" s="104"/>
      <c r="Q378" s="104"/>
      <c r="R378" s="104"/>
      <c r="S378" s="104"/>
      <c r="T378" s="104"/>
      <c r="U378" s="104"/>
      <c r="V378" s="104"/>
      <c r="W378" s="104"/>
      <c r="X378" s="105"/>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207"/>
      <c r="B379" s="204"/>
      <c r="C379" s="182"/>
      <c r="D379" s="204"/>
      <c r="E379" s="182"/>
      <c r="F379" s="183"/>
      <c r="G379" s="109"/>
      <c r="H379" s="110"/>
      <c r="I379" s="110"/>
      <c r="J379" s="110"/>
      <c r="K379" s="110"/>
      <c r="L379" s="110"/>
      <c r="M379" s="110"/>
      <c r="N379" s="110"/>
      <c r="O379" s="110"/>
      <c r="P379" s="110"/>
      <c r="Q379" s="110"/>
      <c r="R379" s="110"/>
      <c r="S379" s="110"/>
      <c r="T379" s="110"/>
      <c r="U379" s="110"/>
      <c r="V379" s="110"/>
      <c r="W379" s="110"/>
      <c r="X379" s="111"/>
      <c r="Y379" s="154" t="s">
        <v>54</v>
      </c>
      <c r="Z379" s="155"/>
      <c r="AA379" s="156"/>
      <c r="AB379" s="157"/>
      <c r="AC379" s="158"/>
      <c r="AD379" s="158"/>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207"/>
      <c r="B380" s="204"/>
      <c r="C380" s="182"/>
      <c r="D380" s="204"/>
      <c r="E380" s="182"/>
      <c r="F380" s="183"/>
      <c r="G380" s="159" t="s">
        <v>378</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86" t="s">
        <v>357</v>
      </c>
      <c r="AF380" s="186"/>
      <c r="AG380" s="186"/>
      <c r="AH380" s="186"/>
      <c r="AI380" s="186" t="s">
        <v>363</v>
      </c>
      <c r="AJ380" s="186"/>
      <c r="AK380" s="186"/>
      <c r="AL380" s="186"/>
      <c r="AM380" s="186" t="s">
        <v>472</v>
      </c>
      <c r="AN380" s="186"/>
      <c r="AO380" s="186"/>
      <c r="AP380" s="150"/>
      <c r="AQ380" s="150" t="s">
        <v>355</v>
      </c>
      <c r="AR380" s="151"/>
      <c r="AS380" s="151"/>
      <c r="AT380" s="152"/>
      <c r="AU380" s="188" t="s">
        <v>380</v>
      </c>
      <c r="AV380" s="188"/>
      <c r="AW380" s="188"/>
      <c r="AX380" s="189"/>
    </row>
    <row r="381" spans="1:50" ht="18.75" hidden="1" customHeight="1" x14ac:dyDescent="0.15">
      <c r="A381" s="207"/>
      <c r="B381" s="204"/>
      <c r="C381" s="182"/>
      <c r="D381" s="204"/>
      <c r="E381" s="182"/>
      <c r="F381" s="183"/>
      <c r="G381" s="160"/>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87"/>
      <c r="AF381" s="187"/>
      <c r="AG381" s="187"/>
      <c r="AH381" s="187"/>
      <c r="AI381" s="187"/>
      <c r="AJ381" s="187"/>
      <c r="AK381" s="187"/>
      <c r="AL381" s="187"/>
      <c r="AM381" s="187"/>
      <c r="AN381" s="187"/>
      <c r="AO381" s="187"/>
      <c r="AP381" s="153"/>
      <c r="AQ381" s="190"/>
      <c r="AR381" s="191"/>
      <c r="AS381" s="132" t="s">
        <v>356</v>
      </c>
      <c r="AT381" s="133"/>
      <c r="AU381" s="192"/>
      <c r="AV381" s="192"/>
      <c r="AW381" s="132" t="s">
        <v>300</v>
      </c>
      <c r="AX381" s="193"/>
    </row>
    <row r="382" spans="1:50" ht="39.75" hidden="1" customHeight="1" x14ac:dyDescent="0.15">
      <c r="A382" s="207"/>
      <c r="B382" s="204"/>
      <c r="C382" s="182"/>
      <c r="D382" s="204"/>
      <c r="E382" s="182"/>
      <c r="F382" s="183"/>
      <c r="G382" s="103"/>
      <c r="H382" s="104"/>
      <c r="I382" s="104"/>
      <c r="J382" s="104"/>
      <c r="K382" s="104"/>
      <c r="L382" s="104"/>
      <c r="M382" s="104"/>
      <c r="N382" s="104"/>
      <c r="O382" s="104"/>
      <c r="P382" s="104"/>
      <c r="Q382" s="104"/>
      <c r="R382" s="104"/>
      <c r="S382" s="104"/>
      <c r="T382" s="104"/>
      <c r="U382" s="104"/>
      <c r="V382" s="104"/>
      <c r="W382" s="104"/>
      <c r="X382" s="105"/>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207"/>
      <c r="B383" s="204"/>
      <c r="C383" s="182"/>
      <c r="D383" s="204"/>
      <c r="E383" s="182"/>
      <c r="F383" s="183"/>
      <c r="G383" s="109"/>
      <c r="H383" s="110"/>
      <c r="I383" s="110"/>
      <c r="J383" s="110"/>
      <c r="K383" s="110"/>
      <c r="L383" s="110"/>
      <c r="M383" s="110"/>
      <c r="N383" s="110"/>
      <c r="O383" s="110"/>
      <c r="P383" s="110"/>
      <c r="Q383" s="110"/>
      <c r="R383" s="110"/>
      <c r="S383" s="110"/>
      <c r="T383" s="110"/>
      <c r="U383" s="110"/>
      <c r="V383" s="110"/>
      <c r="W383" s="110"/>
      <c r="X383" s="111"/>
      <c r="Y383" s="154" t="s">
        <v>54</v>
      </c>
      <c r="Z383" s="155"/>
      <c r="AA383" s="156"/>
      <c r="AB383" s="157"/>
      <c r="AC383" s="158"/>
      <c r="AD383" s="158"/>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207"/>
      <c r="B384" s="204"/>
      <c r="C384" s="182"/>
      <c r="D384" s="204"/>
      <c r="E384" s="182"/>
      <c r="F384" s="183"/>
      <c r="G384" s="159" t="s">
        <v>378</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86" t="s">
        <v>357</v>
      </c>
      <c r="AF384" s="186"/>
      <c r="AG384" s="186"/>
      <c r="AH384" s="186"/>
      <c r="AI384" s="186" t="s">
        <v>363</v>
      </c>
      <c r="AJ384" s="186"/>
      <c r="AK384" s="186"/>
      <c r="AL384" s="186"/>
      <c r="AM384" s="186" t="s">
        <v>472</v>
      </c>
      <c r="AN384" s="186"/>
      <c r="AO384" s="186"/>
      <c r="AP384" s="150"/>
      <c r="AQ384" s="150" t="s">
        <v>355</v>
      </c>
      <c r="AR384" s="151"/>
      <c r="AS384" s="151"/>
      <c r="AT384" s="152"/>
      <c r="AU384" s="188" t="s">
        <v>380</v>
      </c>
      <c r="AV384" s="188"/>
      <c r="AW384" s="188"/>
      <c r="AX384" s="189"/>
    </row>
    <row r="385" spans="1:50" ht="18.75" hidden="1" customHeight="1" x14ac:dyDescent="0.15">
      <c r="A385" s="207"/>
      <c r="B385" s="204"/>
      <c r="C385" s="182"/>
      <c r="D385" s="204"/>
      <c r="E385" s="182"/>
      <c r="F385" s="183"/>
      <c r="G385" s="160"/>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87"/>
      <c r="AF385" s="187"/>
      <c r="AG385" s="187"/>
      <c r="AH385" s="187"/>
      <c r="AI385" s="187"/>
      <c r="AJ385" s="187"/>
      <c r="AK385" s="187"/>
      <c r="AL385" s="187"/>
      <c r="AM385" s="187"/>
      <c r="AN385" s="187"/>
      <c r="AO385" s="187"/>
      <c r="AP385" s="153"/>
      <c r="AQ385" s="190"/>
      <c r="AR385" s="191"/>
      <c r="AS385" s="132" t="s">
        <v>356</v>
      </c>
      <c r="AT385" s="133"/>
      <c r="AU385" s="192"/>
      <c r="AV385" s="192"/>
      <c r="AW385" s="132" t="s">
        <v>300</v>
      </c>
      <c r="AX385" s="193"/>
    </row>
    <row r="386" spans="1:50" ht="39.75" hidden="1" customHeight="1" x14ac:dyDescent="0.15">
      <c r="A386" s="207"/>
      <c r="B386" s="204"/>
      <c r="C386" s="182"/>
      <c r="D386" s="204"/>
      <c r="E386" s="182"/>
      <c r="F386" s="183"/>
      <c r="G386" s="103"/>
      <c r="H386" s="104"/>
      <c r="I386" s="104"/>
      <c r="J386" s="104"/>
      <c r="K386" s="104"/>
      <c r="L386" s="104"/>
      <c r="M386" s="104"/>
      <c r="N386" s="104"/>
      <c r="O386" s="104"/>
      <c r="P386" s="104"/>
      <c r="Q386" s="104"/>
      <c r="R386" s="104"/>
      <c r="S386" s="104"/>
      <c r="T386" s="104"/>
      <c r="U386" s="104"/>
      <c r="V386" s="104"/>
      <c r="W386" s="104"/>
      <c r="X386" s="105"/>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207"/>
      <c r="B387" s="204"/>
      <c r="C387" s="182"/>
      <c r="D387" s="204"/>
      <c r="E387" s="182"/>
      <c r="F387" s="183"/>
      <c r="G387" s="109"/>
      <c r="H387" s="110"/>
      <c r="I387" s="110"/>
      <c r="J387" s="110"/>
      <c r="K387" s="110"/>
      <c r="L387" s="110"/>
      <c r="M387" s="110"/>
      <c r="N387" s="110"/>
      <c r="O387" s="110"/>
      <c r="P387" s="110"/>
      <c r="Q387" s="110"/>
      <c r="R387" s="110"/>
      <c r="S387" s="110"/>
      <c r="T387" s="110"/>
      <c r="U387" s="110"/>
      <c r="V387" s="110"/>
      <c r="W387" s="110"/>
      <c r="X387" s="111"/>
      <c r="Y387" s="154" t="s">
        <v>54</v>
      </c>
      <c r="Z387" s="155"/>
      <c r="AA387" s="156"/>
      <c r="AB387" s="157"/>
      <c r="AC387" s="158"/>
      <c r="AD387" s="158"/>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207"/>
      <c r="B388" s="204"/>
      <c r="C388" s="182"/>
      <c r="D388" s="204"/>
      <c r="E388" s="182"/>
      <c r="F388" s="183"/>
      <c r="G388" s="159" t="s">
        <v>378</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86" t="s">
        <v>357</v>
      </c>
      <c r="AF388" s="186"/>
      <c r="AG388" s="186"/>
      <c r="AH388" s="186"/>
      <c r="AI388" s="186" t="s">
        <v>363</v>
      </c>
      <c r="AJ388" s="186"/>
      <c r="AK388" s="186"/>
      <c r="AL388" s="186"/>
      <c r="AM388" s="186" t="s">
        <v>472</v>
      </c>
      <c r="AN388" s="186"/>
      <c r="AO388" s="186"/>
      <c r="AP388" s="150"/>
      <c r="AQ388" s="150" t="s">
        <v>355</v>
      </c>
      <c r="AR388" s="151"/>
      <c r="AS388" s="151"/>
      <c r="AT388" s="152"/>
      <c r="AU388" s="188" t="s">
        <v>380</v>
      </c>
      <c r="AV388" s="188"/>
      <c r="AW388" s="188"/>
      <c r="AX388" s="189"/>
    </row>
    <row r="389" spans="1:50" ht="18.75" hidden="1" customHeight="1" x14ac:dyDescent="0.15">
      <c r="A389" s="207"/>
      <c r="B389" s="204"/>
      <c r="C389" s="182"/>
      <c r="D389" s="204"/>
      <c r="E389" s="182"/>
      <c r="F389" s="183"/>
      <c r="G389" s="160"/>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87"/>
      <c r="AF389" s="187"/>
      <c r="AG389" s="187"/>
      <c r="AH389" s="187"/>
      <c r="AI389" s="187"/>
      <c r="AJ389" s="187"/>
      <c r="AK389" s="187"/>
      <c r="AL389" s="187"/>
      <c r="AM389" s="187"/>
      <c r="AN389" s="187"/>
      <c r="AO389" s="187"/>
      <c r="AP389" s="153"/>
      <c r="AQ389" s="190"/>
      <c r="AR389" s="191"/>
      <c r="AS389" s="132" t="s">
        <v>356</v>
      </c>
      <c r="AT389" s="133"/>
      <c r="AU389" s="192"/>
      <c r="AV389" s="192"/>
      <c r="AW389" s="132" t="s">
        <v>300</v>
      </c>
      <c r="AX389" s="193"/>
    </row>
    <row r="390" spans="1:50" ht="39.75" hidden="1" customHeight="1" x14ac:dyDescent="0.15">
      <c r="A390" s="207"/>
      <c r="B390" s="204"/>
      <c r="C390" s="182"/>
      <c r="D390" s="204"/>
      <c r="E390" s="182"/>
      <c r="F390" s="183"/>
      <c r="G390" s="103"/>
      <c r="H390" s="104"/>
      <c r="I390" s="104"/>
      <c r="J390" s="104"/>
      <c r="K390" s="104"/>
      <c r="L390" s="104"/>
      <c r="M390" s="104"/>
      <c r="N390" s="104"/>
      <c r="O390" s="104"/>
      <c r="P390" s="104"/>
      <c r="Q390" s="104"/>
      <c r="R390" s="104"/>
      <c r="S390" s="104"/>
      <c r="T390" s="104"/>
      <c r="U390" s="104"/>
      <c r="V390" s="104"/>
      <c r="W390" s="104"/>
      <c r="X390" s="105"/>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207"/>
      <c r="B391" s="204"/>
      <c r="C391" s="182"/>
      <c r="D391" s="204"/>
      <c r="E391" s="182"/>
      <c r="F391" s="183"/>
      <c r="G391" s="109"/>
      <c r="H391" s="110"/>
      <c r="I391" s="110"/>
      <c r="J391" s="110"/>
      <c r="K391" s="110"/>
      <c r="L391" s="110"/>
      <c r="M391" s="110"/>
      <c r="N391" s="110"/>
      <c r="O391" s="110"/>
      <c r="P391" s="110"/>
      <c r="Q391" s="110"/>
      <c r="R391" s="110"/>
      <c r="S391" s="110"/>
      <c r="T391" s="110"/>
      <c r="U391" s="110"/>
      <c r="V391" s="110"/>
      <c r="W391" s="110"/>
      <c r="X391" s="111"/>
      <c r="Y391" s="154" t="s">
        <v>54</v>
      </c>
      <c r="Z391" s="155"/>
      <c r="AA391" s="156"/>
      <c r="AB391" s="157"/>
      <c r="AC391" s="158"/>
      <c r="AD391" s="158"/>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207"/>
      <c r="B392" s="204"/>
      <c r="C392" s="182"/>
      <c r="D392" s="204"/>
      <c r="E392" s="182"/>
      <c r="F392" s="183"/>
      <c r="G392" s="167" t="s">
        <v>381</v>
      </c>
      <c r="H392" s="129"/>
      <c r="I392" s="129"/>
      <c r="J392" s="129"/>
      <c r="K392" s="129"/>
      <c r="L392" s="129"/>
      <c r="M392" s="129"/>
      <c r="N392" s="129"/>
      <c r="O392" s="129"/>
      <c r="P392" s="130"/>
      <c r="Q392" s="168" t="s">
        <v>477</v>
      </c>
      <c r="R392" s="129"/>
      <c r="S392" s="129"/>
      <c r="T392" s="129"/>
      <c r="U392" s="129"/>
      <c r="V392" s="129"/>
      <c r="W392" s="129"/>
      <c r="X392" s="129"/>
      <c r="Y392" s="129"/>
      <c r="Z392" s="129"/>
      <c r="AA392" s="129"/>
      <c r="AB392" s="128" t="s">
        <v>478</v>
      </c>
      <c r="AC392" s="129"/>
      <c r="AD392" s="130"/>
      <c r="AE392" s="168" t="s">
        <v>382</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15">
      <c r="A393" s="207"/>
      <c r="B393" s="204"/>
      <c r="C393" s="182"/>
      <c r="D393" s="204"/>
      <c r="E393" s="182"/>
      <c r="F393" s="183"/>
      <c r="G393" s="160"/>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3"/>
    </row>
    <row r="394" spans="1:50" ht="22.5" hidden="1" customHeight="1" x14ac:dyDescent="0.15">
      <c r="A394" s="207"/>
      <c r="B394" s="204"/>
      <c r="C394" s="182"/>
      <c r="D394" s="204"/>
      <c r="E394" s="182"/>
      <c r="F394" s="183"/>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7"/>
      <c r="B395" s="204"/>
      <c r="C395" s="182"/>
      <c r="D395" s="204"/>
      <c r="E395" s="182"/>
      <c r="F395" s="183"/>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7"/>
      <c r="B396" s="204"/>
      <c r="C396" s="182"/>
      <c r="D396" s="204"/>
      <c r="E396" s="182"/>
      <c r="F396" s="183"/>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7"/>
      <c r="B397" s="204"/>
      <c r="C397" s="182"/>
      <c r="D397" s="204"/>
      <c r="E397" s="182"/>
      <c r="F397" s="183"/>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7"/>
      <c r="B398" s="204"/>
      <c r="C398" s="182"/>
      <c r="D398" s="204"/>
      <c r="E398" s="182"/>
      <c r="F398" s="183"/>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7"/>
      <c r="B399" s="204"/>
      <c r="C399" s="182"/>
      <c r="D399" s="204"/>
      <c r="E399" s="182"/>
      <c r="F399" s="183"/>
      <c r="G399" s="167" t="s">
        <v>381</v>
      </c>
      <c r="H399" s="129"/>
      <c r="I399" s="129"/>
      <c r="J399" s="129"/>
      <c r="K399" s="129"/>
      <c r="L399" s="129"/>
      <c r="M399" s="129"/>
      <c r="N399" s="129"/>
      <c r="O399" s="129"/>
      <c r="P399" s="130"/>
      <c r="Q399" s="168" t="s">
        <v>477</v>
      </c>
      <c r="R399" s="129"/>
      <c r="S399" s="129"/>
      <c r="T399" s="129"/>
      <c r="U399" s="129"/>
      <c r="V399" s="129"/>
      <c r="W399" s="129"/>
      <c r="X399" s="129"/>
      <c r="Y399" s="129"/>
      <c r="Z399" s="129"/>
      <c r="AA399" s="129"/>
      <c r="AB399" s="128" t="s">
        <v>478</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7"/>
      <c r="B400" s="204"/>
      <c r="C400" s="182"/>
      <c r="D400" s="204"/>
      <c r="E400" s="182"/>
      <c r="F400" s="183"/>
      <c r="G400" s="160"/>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7"/>
      <c r="B401" s="204"/>
      <c r="C401" s="182"/>
      <c r="D401" s="204"/>
      <c r="E401" s="182"/>
      <c r="F401" s="183"/>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7"/>
      <c r="B402" s="204"/>
      <c r="C402" s="182"/>
      <c r="D402" s="204"/>
      <c r="E402" s="182"/>
      <c r="F402" s="183"/>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7"/>
      <c r="B403" s="204"/>
      <c r="C403" s="182"/>
      <c r="D403" s="204"/>
      <c r="E403" s="182"/>
      <c r="F403" s="183"/>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7"/>
      <c r="B404" s="204"/>
      <c r="C404" s="182"/>
      <c r="D404" s="204"/>
      <c r="E404" s="182"/>
      <c r="F404" s="183"/>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7"/>
      <c r="B405" s="204"/>
      <c r="C405" s="182"/>
      <c r="D405" s="204"/>
      <c r="E405" s="182"/>
      <c r="F405" s="183"/>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7"/>
      <c r="B406" s="204"/>
      <c r="C406" s="182"/>
      <c r="D406" s="204"/>
      <c r="E406" s="182"/>
      <c r="F406" s="183"/>
      <c r="G406" s="167" t="s">
        <v>381</v>
      </c>
      <c r="H406" s="129"/>
      <c r="I406" s="129"/>
      <c r="J406" s="129"/>
      <c r="K406" s="129"/>
      <c r="L406" s="129"/>
      <c r="M406" s="129"/>
      <c r="N406" s="129"/>
      <c r="O406" s="129"/>
      <c r="P406" s="130"/>
      <c r="Q406" s="168" t="s">
        <v>477</v>
      </c>
      <c r="R406" s="129"/>
      <c r="S406" s="129"/>
      <c r="T406" s="129"/>
      <c r="U406" s="129"/>
      <c r="V406" s="129"/>
      <c r="W406" s="129"/>
      <c r="X406" s="129"/>
      <c r="Y406" s="129"/>
      <c r="Z406" s="129"/>
      <c r="AA406" s="129"/>
      <c r="AB406" s="128" t="s">
        <v>478</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7"/>
      <c r="B407" s="204"/>
      <c r="C407" s="182"/>
      <c r="D407" s="204"/>
      <c r="E407" s="182"/>
      <c r="F407" s="183"/>
      <c r="G407" s="160"/>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7"/>
      <c r="B408" s="204"/>
      <c r="C408" s="182"/>
      <c r="D408" s="204"/>
      <c r="E408" s="182"/>
      <c r="F408" s="183"/>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7"/>
      <c r="B409" s="204"/>
      <c r="C409" s="182"/>
      <c r="D409" s="204"/>
      <c r="E409" s="182"/>
      <c r="F409" s="183"/>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7"/>
      <c r="B410" s="204"/>
      <c r="C410" s="182"/>
      <c r="D410" s="204"/>
      <c r="E410" s="182"/>
      <c r="F410" s="183"/>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7"/>
      <c r="B411" s="204"/>
      <c r="C411" s="182"/>
      <c r="D411" s="204"/>
      <c r="E411" s="182"/>
      <c r="F411" s="183"/>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7"/>
      <c r="B412" s="204"/>
      <c r="C412" s="182"/>
      <c r="D412" s="204"/>
      <c r="E412" s="182"/>
      <c r="F412" s="183"/>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7"/>
      <c r="B413" s="204"/>
      <c r="C413" s="182"/>
      <c r="D413" s="204"/>
      <c r="E413" s="182"/>
      <c r="F413" s="183"/>
      <c r="G413" s="167" t="s">
        <v>381</v>
      </c>
      <c r="H413" s="129"/>
      <c r="I413" s="129"/>
      <c r="J413" s="129"/>
      <c r="K413" s="129"/>
      <c r="L413" s="129"/>
      <c r="M413" s="129"/>
      <c r="N413" s="129"/>
      <c r="O413" s="129"/>
      <c r="P413" s="130"/>
      <c r="Q413" s="168" t="s">
        <v>477</v>
      </c>
      <c r="R413" s="129"/>
      <c r="S413" s="129"/>
      <c r="T413" s="129"/>
      <c r="U413" s="129"/>
      <c r="V413" s="129"/>
      <c r="W413" s="129"/>
      <c r="X413" s="129"/>
      <c r="Y413" s="129"/>
      <c r="Z413" s="129"/>
      <c r="AA413" s="129"/>
      <c r="AB413" s="128" t="s">
        <v>478</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7"/>
      <c r="B414" s="204"/>
      <c r="C414" s="182"/>
      <c r="D414" s="204"/>
      <c r="E414" s="182"/>
      <c r="F414" s="183"/>
      <c r="G414" s="160"/>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7"/>
      <c r="B415" s="204"/>
      <c r="C415" s="182"/>
      <c r="D415" s="204"/>
      <c r="E415" s="182"/>
      <c r="F415" s="183"/>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7"/>
      <c r="B416" s="204"/>
      <c r="C416" s="182"/>
      <c r="D416" s="204"/>
      <c r="E416" s="182"/>
      <c r="F416" s="183"/>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7"/>
      <c r="B417" s="204"/>
      <c r="C417" s="182"/>
      <c r="D417" s="204"/>
      <c r="E417" s="182"/>
      <c r="F417" s="183"/>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7"/>
      <c r="B418" s="204"/>
      <c r="C418" s="182"/>
      <c r="D418" s="204"/>
      <c r="E418" s="182"/>
      <c r="F418" s="183"/>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7"/>
      <c r="B419" s="204"/>
      <c r="C419" s="182"/>
      <c r="D419" s="204"/>
      <c r="E419" s="182"/>
      <c r="F419" s="183"/>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7"/>
      <c r="B420" s="204"/>
      <c r="C420" s="182"/>
      <c r="D420" s="204"/>
      <c r="E420" s="182"/>
      <c r="F420" s="183"/>
      <c r="G420" s="167" t="s">
        <v>381</v>
      </c>
      <c r="H420" s="129"/>
      <c r="I420" s="129"/>
      <c r="J420" s="129"/>
      <c r="K420" s="129"/>
      <c r="L420" s="129"/>
      <c r="M420" s="129"/>
      <c r="N420" s="129"/>
      <c r="O420" s="129"/>
      <c r="P420" s="130"/>
      <c r="Q420" s="168" t="s">
        <v>477</v>
      </c>
      <c r="R420" s="129"/>
      <c r="S420" s="129"/>
      <c r="T420" s="129"/>
      <c r="U420" s="129"/>
      <c r="V420" s="129"/>
      <c r="W420" s="129"/>
      <c r="X420" s="129"/>
      <c r="Y420" s="129"/>
      <c r="Z420" s="129"/>
      <c r="AA420" s="129"/>
      <c r="AB420" s="128" t="s">
        <v>478</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7"/>
      <c r="B421" s="204"/>
      <c r="C421" s="182"/>
      <c r="D421" s="204"/>
      <c r="E421" s="182"/>
      <c r="F421" s="183"/>
      <c r="G421" s="160"/>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7"/>
      <c r="B422" s="204"/>
      <c r="C422" s="182"/>
      <c r="D422" s="204"/>
      <c r="E422" s="182"/>
      <c r="F422" s="183"/>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7"/>
      <c r="B423" s="204"/>
      <c r="C423" s="182"/>
      <c r="D423" s="204"/>
      <c r="E423" s="182"/>
      <c r="F423" s="183"/>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7"/>
      <c r="B424" s="204"/>
      <c r="C424" s="182"/>
      <c r="D424" s="204"/>
      <c r="E424" s="182"/>
      <c r="F424" s="183"/>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383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82"/>
      <c r="D425" s="204"/>
      <c r="E425" s="182"/>
      <c r="F425" s="183"/>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7"/>
      <c r="B426" s="204"/>
      <c r="C426" s="182"/>
      <c r="D426" s="204"/>
      <c r="E426" s="184"/>
      <c r="F426" s="185"/>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7"/>
      <c r="B427" s="204"/>
      <c r="C427" s="182"/>
      <c r="D427" s="204"/>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7"/>
      <c r="B428" s="204"/>
      <c r="C428" s="182"/>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7"/>
      <c r="B429" s="204"/>
      <c r="C429" s="184"/>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7"/>
      <c r="B430" s="204"/>
      <c r="C430" s="180" t="s">
        <v>368</v>
      </c>
      <c r="D430" s="962"/>
      <c r="E430" s="176" t="s">
        <v>388</v>
      </c>
      <c r="F430" s="177"/>
      <c r="G430" s="916" t="s">
        <v>384</v>
      </c>
      <c r="H430" s="122"/>
      <c r="I430" s="122"/>
      <c r="J430" s="917" t="s">
        <v>577</v>
      </c>
      <c r="K430" s="918"/>
      <c r="L430" s="918"/>
      <c r="M430" s="918"/>
      <c r="N430" s="918"/>
      <c r="O430" s="918"/>
      <c r="P430" s="918"/>
      <c r="Q430" s="918"/>
      <c r="R430" s="918"/>
      <c r="S430" s="918"/>
      <c r="T430" s="919"/>
      <c r="U430" s="596" t="s">
        <v>599</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0"/>
    </row>
    <row r="431" spans="1:50" ht="18.75" customHeight="1" x14ac:dyDescent="0.15">
      <c r="A431" s="207"/>
      <c r="B431" s="204"/>
      <c r="C431" s="182"/>
      <c r="D431" s="204"/>
      <c r="E431" s="341" t="s">
        <v>373</v>
      </c>
      <c r="F431" s="342"/>
      <c r="G431" s="343" t="s">
        <v>370</v>
      </c>
      <c r="H431" s="129"/>
      <c r="I431" s="129"/>
      <c r="J431" s="129"/>
      <c r="K431" s="129"/>
      <c r="L431" s="129"/>
      <c r="M431" s="129"/>
      <c r="N431" s="129"/>
      <c r="O431" s="129"/>
      <c r="P431" s="129"/>
      <c r="Q431" s="129"/>
      <c r="R431" s="129"/>
      <c r="S431" s="129"/>
      <c r="T431" s="129"/>
      <c r="U431" s="129"/>
      <c r="V431" s="129"/>
      <c r="W431" s="129"/>
      <c r="X431" s="130"/>
      <c r="Y431" s="164"/>
      <c r="Z431" s="165"/>
      <c r="AA431" s="166"/>
      <c r="AB431" s="168" t="s">
        <v>11</v>
      </c>
      <c r="AC431" s="129"/>
      <c r="AD431" s="130"/>
      <c r="AE431" s="336" t="s">
        <v>372</v>
      </c>
      <c r="AF431" s="337"/>
      <c r="AG431" s="337"/>
      <c r="AH431" s="338"/>
      <c r="AI431" s="216" t="s">
        <v>472</v>
      </c>
      <c r="AJ431" s="216"/>
      <c r="AK431" s="216"/>
      <c r="AL431" s="168"/>
      <c r="AM431" s="216" t="s">
        <v>534</v>
      </c>
      <c r="AN431" s="216"/>
      <c r="AO431" s="216"/>
      <c r="AP431" s="168"/>
      <c r="AQ431" s="168" t="s">
        <v>355</v>
      </c>
      <c r="AR431" s="129"/>
      <c r="AS431" s="129"/>
      <c r="AT431" s="130"/>
      <c r="AU431" s="135" t="s">
        <v>253</v>
      </c>
      <c r="AV431" s="135"/>
      <c r="AW431" s="135"/>
      <c r="AX431" s="136"/>
    </row>
    <row r="432" spans="1:50" ht="18.75" customHeight="1" x14ac:dyDescent="0.15">
      <c r="A432" s="207"/>
      <c r="B432" s="204"/>
      <c r="C432" s="182"/>
      <c r="D432" s="204"/>
      <c r="E432" s="341"/>
      <c r="F432" s="342"/>
      <c r="G432" s="160"/>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192" t="s">
        <v>682</v>
      </c>
      <c r="AF432" s="192"/>
      <c r="AG432" s="132" t="s">
        <v>356</v>
      </c>
      <c r="AH432" s="133"/>
      <c r="AI432" s="187"/>
      <c r="AJ432" s="187"/>
      <c r="AK432" s="187"/>
      <c r="AL432" s="153"/>
      <c r="AM432" s="187"/>
      <c r="AN432" s="187"/>
      <c r="AO432" s="187"/>
      <c r="AP432" s="153"/>
      <c r="AQ432" s="598" t="s">
        <v>682</v>
      </c>
      <c r="AR432" s="192"/>
      <c r="AS432" s="132" t="s">
        <v>356</v>
      </c>
      <c r="AT432" s="133"/>
      <c r="AU432" s="192" t="s">
        <v>682</v>
      </c>
      <c r="AV432" s="192"/>
      <c r="AW432" s="132" t="s">
        <v>300</v>
      </c>
      <c r="AX432" s="193"/>
    </row>
    <row r="433" spans="1:50" ht="23.25" customHeight="1" x14ac:dyDescent="0.15">
      <c r="A433" s="207"/>
      <c r="B433" s="204"/>
      <c r="C433" s="182"/>
      <c r="D433" s="204"/>
      <c r="E433" s="341"/>
      <c r="F433" s="342"/>
      <c r="G433" s="103" t="s">
        <v>595</v>
      </c>
      <c r="H433" s="104"/>
      <c r="I433" s="104"/>
      <c r="J433" s="104"/>
      <c r="K433" s="104"/>
      <c r="L433" s="104"/>
      <c r="M433" s="104"/>
      <c r="N433" s="104"/>
      <c r="O433" s="104"/>
      <c r="P433" s="104"/>
      <c r="Q433" s="104"/>
      <c r="R433" s="104"/>
      <c r="S433" s="104"/>
      <c r="T433" s="104"/>
      <c r="U433" s="104"/>
      <c r="V433" s="104"/>
      <c r="W433" s="104"/>
      <c r="X433" s="105"/>
      <c r="Y433" s="194" t="s">
        <v>12</v>
      </c>
      <c r="Z433" s="195"/>
      <c r="AA433" s="196"/>
      <c r="AB433" s="158" t="s">
        <v>599</v>
      </c>
      <c r="AC433" s="158"/>
      <c r="AD433" s="158"/>
      <c r="AE433" s="339" t="s">
        <v>600</v>
      </c>
      <c r="AF433" s="200"/>
      <c r="AG433" s="200"/>
      <c r="AH433" s="200"/>
      <c r="AI433" s="339" t="s">
        <v>588</v>
      </c>
      <c r="AJ433" s="200"/>
      <c r="AK433" s="200"/>
      <c r="AL433" s="200"/>
      <c r="AM433" s="339" t="s">
        <v>588</v>
      </c>
      <c r="AN433" s="200"/>
      <c r="AO433" s="200"/>
      <c r="AP433" s="340"/>
      <c r="AQ433" s="339" t="s">
        <v>601</v>
      </c>
      <c r="AR433" s="200"/>
      <c r="AS433" s="200"/>
      <c r="AT433" s="340"/>
      <c r="AU433" s="200" t="s">
        <v>588</v>
      </c>
      <c r="AV433" s="200"/>
      <c r="AW433" s="200"/>
      <c r="AX433" s="201"/>
    </row>
    <row r="434" spans="1:50" ht="23.25" customHeight="1" x14ac:dyDescent="0.15">
      <c r="A434" s="207"/>
      <c r="B434" s="204"/>
      <c r="C434" s="182"/>
      <c r="D434" s="204"/>
      <c r="E434" s="341"/>
      <c r="F434" s="342"/>
      <c r="G434" s="106"/>
      <c r="H434" s="107"/>
      <c r="I434" s="107"/>
      <c r="J434" s="107"/>
      <c r="K434" s="107"/>
      <c r="L434" s="107"/>
      <c r="M434" s="107"/>
      <c r="N434" s="107"/>
      <c r="O434" s="107"/>
      <c r="P434" s="107"/>
      <c r="Q434" s="107"/>
      <c r="R434" s="107"/>
      <c r="S434" s="107"/>
      <c r="T434" s="107"/>
      <c r="U434" s="107"/>
      <c r="V434" s="107"/>
      <c r="W434" s="107"/>
      <c r="X434" s="108"/>
      <c r="Y434" s="154" t="s">
        <v>54</v>
      </c>
      <c r="Z434" s="155"/>
      <c r="AA434" s="156"/>
      <c r="AB434" s="198" t="s">
        <v>599</v>
      </c>
      <c r="AC434" s="198"/>
      <c r="AD434" s="198"/>
      <c r="AE434" s="339" t="s">
        <v>600</v>
      </c>
      <c r="AF434" s="200"/>
      <c r="AG434" s="200"/>
      <c r="AH434" s="340"/>
      <c r="AI434" s="339" t="s">
        <v>579</v>
      </c>
      <c r="AJ434" s="200"/>
      <c r="AK434" s="200"/>
      <c r="AL434" s="200"/>
      <c r="AM434" s="339" t="s">
        <v>579</v>
      </c>
      <c r="AN434" s="200"/>
      <c r="AO434" s="200"/>
      <c r="AP434" s="340"/>
      <c r="AQ434" s="339" t="s">
        <v>588</v>
      </c>
      <c r="AR434" s="200"/>
      <c r="AS434" s="200"/>
      <c r="AT434" s="340"/>
      <c r="AU434" s="200" t="s">
        <v>579</v>
      </c>
      <c r="AV434" s="200"/>
      <c r="AW434" s="200"/>
      <c r="AX434" s="201"/>
    </row>
    <row r="435" spans="1:50" ht="23.25" customHeight="1" x14ac:dyDescent="0.15">
      <c r="A435" s="207"/>
      <c r="B435" s="204"/>
      <c r="C435" s="182"/>
      <c r="D435" s="204"/>
      <c r="E435" s="341"/>
      <c r="F435" s="342"/>
      <c r="G435" s="109"/>
      <c r="H435" s="110"/>
      <c r="I435" s="110"/>
      <c r="J435" s="110"/>
      <c r="K435" s="110"/>
      <c r="L435" s="110"/>
      <c r="M435" s="110"/>
      <c r="N435" s="110"/>
      <c r="O435" s="110"/>
      <c r="P435" s="110"/>
      <c r="Q435" s="110"/>
      <c r="R435" s="110"/>
      <c r="S435" s="110"/>
      <c r="T435" s="110"/>
      <c r="U435" s="110"/>
      <c r="V435" s="110"/>
      <c r="W435" s="110"/>
      <c r="X435" s="111"/>
      <c r="Y435" s="154" t="s">
        <v>13</v>
      </c>
      <c r="Z435" s="155"/>
      <c r="AA435" s="156"/>
      <c r="AB435" s="584" t="s">
        <v>301</v>
      </c>
      <c r="AC435" s="584"/>
      <c r="AD435" s="584"/>
      <c r="AE435" s="339" t="s">
        <v>600</v>
      </c>
      <c r="AF435" s="200"/>
      <c r="AG435" s="200"/>
      <c r="AH435" s="340"/>
      <c r="AI435" s="339" t="s">
        <v>588</v>
      </c>
      <c r="AJ435" s="200"/>
      <c r="AK435" s="200"/>
      <c r="AL435" s="200"/>
      <c r="AM435" s="339" t="s">
        <v>588</v>
      </c>
      <c r="AN435" s="200"/>
      <c r="AO435" s="200"/>
      <c r="AP435" s="340"/>
      <c r="AQ435" s="339" t="s">
        <v>588</v>
      </c>
      <c r="AR435" s="200"/>
      <c r="AS435" s="200"/>
      <c r="AT435" s="340"/>
      <c r="AU435" s="200" t="s">
        <v>595</v>
      </c>
      <c r="AV435" s="200"/>
      <c r="AW435" s="200"/>
      <c r="AX435" s="201"/>
    </row>
    <row r="436" spans="1:50" ht="18.75" hidden="1" customHeight="1" x14ac:dyDescent="0.15">
      <c r="A436" s="207"/>
      <c r="B436" s="204"/>
      <c r="C436" s="182"/>
      <c r="D436" s="204"/>
      <c r="E436" s="341" t="s">
        <v>373</v>
      </c>
      <c r="F436" s="342"/>
      <c r="G436" s="343" t="s">
        <v>370</v>
      </c>
      <c r="H436" s="129"/>
      <c r="I436" s="129"/>
      <c r="J436" s="129"/>
      <c r="K436" s="129"/>
      <c r="L436" s="129"/>
      <c r="M436" s="129"/>
      <c r="N436" s="129"/>
      <c r="O436" s="129"/>
      <c r="P436" s="129"/>
      <c r="Q436" s="129"/>
      <c r="R436" s="129"/>
      <c r="S436" s="129"/>
      <c r="T436" s="129"/>
      <c r="U436" s="129"/>
      <c r="V436" s="129"/>
      <c r="W436" s="129"/>
      <c r="X436" s="130"/>
      <c r="Y436" s="164"/>
      <c r="Z436" s="165"/>
      <c r="AA436" s="166"/>
      <c r="AB436" s="168" t="s">
        <v>11</v>
      </c>
      <c r="AC436" s="129"/>
      <c r="AD436" s="130"/>
      <c r="AE436" s="336" t="s">
        <v>372</v>
      </c>
      <c r="AF436" s="337"/>
      <c r="AG436" s="337"/>
      <c r="AH436" s="338"/>
      <c r="AI436" s="216" t="s">
        <v>472</v>
      </c>
      <c r="AJ436" s="216"/>
      <c r="AK436" s="216"/>
      <c r="AL436" s="168"/>
      <c r="AM436" s="216" t="s">
        <v>534</v>
      </c>
      <c r="AN436" s="216"/>
      <c r="AO436" s="216"/>
      <c r="AP436" s="168"/>
      <c r="AQ436" s="168" t="s">
        <v>355</v>
      </c>
      <c r="AR436" s="129"/>
      <c r="AS436" s="129"/>
      <c r="AT436" s="130"/>
      <c r="AU436" s="135" t="s">
        <v>253</v>
      </c>
      <c r="AV436" s="135"/>
      <c r="AW436" s="135"/>
      <c r="AX436" s="136"/>
    </row>
    <row r="437" spans="1:50" ht="18.75" hidden="1" customHeight="1" x14ac:dyDescent="0.15">
      <c r="A437" s="207"/>
      <c r="B437" s="204"/>
      <c r="C437" s="182"/>
      <c r="D437" s="204"/>
      <c r="E437" s="341"/>
      <c r="F437" s="342"/>
      <c r="G437" s="160"/>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192"/>
      <c r="AF437" s="192"/>
      <c r="AG437" s="132" t="s">
        <v>356</v>
      </c>
      <c r="AH437" s="133"/>
      <c r="AI437" s="187"/>
      <c r="AJ437" s="187"/>
      <c r="AK437" s="187"/>
      <c r="AL437" s="153"/>
      <c r="AM437" s="187"/>
      <c r="AN437" s="187"/>
      <c r="AO437" s="187"/>
      <c r="AP437" s="153"/>
      <c r="AQ437" s="598"/>
      <c r="AR437" s="192"/>
      <c r="AS437" s="132" t="s">
        <v>356</v>
      </c>
      <c r="AT437" s="133"/>
      <c r="AU437" s="192"/>
      <c r="AV437" s="192"/>
      <c r="AW437" s="132" t="s">
        <v>300</v>
      </c>
      <c r="AX437" s="193"/>
    </row>
    <row r="438" spans="1:50" ht="23.25" hidden="1" customHeight="1" x14ac:dyDescent="0.15">
      <c r="A438" s="207"/>
      <c r="B438" s="204"/>
      <c r="C438" s="182"/>
      <c r="D438" s="204"/>
      <c r="E438" s="341"/>
      <c r="F438" s="342"/>
      <c r="G438" s="103"/>
      <c r="H438" s="104"/>
      <c r="I438" s="104"/>
      <c r="J438" s="104"/>
      <c r="K438" s="104"/>
      <c r="L438" s="104"/>
      <c r="M438" s="104"/>
      <c r="N438" s="104"/>
      <c r="O438" s="104"/>
      <c r="P438" s="104"/>
      <c r="Q438" s="104"/>
      <c r="R438" s="104"/>
      <c r="S438" s="104"/>
      <c r="T438" s="104"/>
      <c r="U438" s="104"/>
      <c r="V438" s="104"/>
      <c r="W438" s="104"/>
      <c r="X438" s="105"/>
      <c r="Y438" s="194" t="s">
        <v>12</v>
      </c>
      <c r="Z438" s="195"/>
      <c r="AA438" s="196"/>
      <c r="AB438" s="158"/>
      <c r="AC438" s="158"/>
      <c r="AD438" s="158"/>
      <c r="AE438" s="339"/>
      <c r="AF438" s="200"/>
      <c r="AG438" s="200"/>
      <c r="AH438" s="200"/>
      <c r="AI438" s="339"/>
      <c r="AJ438" s="200"/>
      <c r="AK438" s="200"/>
      <c r="AL438" s="200"/>
      <c r="AM438" s="339"/>
      <c r="AN438" s="200"/>
      <c r="AO438" s="200"/>
      <c r="AP438" s="340"/>
      <c r="AQ438" s="339"/>
      <c r="AR438" s="200"/>
      <c r="AS438" s="200"/>
      <c r="AT438" s="340"/>
      <c r="AU438" s="200"/>
      <c r="AV438" s="200"/>
      <c r="AW438" s="200"/>
      <c r="AX438" s="201"/>
    </row>
    <row r="439" spans="1:50" ht="23.25" hidden="1" customHeight="1" x14ac:dyDescent="0.15">
      <c r="A439" s="207"/>
      <c r="B439" s="204"/>
      <c r="C439" s="182"/>
      <c r="D439" s="204"/>
      <c r="E439" s="341"/>
      <c r="F439" s="342"/>
      <c r="G439" s="106"/>
      <c r="H439" s="107"/>
      <c r="I439" s="107"/>
      <c r="J439" s="107"/>
      <c r="K439" s="107"/>
      <c r="L439" s="107"/>
      <c r="M439" s="107"/>
      <c r="N439" s="107"/>
      <c r="O439" s="107"/>
      <c r="P439" s="107"/>
      <c r="Q439" s="107"/>
      <c r="R439" s="107"/>
      <c r="S439" s="107"/>
      <c r="T439" s="107"/>
      <c r="U439" s="107"/>
      <c r="V439" s="107"/>
      <c r="W439" s="107"/>
      <c r="X439" s="108"/>
      <c r="Y439" s="154" t="s">
        <v>54</v>
      </c>
      <c r="Z439" s="155"/>
      <c r="AA439" s="156"/>
      <c r="AB439" s="198"/>
      <c r="AC439" s="198"/>
      <c r="AD439" s="198"/>
      <c r="AE439" s="339"/>
      <c r="AF439" s="200"/>
      <c r="AG439" s="200"/>
      <c r="AH439" s="340"/>
      <c r="AI439" s="339"/>
      <c r="AJ439" s="200"/>
      <c r="AK439" s="200"/>
      <c r="AL439" s="200"/>
      <c r="AM439" s="339"/>
      <c r="AN439" s="200"/>
      <c r="AO439" s="200"/>
      <c r="AP439" s="340"/>
      <c r="AQ439" s="339"/>
      <c r="AR439" s="200"/>
      <c r="AS439" s="200"/>
      <c r="AT439" s="340"/>
      <c r="AU439" s="200"/>
      <c r="AV439" s="200"/>
      <c r="AW439" s="200"/>
      <c r="AX439" s="201"/>
    </row>
    <row r="440" spans="1:50" ht="23.25" hidden="1" customHeight="1" x14ac:dyDescent="0.15">
      <c r="A440" s="207"/>
      <c r="B440" s="204"/>
      <c r="C440" s="182"/>
      <c r="D440" s="204"/>
      <c r="E440" s="341"/>
      <c r="F440" s="342"/>
      <c r="G440" s="109"/>
      <c r="H440" s="110"/>
      <c r="I440" s="110"/>
      <c r="J440" s="110"/>
      <c r="K440" s="110"/>
      <c r="L440" s="110"/>
      <c r="M440" s="110"/>
      <c r="N440" s="110"/>
      <c r="O440" s="110"/>
      <c r="P440" s="110"/>
      <c r="Q440" s="110"/>
      <c r="R440" s="110"/>
      <c r="S440" s="110"/>
      <c r="T440" s="110"/>
      <c r="U440" s="110"/>
      <c r="V440" s="110"/>
      <c r="W440" s="110"/>
      <c r="X440" s="111"/>
      <c r="Y440" s="154" t="s">
        <v>13</v>
      </c>
      <c r="Z440" s="155"/>
      <c r="AA440" s="156"/>
      <c r="AB440" s="584" t="s">
        <v>301</v>
      </c>
      <c r="AC440" s="584"/>
      <c r="AD440" s="584"/>
      <c r="AE440" s="339"/>
      <c r="AF440" s="200"/>
      <c r="AG440" s="200"/>
      <c r="AH440" s="340"/>
      <c r="AI440" s="339"/>
      <c r="AJ440" s="200"/>
      <c r="AK440" s="200"/>
      <c r="AL440" s="200"/>
      <c r="AM440" s="339"/>
      <c r="AN440" s="200"/>
      <c r="AO440" s="200"/>
      <c r="AP440" s="340"/>
      <c r="AQ440" s="339"/>
      <c r="AR440" s="200"/>
      <c r="AS440" s="200"/>
      <c r="AT440" s="340"/>
      <c r="AU440" s="200"/>
      <c r="AV440" s="200"/>
      <c r="AW440" s="200"/>
      <c r="AX440" s="201"/>
    </row>
    <row r="441" spans="1:50" ht="18.75" hidden="1" customHeight="1" x14ac:dyDescent="0.15">
      <c r="A441" s="207"/>
      <c r="B441" s="204"/>
      <c r="C441" s="182"/>
      <c r="D441" s="204"/>
      <c r="E441" s="341" t="s">
        <v>373</v>
      </c>
      <c r="F441" s="342"/>
      <c r="G441" s="343" t="s">
        <v>370</v>
      </c>
      <c r="H441" s="129"/>
      <c r="I441" s="129"/>
      <c r="J441" s="129"/>
      <c r="K441" s="129"/>
      <c r="L441" s="129"/>
      <c r="M441" s="129"/>
      <c r="N441" s="129"/>
      <c r="O441" s="129"/>
      <c r="P441" s="129"/>
      <c r="Q441" s="129"/>
      <c r="R441" s="129"/>
      <c r="S441" s="129"/>
      <c r="T441" s="129"/>
      <c r="U441" s="129"/>
      <c r="V441" s="129"/>
      <c r="W441" s="129"/>
      <c r="X441" s="130"/>
      <c r="Y441" s="164"/>
      <c r="Z441" s="165"/>
      <c r="AA441" s="166"/>
      <c r="AB441" s="168" t="s">
        <v>11</v>
      </c>
      <c r="AC441" s="129"/>
      <c r="AD441" s="130"/>
      <c r="AE441" s="336" t="s">
        <v>372</v>
      </c>
      <c r="AF441" s="337"/>
      <c r="AG441" s="337"/>
      <c r="AH441" s="338"/>
      <c r="AI441" s="216" t="s">
        <v>472</v>
      </c>
      <c r="AJ441" s="216"/>
      <c r="AK441" s="216"/>
      <c r="AL441" s="168"/>
      <c r="AM441" s="216" t="s">
        <v>534</v>
      </c>
      <c r="AN441" s="216"/>
      <c r="AO441" s="216"/>
      <c r="AP441" s="168"/>
      <c r="AQ441" s="168" t="s">
        <v>355</v>
      </c>
      <c r="AR441" s="129"/>
      <c r="AS441" s="129"/>
      <c r="AT441" s="130"/>
      <c r="AU441" s="135" t="s">
        <v>253</v>
      </c>
      <c r="AV441" s="135"/>
      <c r="AW441" s="135"/>
      <c r="AX441" s="136"/>
    </row>
    <row r="442" spans="1:50" ht="18.75" hidden="1" customHeight="1" x14ac:dyDescent="0.15">
      <c r="A442" s="207"/>
      <c r="B442" s="204"/>
      <c r="C442" s="182"/>
      <c r="D442" s="204"/>
      <c r="E442" s="341"/>
      <c r="F442" s="342"/>
      <c r="G442" s="160"/>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192"/>
      <c r="AF442" s="192"/>
      <c r="AG442" s="132" t="s">
        <v>356</v>
      </c>
      <c r="AH442" s="133"/>
      <c r="AI442" s="187"/>
      <c r="AJ442" s="187"/>
      <c r="AK442" s="187"/>
      <c r="AL442" s="153"/>
      <c r="AM442" s="187"/>
      <c r="AN442" s="187"/>
      <c r="AO442" s="187"/>
      <c r="AP442" s="153"/>
      <c r="AQ442" s="598"/>
      <c r="AR442" s="192"/>
      <c r="AS442" s="132" t="s">
        <v>356</v>
      </c>
      <c r="AT442" s="133"/>
      <c r="AU442" s="192"/>
      <c r="AV442" s="192"/>
      <c r="AW442" s="132" t="s">
        <v>300</v>
      </c>
      <c r="AX442" s="193"/>
    </row>
    <row r="443" spans="1:50" ht="23.25" hidden="1" customHeight="1" x14ac:dyDescent="0.15">
      <c r="A443" s="207"/>
      <c r="B443" s="204"/>
      <c r="C443" s="182"/>
      <c r="D443" s="204"/>
      <c r="E443" s="341"/>
      <c r="F443" s="342"/>
      <c r="G443" s="103"/>
      <c r="H443" s="104"/>
      <c r="I443" s="104"/>
      <c r="J443" s="104"/>
      <c r="K443" s="104"/>
      <c r="L443" s="104"/>
      <c r="M443" s="104"/>
      <c r="N443" s="104"/>
      <c r="O443" s="104"/>
      <c r="P443" s="104"/>
      <c r="Q443" s="104"/>
      <c r="R443" s="104"/>
      <c r="S443" s="104"/>
      <c r="T443" s="104"/>
      <c r="U443" s="104"/>
      <c r="V443" s="104"/>
      <c r="W443" s="104"/>
      <c r="X443" s="105"/>
      <c r="Y443" s="194" t="s">
        <v>12</v>
      </c>
      <c r="Z443" s="195"/>
      <c r="AA443" s="196"/>
      <c r="AB443" s="158"/>
      <c r="AC443" s="158"/>
      <c r="AD443" s="158"/>
      <c r="AE443" s="339"/>
      <c r="AF443" s="200"/>
      <c r="AG443" s="200"/>
      <c r="AH443" s="200"/>
      <c r="AI443" s="339"/>
      <c r="AJ443" s="200"/>
      <c r="AK443" s="200"/>
      <c r="AL443" s="200"/>
      <c r="AM443" s="339"/>
      <c r="AN443" s="200"/>
      <c r="AO443" s="200"/>
      <c r="AP443" s="340"/>
      <c r="AQ443" s="339"/>
      <c r="AR443" s="200"/>
      <c r="AS443" s="200"/>
      <c r="AT443" s="340"/>
      <c r="AU443" s="200"/>
      <c r="AV443" s="200"/>
      <c r="AW443" s="200"/>
      <c r="AX443" s="201"/>
    </row>
    <row r="444" spans="1:50" ht="23.25" hidden="1" customHeight="1" x14ac:dyDescent="0.15">
      <c r="A444" s="207"/>
      <c r="B444" s="204"/>
      <c r="C444" s="182"/>
      <c r="D444" s="204"/>
      <c r="E444" s="341"/>
      <c r="F444" s="342"/>
      <c r="G444" s="106"/>
      <c r="H444" s="107"/>
      <c r="I444" s="107"/>
      <c r="J444" s="107"/>
      <c r="K444" s="107"/>
      <c r="L444" s="107"/>
      <c r="M444" s="107"/>
      <c r="N444" s="107"/>
      <c r="O444" s="107"/>
      <c r="P444" s="107"/>
      <c r="Q444" s="107"/>
      <c r="R444" s="107"/>
      <c r="S444" s="107"/>
      <c r="T444" s="107"/>
      <c r="U444" s="107"/>
      <c r="V444" s="107"/>
      <c r="W444" s="107"/>
      <c r="X444" s="108"/>
      <c r="Y444" s="154" t="s">
        <v>54</v>
      </c>
      <c r="Z444" s="155"/>
      <c r="AA444" s="156"/>
      <c r="AB444" s="198"/>
      <c r="AC444" s="198"/>
      <c r="AD444" s="198"/>
      <c r="AE444" s="339"/>
      <c r="AF444" s="200"/>
      <c r="AG444" s="200"/>
      <c r="AH444" s="340"/>
      <c r="AI444" s="339"/>
      <c r="AJ444" s="200"/>
      <c r="AK444" s="200"/>
      <c r="AL444" s="200"/>
      <c r="AM444" s="339"/>
      <c r="AN444" s="200"/>
      <c r="AO444" s="200"/>
      <c r="AP444" s="340"/>
      <c r="AQ444" s="339"/>
      <c r="AR444" s="200"/>
      <c r="AS444" s="200"/>
      <c r="AT444" s="340"/>
      <c r="AU444" s="200"/>
      <c r="AV444" s="200"/>
      <c r="AW444" s="200"/>
      <c r="AX444" s="201"/>
    </row>
    <row r="445" spans="1:50" ht="23.25" hidden="1" customHeight="1" x14ac:dyDescent="0.15">
      <c r="A445" s="207"/>
      <c r="B445" s="204"/>
      <c r="C445" s="182"/>
      <c r="D445" s="204"/>
      <c r="E445" s="341"/>
      <c r="F445" s="342"/>
      <c r="G445" s="109"/>
      <c r="H445" s="110"/>
      <c r="I445" s="110"/>
      <c r="J445" s="110"/>
      <c r="K445" s="110"/>
      <c r="L445" s="110"/>
      <c r="M445" s="110"/>
      <c r="N445" s="110"/>
      <c r="O445" s="110"/>
      <c r="P445" s="110"/>
      <c r="Q445" s="110"/>
      <c r="R445" s="110"/>
      <c r="S445" s="110"/>
      <c r="T445" s="110"/>
      <c r="U445" s="110"/>
      <c r="V445" s="110"/>
      <c r="W445" s="110"/>
      <c r="X445" s="111"/>
      <c r="Y445" s="154" t="s">
        <v>13</v>
      </c>
      <c r="Z445" s="155"/>
      <c r="AA445" s="156"/>
      <c r="AB445" s="584" t="s">
        <v>301</v>
      </c>
      <c r="AC445" s="584"/>
      <c r="AD445" s="584"/>
      <c r="AE445" s="339"/>
      <c r="AF445" s="200"/>
      <c r="AG445" s="200"/>
      <c r="AH445" s="340"/>
      <c r="AI445" s="339"/>
      <c r="AJ445" s="200"/>
      <c r="AK445" s="200"/>
      <c r="AL445" s="200"/>
      <c r="AM445" s="339"/>
      <c r="AN445" s="200"/>
      <c r="AO445" s="200"/>
      <c r="AP445" s="340"/>
      <c r="AQ445" s="339"/>
      <c r="AR445" s="200"/>
      <c r="AS445" s="200"/>
      <c r="AT445" s="340"/>
      <c r="AU445" s="200"/>
      <c r="AV445" s="200"/>
      <c r="AW445" s="200"/>
      <c r="AX445" s="201"/>
    </row>
    <row r="446" spans="1:50" ht="18.75" hidden="1" customHeight="1" x14ac:dyDescent="0.15">
      <c r="A446" s="207"/>
      <c r="B446" s="204"/>
      <c r="C446" s="182"/>
      <c r="D446" s="204"/>
      <c r="E446" s="341" t="s">
        <v>373</v>
      </c>
      <c r="F446" s="342"/>
      <c r="G446" s="343" t="s">
        <v>370</v>
      </c>
      <c r="H446" s="129"/>
      <c r="I446" s="129"/>
      <c r="J446" s="129"/>
      <c r="K446" s="129"/>
      <c r="L446" s="129"/>
      <c r="M446" s="129"/>
      <c r="N446" s="129"/>
      <c r="O446" s="129"/>
      <c r="P446" s="129"/>
      <c r="Q446" s="129"/>
      <c r="R446" s="129"/>
      <c r="S446" s="129"/>
      <c r="T446" s="129"/>
      <c r="U446" s="129"/>
      <c r="V446" s="129"/>
      <c r="W446" s="129"/>
      <c r="X446" s="130"/>
      <c r="Y446" s="164"/>
      <c r="Z446" s="165"/>
      <c r="AA446" s="166"/>
      <c r="AB446" s="168" t="s">
        <v>11</v>
      </c>
      <c r="AC446" s="129"/>
      <c r="AD446" s="130"/>
      <c r="AE446" s="336" t="s">
        <v>372</v>
      </c>
      <c r="AF446" s="337"/>
      <c r="AG446" s="337"/>
      <c r="AH446" s="338"/>
      <c r="AI446" s="216" t="s">
        <v>472</v>
      </c>
      <c r="AJ446" s="216"/>
      <c r="AK446" s="216"/>
      <c r="AL446" s="168"/>
      <c r="AM446" s="216" t="s">
        <v>534</v>
      </c>
      <c r="AN446" s="216"/>
      <c r="AO446" s="216"/>
      <c r="AP446" s="168"/>
      <c r="AQ446" s="168" t="s">
        <v>355</v>
      </c>
      <c r="AR446" s="129"/>
      <c r="AS446" s="129"/>
      <c r="AT446" s="130"/>
      <c r="AU446" s="135" t="s">
        <v>253</v>
      </c>
      <c r="AV446" s="135"/>
      <c r="AW446" s="135"/>
      <c r="AX446" s="136"/>
    </row>
    <row r="447" spans="1:50" ht="18.75" hidden="1" customHeight="1" x14ac:dyDescent="0.15">
      <c r="A447" s="207"/>
      <c r="B447" s="204"/>
      <c r="C447" s="182"/>
      <c r="D447" s="204"/>
      <c r="E447" s="341"/>
      <c r="F447" s="342"/>
      <c r="G447" s="160"/>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192"/>
      <c r="AF447" s="192"/>
      <c r="AG447" s="132" t="s">
        <v>356</v>
      </c>
      <c r="AH447" s="133"/>
      <c r="AI447" s="187"/>
      <c r="AJ447" s="187"/>
      <c r="AK447" s="187"/>
      <c r="AL447" s="153"/>
      <c r="AM447" s="187"/>
      <c r="AN447" s="187"/>
      <c r="AO447" s="187"/>
      <c r="AP447" s="153"/>
      <c r="AQ447" s="598"/>
      <c r="AR447" s="192"/>
      <c r="AS447" s="132" t="s">
        <v>356</v>
      </c>
      <c r="AT447" s="133"/>
      <c r="AU447" s="192"/>
      <c r="AV447" s="192"/>
      <c r="AW447" s="132" t="s">
        <v>300</v>
      </c>
      <c r="AX447" s="193"/>
    </row>
    <row r="448" spans="1:50" ht="23.25" hidden="1" customHeight="1" x14ac:dyDescent="0.15">
      <c r="A448" s="207"/>
      <c r="B448" s="204"/>
      <c r="C448" s="182"/>
      <c r="D448" s="204"/>
      <c r="E448" s="341"/>
      <c r="F448" s="342"/>
      <c r="G448" s="103"/>
      <c r="H448" s="104"/>
      <c r="I448" s="104"/>
      <c r="J448" s="104"/>
      <c r="K448" s="104"/>
      <c r="L448" s="104"/>
      <c r="M448" s="104"/>
      <c r="N448" s="104"/>
      <c r="O448" s="104"/>
      <c r="P448" s="104"/>
      <c r="Q448" s="104"/>
      <c r="R448" s="104"/>
      <c r="S448" s="104"/>
      <c r="T448" s="104"/>
      <c r="U448" s="104"/>
      <c r="V448" s="104"/>
      <c r="W448" s="104"/>
      <c r="X448" s="105"/>
      <c r="Y448" s="194" t="s">
        <v>12</v>
      </c>
      <c r="Z448" s="195"/>
      <c r="AA448" s="196"/>
      <c r="AB448" s="158"/>
      <c r="AC448" s="158"/>
      <c r="AD448" s="158"/>
      <c r="AE448" s="339"/>
      <c r="AF448" s="200"/>
      <c r="AG448" s="200"/>
      <c r="AH448" s="200"/>
      <c r="AI448" s="339"/>
      <c r="AJ448" s="200"/>
      <c r="AK448" s="200"/>
      <c r="AL448" s="200"/>
      <c r="AM448" s="339"/>
      <c r="AN448" s="200"/>
      <c r="AO448" s="200"/>
      <c r="AP448" s="340"/>
      <c r="AQ448" s="339"/>
      <c r="AR448" s="200"/>
      <c r="AS448" s="200"/>
      <c r="AT448" s="340"/>
      <c r="AU448" s="200"/>
      <c r="AV448" s="200"/>
      <c r="AW448" s="200"/>
      <c r="AX448" s="201"/>
    </row>
    <row r="449" spans="1:50" ht="23.25" hidden="1" customHeight="1" x14ac:dyDescent="0.15">
      <c r="A449" s="207"/>
      <c r="B449" s="204"/>
      <c r="C449" s="182"/>
      <c r="D449" s="204"/>
      <c r="E449" s="341"/>
      <c r="F449" s="342"/>
      <c r="G449" s="106"/>
      <c r="H449" s="107"/>
      <c r="I449" s="107"/>
      <c r="J449" s="107"/>
      <c r="K449" s="107"/>
      <c r="L449" s="107"/>
      <c r="M449" s="107"/>
      <c r="N449" s="107"/>
      <c r="O449" s="107"/>
      <c r="P449" s="107"/>
      <c r="Q449" s="107"/>
      <c r="R449" s="107"/>
      <c r="S449" s="107"/>
      <c r="T449" s="107"/>
      <c r="U449" s="107"/>
      <c r="V449" s="107"/>
      <c r="W449" s="107"/>
      <c r="X449" s="108"/>
      <c r="Y449" s="154" t="s">
        <v>54</v>
      </c>
      <c r="Z449" s="155"/>
      <c r="AA449" s="156"/>
      <c r="AB449" s="198"/>
      <c r="AC449" s="198"/>
      <c r="AD449" s="198"/>
      <c r="AE449" s="339"/>
      <c r="AF449" s="200"/>
      <c r="AG449" s="200"/>
      <c r="AH449" s="340"/>
      <c r="AI449" s="339"/>
      <c r="AJ449" s="200"/>
      <c r="AK449" s="200"/>
      <c r="AL449" s="200"/>
      <c r="AM449" s="339"/>
      <c r="AN449" s="200"/>
      <c r="AO449" s="200"/>
      <c r="AP449" s="340"/>
      <c r="AQ449" s="339"/>
      <c r="AR449" s="200"/>
      <c r="AS449" s="200"/>
      <c r="AT449" s="340"/>
      <c r="AU449" s="200"/>
      <c r="AV449" s="200"/>
      <c r="AW449" s="200"/>
      <c r="AX449" s="201"/>
    </row>
    <row r="450" spans="1:50" ht="23.25" hidden="1" customHeight="1" x14ac:dyDescent="0.15">
      <c r="A450" s="207"/>
      <c r="B450" s="204"/>
      <c r="C450" s="182"/>
      <c r="D450" s="204"/>
      <c r="E450" s="341"/>
      <c r="F450" s="342"/>
      <c r="G450" s="109"/>
      <c r="H450" s="110"/>
      <c r="I450" s="110"/>
      <c r="J450" s="110"/>
      <c r="K450" s="110"/>
      <c r="L450" s="110"/>
      <c r="M450" s="110"/>
      <c r="N450" s="110"/>
      <c r="O450" s="110"/>
      <c r="P450" s="110"/>
      <c r="Q450" s="110"/>
      <c r="R450" s="110"/>
      <c r="S450" s="110"/>
      <c r="T450" s="110"/>
      <c r="U450" s="110"/>
      <c r="V450" s="110"/>
      <c r="W450" s="110"/>
      <c r="X450" s="111"/>
      <c r="Y450" s="154" t="s">
        <v>13</v>
      </c>
      <c r="Z450" s="155"/>
      <c r="AA450" s="156"/>
      <c r="AB450" s="584" t="s">
        <v>301</v>
      </c>
      <c r="AC450" s="584"/>
      <c r="AD450" s="584"/>
      <c r="AE450" s="339"/>
      <c r="AF450" s="200"/>
      <c r="AG450" s="200"/>
      <c r="AH450" s="340"/>
      <c r="AI450" s="339"/>
      <c r="AJ450" s="200"/>
      <c r="AK450" s="200"/>
      <c r="AL450" s="200"/>
      <c r="AM450" s="339"/>
      <c r="AN450" s="200"/>
      <c r="AO450" s="200"/>
      <c r="AP450" s="340"/>
      <c r="AQ450" s="339"/>
      <c r="AR450" s="200"/>
      <c r="AS450" s="200"/>
      <c r="AT450" s="340"/>
      <c r="AU450" s="200"/>
      <c r="AV450" s="200"/>
      <c r="AW450" s="200"/>
      <c r="AX450" s="201"/>
    </row>
    <row r="451" spans="1:50" ht="18.75" hidden="1" customHeight="1" x14ac:dyDescent="0.15">
      <c r="A451" s="207"/>
      <c r="B451" s="204"/>
      <c r="C451" s="182"/>
      <c r="D451" s="204"/>
      <c r="E451" s="341" t="s">
        <v>373</v>
      </c>
      <c r="F451" s="342"/>
      <c r="G451" s="343" t="s">
        <v>370</v>
      </c>
      <c r="H451" s="129"/>
      <c r="I451" s="129"/>
      <c r="J451" s="129"/>
      <c r="K451" s="129"/>
      <c r="L451" s="129"/>
      <c r="M451" s="129"/>
      <c r="N451" s="129"/>
      <c r="O451" s="129"/>
      <c r="P451" s="129"/>
      <c r="Q451" s="129"/>
      <c r="R451" s="129"/>
      <c r="S451" s="129"/>
      <c r="T451" s="129"/>
      <c r="U451" s="129"/>
      <c r="V451" s="129"/>
      <c r="W451" s="129"/>
      <c r="X451" s="130"/>
      <c r="Y451" s="164"/>
      <c r="Z451" s="165"/>
      <c r="AA451" s="166"/>
      <c r="AB451" s="168" t="s">
        <v>11</v>
      </c>
      <c r="AC451" s="129"/>
      <c r="AD451" s="130"/>
      <c r="AE451" s="336" t="s">
        <v>372</v>
      </c>
      <c r="AF451" s="337"/>
      <c r="AG451" s="337"/>
      <c r="AH451" s="338"/>
      <c r="AI451" s="216" t="s">
        <v>472</v>
      </c>
      <c r="AJ451" s="216"/>
      <c r="AK451" s="216"/>
      <c r="AL451" s="168"/>
      <c r="AM451" s="216" t="s">
        <v>534</v>
      </c>
      <c r="AN451" s="216"/>
      <c r="AO451" s="216"/>
      <c r="AP451" s="168"/>
      <c r="AQ451" s="168" t="s">
        <v>355</v>
      </c>
      <c r="AR451" s="129"/>
      <c r="AS451" s="129"/>
      <c r="AT451" s="130"/>
      <c r="AU451" s="135" t="s">
        <v>253</v>
      </c>
      <c r="AV451" s="135"/>
      <c r="AW451" s="135"/>
      <c r="AX451" s="136"/>
    </row>
    <row r="452" spans="1:50" ht="18.75" hidden="1" customHeight="1" x14ac:dyDescent="0.15">
      <c r="A452" s="207"/>
      <c r="B452" s="204"/>
      <c r="C452" s="182"/>
      <c r="D452" s="204"/>
      <c r="E452" s="341"/>
      <c r="F452" s="342"/>
      <c r="G452" s="160"/>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192"/>
      <c r="AF452" s="192"/>
      <c r="AG452" s="132" t="s">
        <v>356</v>
      </c>
      <c r="AH452" s="133"/>
      <c r="AI452" s="187"/>
      <c r="AJ452" s="187"/>
      <c r="AK452" s="187"/>
      <c r="AL452" s="153"/>
      <c r="AM452" s="187"/>
      <c r="AN452" s="187"/>
      <c r="AO452" s="187"/>
      <c r="AP452" s="153"/>
      <c r="AQ452" s="598"/>
      <c r="AR452" s="192"/>
      <c r="AS452" s="132" t="s">
        <v>356</v>
      </c>
      <c r="AT452" s="133"/>
      <c r="AU452" s="192"/>
      <c r="AV452" s="192"/>
      <c r="AW452" s="132" t="s">
        <v>300</v>
      </c>
      <c r="AX452" s="193"/>
    </row>
    <row r="453" spans="1:50" ht="23.25" hidden="1" customHeight="1" x14ac:dyDescent="0.15">
      <c r="A453" s="207"/>
      <c r="B453" s="204"/>
      <c r="C453" s="182"/>
      <c r="D453" s="204"/>
      <c r="E453" s="341"/>
      <c r="F453" s="342"/>
      <c r="G453" s="103"/>
      <c r="H453" s="104"/>
      <c r="I453" s="104"/>
      <c r="J453" s="104"/>
      <c r="K453" s="104"/>
      <c r="L453" s="104"/>
      <c r="M453" s="104"/>
      <c r="N453" s="104"/>
      <c r="O453" s="104"/>
      <c r="P453" s="104"/>
      <c r="Q453" s="104"/>
      <c r="R453" s="104"/>
      <c r="S453" s="104"/>
      <c r="T453" s="104"/>
      <c r="U453" s="104"/>
      <c r="V453" s="104"/>
      <c r="W453" s="104"/>
      <c r="X453" s="105"/>
      <c r="Y453" s="194" t="s">
        <v>12</v>
      </c>
      <c r="Z453" s="195"/>
      <c r="AA453" s="196"/>
      <c r="AB453" s="158"/>
      <c r="AC453" s="158"/>
      <c r="AD453" s="158"/>
      <c r="AE453" s="339"/>
      <c r="AF453" s="200"/>
      <c r="AG453" s="200"/>
      <c r="AH453" s="200"/>
      <c r="AI453" s="339"/>
      <c r="AJ453" s="200"/>
      <c r="AK453" s="200"/>
      <c r="AL453" s="200"/>
      <c r="AM453" s="339"/>
      <c r="AN453" s="200"/>
      <c r="AO453" s="200"/>
      <c r="AP453" s="340"/>
      <c r="AQ453" s="339"/>
      <c r="AR453" s="200"/>
      <c r="AS453" s="200"/>
      <c r="AT453" s="340"/>
      <c r="AU453" s="200"/>
      <c r="AV453" s="200"/>
      <c r="AW453" s="200"/>
      <c r="AX453" s="201"/>
    </row>
    <row r="454" spans="1:50" ht="23.25" hidden="1" customHeight="1" x14ac:dyDescent="0.15">
      <c r="A454" s="207"/>
      <c r="B454" s="204"/>
      <c r="C454" s="182"/>
      <c r="D454" s="204"/>
      <c r="E454" s="341"/>
      <c r="F454" s="342"/>
      <c r="G454" s="106"/>
      <c r="H454" s="107"/>
      <c r="I454" s="107"/>
      <c r="J454" s="107"/>
      <c r="K454" s="107"/>
      <c r="L454" s="107"/>
      <c r="M454" s="107"/>
      <c r="N454" s="107"/>
      <c r="O454" s="107"/>
      <c r="P454" s="107"/>
      <c r="Q454" s="107"/>
      <c r="R454" s="107"/>
      <c r="S454" s="107"/>
      <c r="T454" s="107"/>
      <c r="U454" s="107"/>
      <c r="V454" s="107"/>
      <c r="W454" s="107"/>
      <c r="X454" s="108"/>
      <c r="Y454" s="154" t="s">
        <v>54</v>
      </c>
      <c r="Z454" s="155"/>
      <c r="AA454" s="156"/>
      <c r="AB454" s="198"/>
      <c r="AC454" s="198"/>
      <c r="AD454" s="198"/>
      <c r="AE454" s="339"/>
      <c r="AF454" s="200"/>
      <c r="AG454" s="200"/>
      <c r="AH454" s="340"/>
      <c r="AI454" s="339"/>
      <c r="AJ454" s="200"/>
      <c r="AK454" s="200"/>
      <c r="AL454" s="200"/>
      <c r="AM454" s="339"/>
      <c r="AN454" s="200"/>
      <c r="AO454" s="200"/>
      <c r="AP454" s="340"/>
      <c r="AQ454" s="339"/>
      <c r="AR454" s="200"/>
      <c r="AS454" s="200"/>
      <c r="AT454" s="340"/>
      <c r="AU454" s="200"/>
      <c r="AV454" s="200"/>
      <c r="AW454" s="200"/>
      <c r="AX454" s="201"/>
    </row>
    <row r="455" spans="1:50" ht="23.25" hidden="1" customHeight="1" x14ac:dyDescent="0.15">
      <c r="A455" s="207"/>
      <c r="B455" s="204"/>
      <c r="C455" s="182"/>
      <c r="D455" s="204"/>
      <c r="E455" s="341"/>
      <c r="F455" s="342"/>
      <c r="G455" s="109"/>
      <c r="H455" s="110"/>
      <c r="I455" s="110"/>
      <c r="J455" s="110"/>
      <c r="K455" s="110"/>
      <c r="L455" s="110"/>
      <c r="M455" s="110"/>
      <c r="N455" s="110"/>
      <c r="O455" s="110"/>
      <c r="P455" s="110"/>
      <c r="Q455" s="110"/>
      <c r="R455" s="110"/>
      <c r="S455" s="110"/>
      <c r="T455" s="110"/>
      <c r="U455" s="110"/>
      <c r="V455" s="110"/>
      <c r="W455" s="110"/>
      <c r="X455" s="111"/>
      <c r="Y455" s="154" t="s">
        <v>13</v>
      </c>
      <c r="Z455" s="155"/>
      <c r="AA455" s="156"/>
      <c r="AB455" s="584" t="s">
        <v>301</v>
      </c>
      <c r="AC455" s="584"/>
      <c r="AD455" s="584"/>
      <c r="AE455" s="339"/>
      <c r="AF455" s="200"/>
      <c r="AG455" s="200"/>
      <c r="AH455" s="340"/>
      <c r="AI455" s="339"/>
      <c r="AJ455" s="200"/>
      <c r="AK455" s="200"/>
      <c r="AL455" s="200"/>
      <c r="AM455" s="339"/>
      <c r="AN455" s="200"/>
      <c r="AO455" s="200"/>
      <c r="AP455" s="340"/>
      <c r="AQ455" s="339"/>
      <c r="AR455" s="200"/>
      <c r="AS455" s="200"/>
      <c r="AT455" s="340"/>
      <c r="AU455" s="200"/>
      <c r="AV455" s="200"/>
      <c r="AW455" s="200"/>
      <c r="AX455" s="201"/>
    </row>
    <row r="456" spans="1:50" ht="18.75" customHeight="1" x14ac:dyDescent="0.15">
      <c r="A456" s="207"/>
      <c r="B456" s="204"/>
      <c r="C456" s="182"/>
      <c r="D456" s="204"/>
      <c r="E456" s="341" t="s">
        <v>374</v>
      </c>
      <c r="F456" s="342"/>
      <c r="G456" s="343" t="s">
        <v>371</v>
      </c>
      <c r="H456" s="129"/>
      <c r="I456" s="129"/>
      <c r="J456" s="129"/>
      <c r="K456" s="129"/>
      <c r="L456" s="129"/>
      <c r="M456" s="129"/>
      <c r="N456" s="129"/>
      <c r="O456" s="129"/>
      <c r="P456" s="129"/>
      <c r="Q456" s="129"/>
      <c r="R456" s="129"/>
      <c r="S456" s="129"/>
      <c r="T456" s="129"/>
      <c r="U456" s="129"/>
      <c r="V456" s="129"/>
      <c r="W456" s="129"/>
      <c r="X456" s="130"/>
      <c r="Y456" s="164"/>
      <c r="Z456" s="165"/>
      <c r="AA456" s="166"/>
      <c r="AB456" s="168" t="s">
        <v>11</v>
      </c>
      <c r="AC456" s="129"/>
      <c r="AD456" s="130"/>
      <c r="AE456" s="336" t="s">
        <v>372</v>
      </c>
      <c r="AF456" s="337"/>
      <c r="AG456" s="337"/>
      <c r="AH456" s="338"/>
      <c r="AI456" s="216" t="s">
        <v>472</v>
      </c>
      <c r="AJ456" s="216"/>
      <c r="AK456" s="216"/>
      <c r="AL456" s="168"/>
      <c r="AM456" s="216" t="s">
        <v>534</v>
      </c>
      <c r="AN456" s="216"/>
      <c r="AO456" s="216"/>
      <c r="AP456" s="168"/>
      <c r="AQ456" s="168" t="s">
        <v>355</v>
      </c>
      <c r="AR456" s="129"/>
      <c r="AS456" s="129"/>
      <c r="AT456" s="130"/>
      <c r="AU456" s="135" t="s">
        <v>253</v>
      </c>
      <c r="AV456" s="135"/>
      <c r="AW456" s="135"/>
      <c r="AX456" s="136"/>
    </row>
    <row r="457" spans="1:50" ht="18.75" customHeight="1" x14ac:dyDescent="0.15">
      <c r="A457" s="207"/>
      <c r="B457" s="204"/>
      <c r="C457" s="182"/>
      <c r="D457" s="204"/>
      <c r="E457" s="341"/>
      <c r="F457" s="342"/>
      <c r="G457" s="160"/>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192" t="s">
        <v>684</v>
      </c>
      <c r="AF457" s="192"/>
      <c r="AG457" s="132" t="s">
        <v>356</v>
      </c>
      <c r="AH457" s="133"/>
      <c r="AI457" s="187"/>
      <c r="AJ457" s="187"/>
      <c r="AK457" s="187"/>
      <c r="AL457" s="153"/>
      <c r="AM457" s="187"/>
      <c r="AN457" s="187"/>
      <c r="AO457" s="187"/>
      <c r="AP457" s="153"/>
      <c r="AQ457" s="598" t="s">
        <v>684</v>
      </c>
      <c r="AR457" s="192"/>
      <c r="AS457" s="132" t="s">
        <v>356</v>
      </c>
      <c r="AT457" s="133"/>
      <c r="AU457" s="192" t="s">
        <v>684</v>
      </c>
      <c r="AV457" s="192"/>
      <c r="AW457" s="132" t="s">
        <v>300</v>
      </c>
      <c r="AX457" s="193"/>
    </row>
    <row r="458" spans="1:50" ht="23.25" customHeight="1" x14ac:dyDescent="0.15">
      <c r="A458" s="207"/>
      <c r="B458" s="204"/>
      <c r="C458" s="182"/>
      <c r="D458" s="204"/>
      <c r="E458" s="341"/>
      <c r="F458" s="342"/>
      <c r="G458" s="103" t="s">
        <v>602</v>
      </c>
      <c r="H458" s="104"/>
      <c r="I458" s="104"/>
      <c r="J458" s="104"/>
      <c r="K458" s="104"/>
      <c r="L458" s="104"/>
      <c r="M458" s="104"/>
      <c r="N458" s="104"/>
      <c r="O458" s="104"/>
      <c r="P458" s="104"/>
      <c r="Q458" s="104"/>
      <c r="R458" s="104"/>
      <c r="S458" s="104"/>
      <c r="T458" s="104"/>
      <c r="U458" s="104"/>
      <c r="V458" s="104"/>
      <c r="W458" s="104"/>
      <c r="X458" s="105"/>
      <c r="Y458" s="194" t="s">
        <v>12</v>
      </c>
      <c r="Z458" s="195"/>
      <c r="AA458" s="196"/>
      <c r="AB458" s="158" t="s">
        <v>604</v>
      </c>
      <c r="AC458" s="158"/>
      <c r="AD458" s="158"/>
      <c r="AE458" s="339" t="s">
        <v>595</v>
      </c>
      <c r="AF458" s="200"/>
      <c r="AG458" s="200"/>
      <c r="AH458" s="200"/>
      <c r="AI458" s="339" t="s">
        <v>595</v>
      </c>
      <c r="AJ458" s="200"/>
      <c r="AK458" s="200"/>
      <c r="AL458" s="200"/>
      <c r="AM458" s="339" t="s">
        <v>603</v>
      </c>
      <c r="AN458" s="200"/>
      <c r="AO458" s="200"/>
      <c r="AP458" s="340"/>
      <c r="AQ458" s="339" t="s">
        <v>595</v>
      </c>
      <c r="AR458" s="200"/>
      <c r="AS458" s="200"/>
      <c r="AT458" s="340"/>
      <c r="AU458" s="200" t="s">
        <v>600</v>
      </c>
      <c r="AV458" s="200"/>
      <c r="AW458" s="200"/>
      <c r="AX458" s="201"/>
    </row>
    <row r="459" spans="1:50" ht="23.25" customHeight="1" x14ac:dyDescent="0.15">
      <c r="A459" s="207"/>
      <c r="B459" s="204"/>
      <c r="C459" s="182"/>
      <c r="D459" s="204"/>
      <c r="E459" s="341"/>
      <c r="F459" s="342"/>
      <c r="G459" s="106"/>
      <c r="H459" s="107"/>
      <c r="I459" s="107"/>
      <c r="J459" s="107"/>
      <c r="K459" s="107"/>
      <c r="L459" s="107"/>
      <c r="M459" s="107"/>
      <c r="N459" s="107"/>
      <c r="O459" s="107"/>
      <c r="P459" s="107"/>
      <c r="Q459" s="107"/>
      <c r="R459" s="107"/>
      <c r="S459" s="107"/>
      <c r="T459" s="107"/>
      <c r="U459" s="107"/>
      <c r="V459" s="107"/>
      <c r="W459" s="107"/>
      <c r="X459" s="108"/>
      <c r="Y459" s="154" t="s">
        <v>54</v>
      </c>
      <c r="Z459" s="155"/>
      <c r="AA459" s="156"/>
      <c r="AB459" s="198" t="s">
        <v>604</v>
      </c>
      <c r="AC459" s="198"/>
      <c r="AD459" s="198"/>
      <c r="AE459" s="339" t="s">
        <v>595</v>
      </c>
      <c r="AF459" s="200"/>
      <c r="AG459" s="200"/>
      <c r="AH459" s="340"/>
      <c r="AI459" s="339" t="s">
        <v>595</v>
      </c>
      <c r="AJ459" s="200"/>
      <c r="AK459" s="200"/>
      <c r="AL459" s="200"/>
      <c r="AM459" s="339" t="s">
        <v>600</v>
      </c>
      <c r="AN459" s="200"/>
      <c r="AO459" s="200"/>
      <c r="AP459" s="340"/>
      <c r="AQ459" s="339" t="s">
        <v>595</v>
      </c>
      <c r="AR459" s="200"/>
      <c r="AS459" s="200"/>
      <c r="AT459" s="340"/>
      <c r="AU459" s="200" t="s">
        <v>604</v>
      </c>
      <c r="AV459" s="200"/>
      <c r="AW459" s="200"/>
      <c r="AX459" s="201"/>
    </row>
    <row r="460" spans="1:50" ht="23.25" customHeight="1" x14ac:dyDescent="0.15">
      <c r="A460" s="207"/>
      <c r="B460" s="204"/>
      <c r="C460" s="182"/>
      <c r="D460" s="204"/>
      <c r="E460" s="341"/>
      <c r="F460" s="342"/>
      <c r="G460" s="109"/>
      <c r="H460" s="110"/>
      <c r="I460" s="110"/>
      <c r="J460" s="110"/>
      <c r="K460" s="110"/>
      <c r="L460" s="110"/>
      <c r="M460" s="110"/>
      <c r="N460" s="110"/>
      <c r="O460" s="110"/>
      <c r="P460" s="110"/>
      <c r="Q460" s="110"/>
      <c r="R460" s="110"/>
      <c r="S460" s="110"/>
      <c r="T460" s="110"/>
      <c r="U460" s="110"/>
      <c r="V460" s="110"/>
      <c r="W460" s="110"/>
      <c r="X460" s="111"/>
      <c r="Y460" s="154" t="s">
        <v>13</v>
      </c>
      <c r="Z460" s="155"/>
      <c r="AA460" s="156"/>
      <c r="AB460" s="584" t="s">
        <v>14</v>
      </c>
      <c r="AC460" s="584"/>
      <c r="AD460" s="584"/>
      <c r="AE460" s="339" t="s">
        <v>595</v>
      </c>
      <c r="AF460" s="200"/>
      <c r="AG460" s="200"/>
      <c r="AH460" s="340"/>
      <c r="AI460" s="339" t="s">
        <v>603</v>
      </c>
      <c r="AJ460" s="200"/>
      <c r="AK460" s="200"/>
      <c r="AL460" s="200"/>
      <c r="AM460" s="339" t="s">
        <v>588</v>
      </c>
      <c r="AN460" s="200"/>
      <c r="AO460" s="200"/>
      <c r="AP460" s="340"/>
      <c r="AQ460" s="339" t="s">
        <v>595</v>
      </c>
      <c r="AR460" s="200"/>
      <c r="AS460" s="200"/>
      <c r="AT460" s="340"/>
      <c r="AU460" s="200" t="s">
        <v>600</v>
      </c>
      <c r="AV460" s="200"/>
      <c r="AW460" s="200"/>
      <c r="AX460" s="201"/>
    </row>
    <row r="461" spans="1:50" ht="18.75" hidden="1" customHeight="1" x14ac:dyDescent="0.15">
      <c r="A461" s="207"/>
      <c r="B461" s="204"/>
      <c r="C461" s="182"/>
      <c r="D461" s="204"/>
      <c r="E461" s="341" t="s">
        <v>374</v>
      </c>
      <c r="F461" s="342"/>
      <c r="G461" s="343" t="s">
        <v>371</v>
      </c>
      <c r="H461" s="129"/>
      <c r="I461" s="129"/>
      <c r="J461" s="129"/>
      <c r="K461" s="129"/>
      <c r="L461" s="129"/>
      <c r="M461" s="129"/>
      <c r="N461" s="129"/>
      <c r="O461" s="129"/>
      <c r="P461" s="129"/>
      <c r="Q461" s="129"/>
      <c r="R461" s="129"/>
      <c r="S461" s="129"/>
      <c r="T461" s="129"/>
      <c r="U461" s="129"/>
      <c r="V461" s="129"/>
      <c r="W461" s="129"/>
      <c r="X461" s="130"/>
      <c r="Y461" s="164"/>
      <c r="Z461" s="165"/>
      <c r="AA461" s="166"/>
      <c r="AB461" s="168" t="s">
        <v>11</v>
      </c>
      <c r="AC461" s="129"/>
      <c r="AD461" s="130"/>
      <c r="AE461" s="336" t="s">
        <v>372</v>
      </c>
      <c r="AF461" s="337"/>
      <c r="AG461" s="337"/>
      <c r="AH461" s="338"/>
      <c r="AI461" s="216" t="s">
        <v>472</v>
      </c>
      <c r="AJ461" s="216"/>
      <c r="AK461" s="216"/>
      <c r="AL461" s="168"/>
      <c r="AM461" s="216" t="s">
        <v>534</v>
      </c>
      <c r="AN461" s="216"/>
      <c r="AO461" s="216"/>
      <c r="AP461" s="168"/>
      <c r="AQ461" s="168" t="s">
        <v>355</v>
      </c>
      <c r="AR461" s="129"/>
      <c r="AS461" s="129"/>
      <c r="AT461" s="130"/>
      <c r="AU461" s="135" t="s">
        <v>253</v>
      </c>
      <c r="AV461" s="135"/>
      <c r="AW461" s="135"/>
      <c r="AX461" s="136"/>
    </row>
    <row r="462" spans="1:50" ht="18.75" hidden="1" customHeight="1" x14ac:dyDescent="0.15">
      <c r="A462" s="207"/>
      <c r="B462" s="204"/>
      <c r="C462" s="182"/>
      <c r="D462" s="204"/>
      <c r="E462" s="341"/>
      <c r="F462" s="342"/>
      <c r="G462" s="160"/>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192"/>
      <c r="AF462" s="192"/>
      <c r="AG462" s="132" t="s">
        <v>356</v>
      </c>
      <c r="AH462" s="133"/>
      <c r="AI462" s="187"/>
      <c r="AJ462" s="187"/>
      <c r="AK462" s="187"/>
      <c r="AL462" s="153"/>
      <c r="AM462" s="187"/>
      <c r="AN462" s="187"/>
      <c r="AO462" s="187"/>
      <c r="AP462" s="153"/>
      <c r="AQ462" s="598"/>
      <c r="AR462" s="192"/>
      <c r="AS462" s="132" t="s">
        <v>356</v>
      </c>
      <c r="AT462" s="133"/>
      <c r="AU462" s="192"/>
      <c r="AV462" s="192"/>
      <c r="AW462" s="132" t="s">
        <v>300</v>
      </c>
      <c r="AX462" s="193"/>
    </row>
    <row r="463" spans="1:50" ht="23.25" hidden="1" customHeight="1" x14ac:dyDescent="0.15">
      <c r="A463" s="207"/>
      <c r="B463" s="204"/>
      <c r="C463" s="182"/>
      <c r="D463" s="204"/>
      <c r="E463" s="341"/>
      <c r="F463" s="342"/>
      <c r="G463" s="103"/>
      <c r="H463" s="104"/>
      <c r="I463" s="104"/>
      <c r="J463" s="104"/>
      <c r="K463" s="104"/>
      <c r="L463" s="104"/>
      <c r="M463" s="104"/>
      <c r="N463" s="104"/>
      <c r="O463" s="104"/>
      <c r="P463" s="104"/>
      <c r="Q463" s="104"/>
      <c r="R463" s="104"/>
      <c r="S463" s="104"/>
      <c r="T463" s="104"/>
      <c r="U463" s="104"/>
      <c r="V463" s="104"/>
      <c r="W463" s="104"/>
      <c r="X463" s="105"/>
      <c r="Y463" s="194" t="s">
        <v>12</v>
      </c>
      <c r="Z463" s="195"/>
      <c r="AA463" s="196"/>
      <c r="AB463" s="158"/>
      <c r="AC463" s="158"/>
      <c r="AD463" s="158"/>
      <c r="AE463" s="339"/>
      <c r="AF463" s="200"/>
      <c r="AG463" s="200"/>
      <c r="AH463" s="200"/>
      <c r="AI463" s="339"/>
      <c r="AJ463" s="200"/>
      <c r="AK463" s="200"/>
      <c r="AL463" s="200"/>
      <c r="AM463" s="339"/>
      <c r="AN463" s="200"/>
      <c r="AO463" s="200"/>
      <c r="AP463" s="340"/>
      <c r="AQ463" s="339"/>
      <c r="AR463" s="200"/>
      <c r="AS463" s="200"/>
      <c r="AT463" s="340"/>
      <c r="AU463" s="200"/>
      <c r="AV463" s="200"/>
      <c r="AW463" s="200"/>
      <c r="AX463" s="201"/>
    </row>
    <row r="464" spans="1:50" ht="23.25" hidden="1" customHeight="1" x14ac:dyDescent="0.15">
      <c r="A464" s="207"/>
      <c r="B464" s="204"/>
      <c r="C464" s="182"/>
      <c r="D464" s="204"/>
      <c r="E464" s="341"/>
      <c r="F464" s="342"/>
      <c r="G464" s="106"/>
      <c r="H464" s="107"/>
      <c r="I464" s="107"/>
      <c r="J464" s="107"/>
      <c r="K464" s="107"/>
      <c r="L464" s="107"/>
      <c r="M464" s="107"/>
      <c r="N464" s="107"/>
      <c r="O464" s="107"/>
      <c r="P464" s="107"/>
      <c r="Q464" s="107"/>
      <c r="R464" s="107"/>
      <c r="S464" s="107"/>
      <c r="T464" s="107"/>
      <c r="U464" s="107"/>
      <c r="V464" s="107"/>
      <c r="W464" s="107"/>
      <c r="X464" s="108"/>
      <c r="Y464" s="154" t="s">
        <v>54</v>
      </c>
      <c r="Z464" s="155"/>
      <c r="AA464" s="156"/>
      <c r="AB464" s="198"/>
      <c r="AC464" s="198"/>
      <c r="AD464" s="198"/>
      <c r="AE464" s="339"/>
      <c r="AF464" s="200"/>
      <c r="AG464" s="200"/>
      <c r="AH464" s="340"/>
      <c r="AI464" s="339"/>
      <c r="AJ464" s="200"/>
      <c r="AK464" s="200"/>
      <c r="AL464" s="200"/>
      <c r="AM464" s="339"/>
      <c r="AN464" s="200"/>
      <c r="AO464" s="200"/>
      <c r="AP464" s="340"/>
      <c r="AQ464" s="339"/>
      <c r="AR464" s="200"/>
      <c r="AS464" s="200"/>
      <c r="AT464" s="340"/>
      <c r="AU464" s="200"/>
      <c r="AV464" s="200"/>
      <c r="AW464" s="200"/>
      <c r="AX464" s="201"/>
    </row>
    <row r="465" spans="1:50" ht="23.25" hidden="1" customHeight="1" x14ac:dyDescent="0.15">
      <c r="A465" s="207"/>
      <c r="B465" s="204"/>
      <c r="C465" s="182"/>
      <c r="D465" s="204"/>
      <c r="E465" s="341"/>
      <c r="F465" s="342"/>
      <c r="G465" s="109"/>
      <c r="H465" s="110"/>
      <c r="I465" s="110"/>
      <c r="J465" s="110"/>
      <c r="K465" s="110"/>
      <c r="L465" s="110"/>
      <c r="M465" s="110"/>
      <c r="N465" s="110"/>
      <c r="O465" s="110"/>
      <c r="P465" s="110"/>
      <c r="Q465" s="110"/>
      <c r="R465" s="110"/>
      <c r="S465" s="110"/>
      <c r="T465" s="110"/>
      <c r="U465" s="110"/>
      <c r="V465" s="110"/>
      <c r="W465" s="110"/>
      <c r="X465" s="111"/>
      <c r="Y465" s="154" t="s">
        <v>13</v>
      </c>
      <c r="Z465" s="155"/>
      <c r="AA465" s="156"/>
      <c r="AB465" s="584" t="s">
        <v>14</v>
      </c>
      <c r="AC465" s="584"/>
      <c r="AD465" s="584"/>
      <c r="AE465" s="339"/>
      <c r="AF465" s="200"/>
      <c r="AG465" s="200"/>
      <c r="AH465" s="340"/>
      <c r="AI465" s="339"/>
      <c r="AJ465" s="200"/>
      <c r="AK465" s="200"/>
      <c r="AL465" s="200"/>
      <c r="AM465" s="339"/>
      <c r="AN465" s="200"/>
      <c r="AO465" s="200"/>
      <c r="AP465" s="340"/>
      <c r="AQ465" s="339"/>
      <c r="AR465" s="200"/>
      <c r="AS465" s="200"/>
      <c r="AT465" s="340"/>
      <c r="AU465" s="200"/>
      <c r="AV465" s="200"/>
      <c r="AW465" s="200"/>
      <c r="AX465" s="201"/>
    </row>
    <row r="466" spans="1:50" ht="18.75" hidden="1" customHeight="1" x14ac:dyDescent="0.15">
      <c r="A466" s="207"/>
      <c r="B466" s="204"/>
      <c r="C466" s="182"/>
      <c r="D466" s="204"/>
      <c r="E466" s="341" t="s">
        <v>374</v>
      </c>
      <c r="F466" s="342"/>
      <c r="G466" s="343" t="s">
        <v>371</v>
      </c>
      <c r="H466" s="129"/>
      <c r="I466" s="129"/>
      <c r="J466" s="129"/>
      <c r="K466" s="129"/>
      <c r="L466" s="129"/>
      <c r="M466" s="129"/>
      <c r="N466" s="129"/>
      <c r="O466" s="129"/>
      <c r="P466" s="129"/>
      <c r="Q466" s="129"/>
      <c r="R466" s="129"/>
      <c r="S466" s="129"/>
      <c r="T466" s="129"/>
      <c r="U466" s="129"/>
      <c r="V466" s="129"/>
      <c r="W466" s="129"/>
      <c r="X466" s="130"/>
      <c r="Y466" s="164"/>
      <c r="Z466" s="165"/>
      <c r="AA466" s="166"/>
      <c r="AB466" s="168" t="s">
        <v>11</v>
      </c>
      <c r="AC466" s="129"/>
      <c r="AD466" s="130"/>
      <c r="AE466" s="336" t="s">
        <v>372</v>
      </c>
      <c r="AF466" s="337"/>
      <c r="AG466" s="337"/>
      <c r="AH466" s="338"/>
      <c r="AI466" s="216" t="s">
        <v>472</v>
      </c>
      <c r="AJ466" s="216"/>
      <c r="AK466" s="216"/>
      <c r="AL466" s="168"/>
      <c r="AM466" s="216" t="s">
        <v>534</v>
      </c>
      <c r="AN466" s="216"/>
      <c r="AO466" s="216"/>
      <c r="AP466" s="168"/>
      <c r="AQ466" s="168" t="s">
        <v>355</v>
      </c>
      <c r="AR466" s="129"/>
      <c r="AS466" s="129"/>
      <c r="AT466" s="130"/>
      <c r="AU466" s="135" t="s">
        <v>253</v>
      </c>
      <c r="AV466" s="135"/>
      <c r="AW466" s="135"/>
      <c r="AX466" s="136"/>
    </row>
    <row r="467" spans="1:50" ht="18.75" hidden="1" customHeight="1" x14ac:dyDescent="0.15">
      <c r="A467" s="207"/>
      <c r="B467" s="204"/>
      <c r="C467" s="182"/>
      <c r="D467" s="204"/>
      <c r="E467" s="341"/>
      <c r="F467" s="342"/>
      <c r="G467" s="160"/>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192"/>
      <c r="AF467" s="192"/>
      <c r="AG467" s="132" t="s">
        <v>356</v>
      </c>
      <c r="AH467" s="133"/>
      <c r="AI467" s="187"/>
      <c r="AJ467" s="187"/>
      <c r="AK467" s="187"/>
      <c r="AL467" s="153"/>
      <c r="AM467" s="187"/>
      <c r="AN467" s="187"/>
      <c r="AO467" s="187"/>
      <c r="AP467" s="153"/>
      <c r="AQ467" s="598"/>
      <c r="AR467" s="192"/>
      <c r="AS467" s="132" t="s">
        <v>356</v>
      </c>
      <c r="AT467" s="133"/>
      <c r="AU467" s="192"/>
      <c r="AV467" s="192"/>
      <c r="AW467" s="132" t="s">
        <v>300</v>
      </c>
      <c r="AX467" s="193"/>
    </row>
    <row r="468" spans="1:50" ht="23.25" hidden="1" customHeight="1" x14ac:dyDescent="0.15">
      <c r="A468" s="207"/>
      <c r="B468" s="204"/>
      <c r="C468" s="182"/>
      <c r="D468" s="204"/>
      <c r="E468" s="341"/>
      <c r="F468" s="342"/>
      <c r="G468" s="103"/>
      <c r="H468" s="104"/>
      <c r="I468" s="104"/>
      <c r="J468" s="104"/>
      <c r="K468" s="104"/>
      <c r="L468" s="104"/>
      <c r="M468" s="104"/>
      <c r="N468" s="104"/>
      <c r="O468" s="104"/>
      <c r="P468" s="104"/>
      <c r="Q468" s="104"/>
      <c r="R468" s="104"/>
      <c r="S468" s="104"/>
      <c r="T468" s="104"/>
      <c r="U468" s="104"/>
      <c r="V468" s="104"/>
      <c r="W468" s="104"/>
      <c r="X468" s="105"/>
      <c r="Y468" s="194" t="s">
        <v>12</v>
      </c>
      <c r="Z468" s="195"/>
      <c r="AA468" s="196"/>
      <c r="AB468" s="158"/>
      <c r="AC468" s="158"/>
      <c r="AD468" s="158"/>
      <c r="AE468" s="339"/>
      <c r="AF468" s="200"/>
      <c r="AG468" s="200"/>
      <c r="AH468" s="200"/>
      <c r="AI468" s="339"/>
      <c r="AJ468" s="200"/>
      <c r="AK468" s="200"/>
      <c r="AL468" s="200"/>
      <c r="AM468" s="339"/>
      <c r="AN468" s="200"/>
      <c r="AO468" s="200"/>
      <c r="AP468" s="340"/>
      <c r="AQ468" s="339"/>
      <c r="AR468" s="200"/>
      <c r="AS468" s="200"/>
      <c r="AT468" s="340"/>
      <c r="AU468" s="200"/>
      <c r="AV468" s="200"/>
      <c r="AW468" s="200"/>
      <c r="AX468" s="201"/>
    </row>
    <row r="469" spans="1:50" ht="23.25" hidden="1" customHeight="1" x14ac:dyDescent="0.15">
      <c r="A469" s="207"/>
      <c r="B469" s="204"/>
      <c r="C469" s="182"/>
      <c r="D469" s="204"/>
      <c r="E469" s="341"/>
      <c r="F469" s="342"/>
      <c r="G469" s="106"/>
      <c r="H469" s="107"/>
      <c r="I469" s="107"/>
      <c r="J469" s="107"/>
      <c r="K469" s="107"/>
      <c r="L469" s="107"/>
      <c r="M469" s="107"/>
      <c r="N469" s="107"/>
      <c r="O469" s="107"/>
      <c r="P469" s="107"/>
      <c r="Q469" s="107"/>
      <c r="R469" s="107"/>
      <c r="S469" s="107"/>
      <c r="T469" s="107"/>
      <c r="U469" s="107"/>
      <c r="V469" s="107"/>
      <c r="W469" s="107"/>
      <c r="X469" s="108"/>
      <c r="Y469" s="154" t="s">
        <v>54</v>
      </c>
      <c r="Z469" s="155"/>
      <c r="AA469" s="156"/>
      <c r="AB469" s="198"/>
      <c r="AC469" s="198"/>
      <c r="AD469" s="198"/>
      <c r="AE469" s="339"/>
      <c r="AF469" s="200"/>
      <c r="AG469" s="200"/>
      <c r="AH469" s="340"/>
      <c r="AI469" s="339"/>
      <c r="AJ469" s="200"/>
      <c r="AK469" s="200"/>
      <c r="AL469" s="200"/>
      <c r="AM469" s="339"/>
      <c r="AN469" s="200"/>
      <c r="AO469" s="200"/>
      <c r="AP469" s="340"/>
      <c r="AQ469" s="339"/>
      <c r="AR469" s="200"/>
      <c r="AS469" s="200"/>
      <c r="AT469" s="340"/>
      <c r="AU469" s="200"/>
      <c r="AV469" s="200"/>
      <c r="AW469" s="200"/>
      <c r="AX469" s="201"/>
    </row>
    <row r="470" spans="1:50" ht="23.25" hidden="1" customHeight="1" x14ac:dyDescent="0.15">
      <c r="A470" s="207"/>
      <c r="B470" s="204"/>
      <c r="C470" s="182"/>
      <c r="D470" s="204"/>
      <c r="E470" s="341"/>
      <c r="F470" s="342"/>
      <c r="G470" s="109"/>
      <c r="H470" s="110"/>
      <c r="I470" s="110"/>
      <c r="J470" s="110"/>
      <c r="K470" s="110"/>
      <c r="L470" s="110"/>
      <c r="M470" s="110"/>
      <c r="N470" s="110"/>
      <c r="O470" s="110"/>
      <c r="P470" s="110"/>
      <c r="Q470" s="110"/>
      <c r="R470" s="110"/>
      <c r="S470" s="110"/>
      <c r="T470" s="110"/>
      <c r="U470" s="110"/>
      <c r="V470" s="110"/>
      <c r="W470" s="110"/>
      <c r="X470" s="111"/>
      <c r="Y470" s="154" t="s">
        <v>13</v>
      </c>
      <c r="Z470" s="155"/>
      <c r="AA470" s="156"/>
      <c r="AB470" s="584" t="s">
        <v>14</v>
      </c>
      <c r="AC470" s="584"/>
      <c r="AD470" s="584"/>
      <c r="AE470" s="339"/>
      <c r="AF470" s="200"/>
      <c r="AG470" s="200"/>
      <c r="AH470" s="340"/>
      <c r="AI470" s="339"/>
      <c r="AJ470" s="200"/>
      <c r="AK470" s="200"/>
      <c r="AL470" s="200"/>
      <c r="AM470" s="339"/>
      <c r="AN470" s="200"/>
      <c r="AO470" s="200"/>
      <c r="AP470" s="340"/>
      <c r="AQ470" s="339"/>
      <c r="AR470" s="200"/>
      <c r="AS470" s="200"/>
      <c r="AT470" s="340"/>
      <c r="AU470" s="200"/>
      <c r="AV470" s="200"/>
      <c r="AW470" s="200"/>
      <c r="AX470" s="201"/>
    </row>
    <row r="471" spans="1:50" ht="18.75" hidden="1" customHeight="1" x14ac:dyDescent="0.15">
      <c r="A471" s="207"/>
      <c r="B471" s="204"/>
      <c r="C471" s="182"/>
      <c r="D471" s="204"/>
      <c r="E471" s="341" t="s">
        <v>374</v>
      </c>
      <c r="F471" s="342"/>
      <c r="G471" s="343" t="s">
        <v>371</v>
      </c>
      <c r="H471" s="129"/>
      <c r="I471" s="129"/>
      <c r="J471" s="129"/>
      <c r="K471" s="129"/>
      <c r="L471" s="129"/>
      <c r="M471" s="129"/>
      <c r="N471" s="129"/>
      <c r="O471" s="129"/>
      <c r="P471" s="129"/>
      <c r="Q471" s="129"/>
      <c r="R471" s="129"/>
      <c r="S471" s="129"/>
      <c r="T471" s="129"/>
      <c r="U471" s="129"/>
      <c r="V471" s="129"/>
      <c r="W471" s="129"/>
      <c r="X471" s="130"/>
      <c r="Y471" s="164"/>
      <c r="Z471" s="165"/>
      <c r="AA471" s="166"/>
      <c r="AB471" s="168" t="s">
        <v>11</v>
      </c>
      <c r="AC471" s="129"/>
      <c r="AD471" s="130"/>
      <c r="AE471" s="336" t="s">
        <v>372</v>
      </c>
      <c r="AF471" s="337"/>
      <c r="AG471" s="337"/>
      <c r="AH471" s="338"/>
      <c r="AI471" s="216" t="s">
        <v>472</v>
      </c>
      <c r="AJ471" s="216"/>
      <c r="AK471" s="216"/>
      <c r="AL471" s="168"/>
      <c r="AM471" s="216" t="s">
        <v>534</v>
      </c>
      <c r="AN471" s="216"/>
      <c r="AO471" s="216"/>
      <c r="AP471" s="168"/>
      <c r="AQ471" s="168" t="s">
        <v>355</v>
      </c>
      <c r="AR471" s="129"/>
      <c r="AS471" s="129"/>
      <c r="AT471" s="130"/>
      <c r="AU471" s="135" t="s">
        <v>253</v>
      </c>
      <c r="AV471" s="135"/>
      <c r="AW471" s="135"/>
      <c r="AX471" s="136"/>
    </row>
    <row r="472" spans="1:50" ht="18.75" hidden="1" customHeight="1" x14ac:dyDescent="0.15">
      <c r="A472" s="207"/>
      <c r="B472" s="204"/>
      <c r="C472" s="182"/>
      <c r="D472" s="204"/>
      <c r="E472" s="341"/>
      <c r="F472" s="342"/>
      <c r="G472" s="160"/>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192"/>
      <c r="AF472" s="192"/>
      <c r="AG472" s="132" t="s">
        <v>356</v>
      </c>
      <c r="AH472" s="133"/>
      <c r="AI472" s="187"/>
      <c r="AJ472" s="187"/>
      <c r="AK472" s="187"/>
      <c r="AL472" s="153"/>
      <c r="AM472" s="187"/>
      <c r="AN472" s="187"/>
      <c r="AO472" s="187"/>
      <c r="AP472" s="153"/>
      <c r="AQ472" s="598"/>
      <c r="AR472" s="192"/>
      <c r="AS472" s="132" t="s">
        <v>356</v>
      </c>
      <c r="AT472" s="133"/>
      <c r="AU472" s="192"/>
      <c r="AV472" s="192"/>
      <c r="AW472" s="132" t="s">
        <v>300</v>
      </c>
      <c r="AX472" s="193"/>
    </row>
    <row r="473" spans="1:50" ht="23.25" hidden="1" customHeight="1" x14ac:dyDescent="0.15">
      <c r="A473" s="207"/>
      <c r="B473" s="204"/>
      <c r="C473" s="182"/>
      <c r="D473" s="204"/>
      <c r="E473" s="341"/>
      <c r="F473" s="342"/>
      <c r="G473" s="103"/>
      <c r="H473" s="104"/>
      <c r="I473" s="104"/>
      <c r="J473" s="104"/>
      <c r="K473" s="104"/>
      <c r="L473" s="104"/>
      <c r="M473" s="104"/>
      <c r="N473" s="104"/>
      <c r="O473" s="104"/>
      <c r="P473" s="104"/>
      <c r="Q473" s="104"/>
      <c r="R473" s="104"/>
      <c r="S473" s="104"/>
      <c r="T473" s="104"/>
      <c r="U473" s="104"/>
      <c r="V473" s="104"/>
      <c r="W473" s="104"/>
      <c r="X473" s="105"/>
      <c r="Y473" s="194" t="s">
        <v>12</v>
      </c>
      <c r="Z473" s="195"/>
      <c r="AA473" s="196"/>
      <c r="AB473" s="158"/>
      <c r="AC473" s="158"/>
      <c r="AD473" s="158"/>
      <c r="AE473" s="339"/>
      <c r="AF473" s="200"/>
      <c r="AG473" s="200"/>
      <c r="AH473" s="200"/>
      <c r="AI473" s="339"/>
      <c r="AJ473" s="200"/>
      <c r="AK473" s="200"/>
      <c r="AL473" s="200"/>
      <c r="AM473" s="339"/>
      <c r="AN473" s="200"/>
      <c r="AO473" s="200"/>
      <c r="AP473" s="340"/>
      <c r="AQ473" s="339"/>
      <c r="AR473" s="200"/>
      <c r="AS473" s="200"/>
      <c r="AT473" s="340"/>
      <c r="AU473" s="200"/>
      <c r="AV473" s="200"/>
      <c r="AW473" s="200"/>
      <c r="AX473" s="201"/>
    </row>
    <row r="474" spans="1:50" ht="23.25" hidden="1" customHeight="1" x14ac:dyDescent="0.15">
      <c r="A474" s="207"/>
      <c r="B474" s="204"/>
      <c r="C474" s="182"/>
      <c r="D474" s="204"/>
      <c r="E474" s="341"/>
      <c r="F474" s="342"/>
      <c r="G474" s="106"/>
      <c r="H474" s="107"/>
      <c r="I474" s="107"/>
      <c r="J474" s="107"/>
      <c r="K474" s="107"/>
      <c r="L474" s="107"/>
      <c r="M474" s="107"/>
      <c r="N474" s="107"/>
      <c r="O474" s="107"/>
      <c r="P474" s="107"/>
      <c r="Q474" s="107"/>
      <c r="R474" s="107"/>
      <c r="S474" s="107"/>
      <c r="T474" s="107"/>
      <c r="U474" s="107"/>
      <c r="V474" s="107"/>
      <c r="W474" s="107"/>
      <c r="X474" s="108"/>
      <c r="Y474" s="154" t="s">
        <v>54</v>
      </c>
      <c r="Z474" s="155"/>
      <c r="AA474" s="156"/>
      <c r="AB474" s="198"/>
      <c r="AC474" s="198"/>
      <c r="AD474" s="198"/>
      <c r="AE474" s="339"/>
      <c r="AF474" s="200"/>
      <c r="AG474" s="200"/>
      <c r="AH474" s="340"/>
      <c r="AI474" s="339"/>
      <c r="AJ474" s="200"/>
      <c r="AK474" s="200"/>
      <c r="AL474" s="200"/>
      <c r="AM474" s="339"/>
      <c r="AN474" s="200"/>
      <c r="AO474" s="200"/>
      <c r="AP474" s="340"/>
      <c r="AQ474" s="339"/>
      <c r="AR474" s="200"/>
      <c r="AS474" s="200"/>
      <c r="AT474" s="340"/>
      <c r="AU474" s="200"/>
      <c r="AV474" s="200"/>
      <c r="AW474" s="200"/>
      <c r="AX474" s="201"/>
    </row>
    <row r="475" spans="1:50" ht="23.25" hidden="1" customHeight="1" x14ac:dyDescent="0.15">
      <c r="A475" s="207"/>
      <c r="B475" s="204"/>
      <c r="C475" s="182"/>
      <c r="D475" s="204"/>
      <c r="E475" s="341"/>
      <c r="F475" s="342"/>
      <c r="G475" s="109"/>
      <c r="H475" s="110"/>
      <c r="I475" s="110"/>
      <c r="J475" s="110"/>
      <c r="K475" s="110"/>
      <c r="L475" s="110"/>
      <c r="M475" s="110"/>
      <c r="N475" s="110"/>
      <c r="O475" s="110"/>
      <c r="P475" s="110"/>
      <c r="Q475" s="110"/>
      <c r="R475" s="110"/>
      <c r="S475" s="110"/>
      <c r="T475" s="110"/>
      <c r="U475" s="110"/>
      <c r="V475" s="110"/>
      <c r="W475" s="110"/>
      <c r="X475" s="111"/>
      <c r="Y475" s="154" t="s">
        <v>13</v>
      </c>
      <c r="Z475" s="155"/>
      <c r="AA475" s="156"/>
      <c r="AB475" s="584" t="s">
        <v>14</v>
      </c>
      <c r="AC475" s="584"/>
      <c r="AD475" s="584"/>
      <c r="AE475" s="339"/>
      <c r="AF475" s="200"/>
      <c r="AG475" s="200"/>
      <c r="AH475" s="340"/>
      <c r="AI475" s="339"/>
      <c r="AJ475" s="200"/>
      <c r="AK475" s="200"/>
      <c r="AL475" s="200"/>
      <c r="AM475" s="339"/>
      <c r="AN475" s="200"/>
      <c r="AO475" s="200"/>
      <c r="AP475" s="340"/>
      <c r="AQ475" s="339"/>
      <c r="AR475" s="200"/>
      <c r="AS475" s="200"/>
      <c r="AT475" s="340"/>
      <c r="AU475" s="200"/>
      <c r="AV475" s="200"/>
      <c r="AW475" s="200"/>
      <c r="AX475" s="201"/>
    </row>
    <row r="476" spans="1:50" ht="18.75" hidden="1" customHeight="1" x14ac:dyDescent="0.15">
      <c r="A476" s="207"/>
      <c r="B476" s="204"/>
      <c r="C476" s="182"/>
      <c r="D476" s="204"/>
      <c r="E476" s="341" t="s">
        <v>374</v>
      </c>
      <c r="F476" s="342"/>
      <c r="G476" s="343" t="s">
        <v>371</v>
      </c>
      <c r="H476" s="129"/>
      <c r="I476" s="129"/>
      <c r="J476" s="129"/>
      <c r="K476" s="129"/>
      <c r="L476" s="129"/>
      <c r="M476" s="129"/>
      <c r="N476" s="129"/>
      <c r="O476" s="129"/>
      <c r="P476" s="129"/>
      <c r="Q476" s="129"/>
      <c r="R476" s="129"/>
      <c r="S476" s="129"/>
      <c r="T476" s="129"/>
      <c r="U476" s="129"/>
      <c r="V476" s="129"/>
      <c r="W476" s="129"/>
      <c r="X476" s="130"/>
      <c r="Y476" s="164"/>
      <c r="Z476" s="165"/>
      <c r="AA476" s="166"/>
      <c r="AB476" s="168" t="s">
        <v>11</v>
      </c>
      <c r="AC476" s="129"/>
      <c r="AD476" s="130"/>
      <c r="AE476" s="336" t="s">
        <v>372</v>
      </c>
      <c r="AF476" s="337"/>
      <c r="AG476" s="337"/>
      <c r="AH476" s="338"/>
      <c r="AI476" s="216" t="s">
        <v>472</v>
      </c>
      <c r="AJ476" s="216"/>
      <c r="AK476" s="216"/>
      <c r="AL476" s="168"/>
      <c r="AM476" s="216" t="s">
        <v>534</v>
      </c>
      <c r="AN476" s="216"/>
      <c r="AO476" s="216"/>
      <c r="AP476" s="168"/>
      <c r="AQ476" s="168" t="s">
        <v>355</v>
      </c>
      <c r="AR476" s="129"/>
      <c r="AS476" s="129"/>
      <c r="AT476" s="130"/>
      <c r="AU476" s="135" t="s">
        <v>253</v>
      </c>
      <c r="AV476" s="135"/>
      <c r="AW476" s="135"/>
      <c r="AX476" s="136"/>
    </row>
    <row r="477" spans="1:50" ht="18.75" hidden="1" customHeight="1" x14ac:dyDescent="0.15">
      <c r="A477" s="207"/>
      <c r="B477" s="204"/>
      <c r="C477" s="182"/>
      <c r="D477" s="204"/>
      <c r="E477" s="341"/>
      <c r="F477" s="342"/>
      <c r="G477" s="160"/>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192"/>
      <c r="AF477" s="192"/>
      <c r="AG477" s="132" t="s">
        <v>356</v>
      </c>
      <c r="AH477" s="133"/>
      <c r="AI477" s="187"/>
      <c r="AJ477" s="187"/>
      <c r="AK477" s="187"/>
      <c r="AL477" s="153"/>
      <c r="AM477" s="187"/>
      <c r="AN477" s="187"/>
      <c r="AO477" s="187"/>
      <c r="AP477" s="153"/>
      <c r="AQ477" s="598"/>
      <c r="AR477" s="192"/>
      <c r="AS477" s="132" t="s">
        <v>356</v>
      </c>
      <c r="AT477" s="133"/>
      <c r="AU477" s="192"/>
      <c r="AV477" s="192"/>
      <c r="AW477" s="132" t="s">
        <v>300</v>
      </c>
      <c r="AX477" s="193"/>
    </row>
    <row r="478" spans="1:50" ht="23.25" hidden="1" customHeight="1" x14ac:dyDescent="0.15">
      <c r="A478" s="207"/>
      <c r="B478" s="204"/>
      <c r="C478" s="182"/>
      <c r="D478" s="204"/>
      <c r="E478" s="341"/>
      <c r="F478" s="342"/>
      <c r="G478" s="103"/>
      <c r="H478" s="104"/>
      <c r="I478" s="104"/>
      <c r="J478" s="104"/>
      <c r="K478" s="104"/>
      <c r="L478" s="104"/>
      <c r="M478" s="104"/>
      <c r="N478" s="104"/>
      <c r="O478" s="104"/>
      <c r="P478" s="104"/>
      <c r="Q478" s="104"/>
      <c r="R478" s="104"/>
      <c r="S478" s="104"/>
      <c r="T478" s="104"/>
      <c r="U478" s="104"/>
      <c r="V478" s="104"/>
      <c r="W478" s="104"/>
      <c r="X478" s="105"/>
      <c r="Y478" s="194" t="s">
        <v>12</v>
      </c>
      <c r="Z478" s="195"/>
      <c r="AA478" s="196"/>
      <c r="AB478" s="158"/>
      <c r="AC478" s="158"/>
      <c r="AD478" s="158"/>
      <c r="AE478" s="339"/>
      <c r="AF478" s="200"/>
      <c r="AG478" s="200"/>
      <c r="AH478" s="200"/>
      <c r="AI478" s="339"/>
      <c r="AJ478" s="200"/>
      <c r="AK478" s="200"/>
      <c r="AL478" s="200"/>
      <c r="AM478" s="339"/>
      <c r="AN478" s="200"/>
      <c r="AO478" s="200"/>
      <c r="AP478" s="340"/>
      <c r="AQ478" s="339"/>
      <c r="AR478" s="200"/>
      <c r="AS478" s="200"/>
      <c r="AT478" s="340"/>
      <c r="AU478" s="200"/>
      <c r="AV478" s="200"/>
      <c r="AW478" s="200"/>
      <c r="AX478" s="201"/>
    </row>
    <row r="479" spans="1:50" ht="23.25" hidden="1" customHeight="1" x14ac:dyDescent="0.15">
      <c r="A479" s="207"/>
      <c r="B479" s="204"/>
      <c r="C479" s="182"/>
      <c r="D479" s="204"/>
      <c r="E479" s="341"/>
      <c r="F479" s="342"/>
      <c r="G479" s="106"/>
      <c r="H479" s="107"/>
      <c r="I479" s="107"/>
      <c r="J479" s="107"/>
      <c r="K479" s="107"/>
      <c r="L479" s="107"/>
      <c r="M479" s="107"/>
      <c r="N479" s="107"/>
      <c r="O479" s="107"/>
      <c r="P479" s="107"/>
      <c r="Q479" s="107"/>
      <c r="R479" s="107"/>
      <c r="S479" s="107"/>
      <c r="T479" s="107"/>
      <c r="U479" s="107"/>
      <c r="V479" s="107"/>
      <c r="W479" s="107"/>
      <c r="X479" s="108"/>
      <c r="Y479" s="154" t="s">
        <v>54</v>
      </c>
      <c r="Z479" s="155"/>
      <c r="AA479" s="156"/>
      <c r="AB479" s="198"/>
      <c r="AC479" s="198"/>
      <c r="AD479" s="198"/>
      <c r="AE479" s="339"/>
      <c r="AF479" s="200"/>
      <c r="AG479" s="200"/>
      <c r="AH479" s="340"/>
      <c r="AI479" s="339"/>
      <c r="AJ479" s="200"/>
      <c r="AK479" s="200"/>
      <c r="AL479" s="200"/>
      <c r="AM479" s="339"/>
      <c r="AN479" s="200"/>
      <c r="AO479" s="200"/>
      <c r="AP479" s="340"/>
      <c r="AQ479" s="339"/>
      <c r="AR479" s="200"/>
      <c r="AS479" s="200"/>
      <c r="AT479" s="340"/>
      <c r="AU479" s="200"/>
      <c r="AV479" s="200"/>
      <c r="AW479" s="200"/>
      <c r="AX479" s="201"/>
    </row>
    <row r="480" spans="1:50" ht="23.25" hidden="1" customHeight="1" x14ac:dyDescent="0.15">
      <c r="A480" s="207"/>
      <c r="B480" s="204"/>
      <c r="C480" s="182"/>
      <c r="D480" s="204"/>
      <c r="E480" s="341"/>
      <c r="F480" s="342"/>
      <c r="G480" s="109"/>
      <c r="H480" s="110"/>
      <c r="I480" s="110"/>
      <c r="J480" s="110"/>
      <c r="K480" s="110"/>
      <c r="L480" s="110"/>
      <c r="M480" s="110"/>
      <c r="N480" s="110"/>
      <c r="O480" s="110"/>
      <c r="P480" s="110"/>
      <c r="Q480" s="110"/>
      <c r="R480" s="110"/>
      <c r="S480" s="110"/>
      <c r="T480" s="110"/>
      <c r="U480" s="110"/>
      <c r="V480" s="110"/>
      <c r="W480" s="110"/>
      <c r="X480" s="111"/>
      <c r="Y480" s="154" t="s">
        <v>13</v>
      </c>
      <c r="Z480" s="155"/>
      <c r="AA480" s="156"/>
      <c r="AB480" s="584" t="s">
        <v>14</v>
      </c>
      <c r="AC480" s="584"/>
      <c r="AD480" s="584"/>
      <c r="AE480" s="339"/>
      <c r="AF480" s="200"/>
      <c r="AG480" s="200"/>
      <c r="AH480" s="340"/>
      <c r="AI480" s="339"/>
      <c r="AJ480" s="200"/>
      <c r="AK480" s="200"/>
      <c r="AL480" s="200"/>
      <c r="AM480" s="339"/>
      <c r="AN480" s="200"/>
      <c r="AO480" s="200"/>
      <c r="AP480" s="340"/>
      <c r="AQ480" s="339"/>
      <c r="AR480" s="200"/>
      <c r="AS480" s="200"/>
      <c r="AT480" s="340"/>
      <c r="AU480" s="200"/>
      <c r="AV480" s="200"/>
      <c r="AW480" s="200"/>
      <c r="AX480" s="201"/>
    </row>
    <row r="481" spans="1:50" ht="23.85" customHeight="1" x14ac:dyDescent="0.15">
      <c r="A481" s="207"/>
      <c r="B481" s="204"/>
      <c r="C481" s="182"/>
      <c r="D481" s="204"/>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207"/>
      <c r="B482" s="204"/>
      <c r="C482" s="182"/>
      <c r="D482" s="204"/>
      <c r="E482" s="124" t="s">
        <v>595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207"/>
      <c r="B483" s="204"/>
      <c r="C483" s="182"/>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7"/>
      <c r="B484" s="204"/>
      <c r="C484" s="182"/>
      <c r="D484" s="204"/>
      <c r="E484" s="176" t="s">
        <v>354</v>
      </c>
      <c r="F484" s="177"/>
      <c r="G484" s="916" t="s">
        <v>384</v>
      </c>
      <c r="H484" s="122"/>
      <c r="I484" s="122"/>
      <c r="J484" s="917"/>
      <c r="K484" s="918"/>
      <c r="L484" s="918"/>
      <c r="M484" s="918"/>
      <c r="N484" s="918"/>
      <c r="O484" s="918"/>
      <c r="P484" s="918"/>
      <c r="Q484" s="918"/>
      <c r="R484" s="918"/>
      <c r="S484" s="918"/>
      <c r="T484" s="91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0"/>
    </row>
    <row r="485" spans="1:50" ht="18.75" hidden="1" customHeight="1" x14ac:dyDescent="0.15">
      <c r="A485" s="207"/>
      <c r="B485" s="204"/>
      <c r="C485" s="182"/>
      <c r="D485" s="204"/>
      <c r="E485" s="341" t="s">
        <v>373</v>
      </c>
      <c r="F485" s="342"/>
      <c r="G485" s="343" t="s">
        <v>370</v>
      </c>
      <c r="H485" s="129"/>
      <c r="I485" s="129"/>
      <c r="J485" s="129"/>
      <c r="K485" s="129"/>
      <c r="L485" s="129"/>
      <c r="M485" s="129"/>
      <c r="N485" s="129"/>
      <c r="O485" s="129"/>
      <c r="P485" s="129"/>
      <c r="Q485" s="129"/>
      <c r="R485" s="129"/>
      <c r="S485" s="129"/>
      <c r="T485" s="129"/>
      <c r="U485" s="129"/>
      <c r="V485" s="129"/>
      <c r="W485" s="129"/>
      <c r="X485" s="130"/>
      <c r="Y485" s="164"/>
      <c r="Z485" s="165"/>
      <c r="AA485" s="166"/>
      <c r="AB485" s="168" t="s">
        <v>11</v>
      </c>
      <c r="AC485" s="129"/>
      <c r="AD485" s="130"/>
      <c r="AE485" s="336" t="s">
        <v>372</v>
      </c>
      <c r="AF485" s="337"/>
      <c r="AG485" s="337"/>
      <c r="AH485" s="338"/>
      <c r="AI485" s="216" t="s">
        <v>472</v>
      </c>
      <c r="AJ485" s="216"/>
      <c r="AK485" s="216"/>
      <c r="AL485" s="168"/>
      <c r="AM485" s="216" t="s">
        <v>534</v>
      </c>
      <c r="AN485" s="216"/>
      <c r="AO485" s="216"/>
      <c r="AP485" s="168"/>
      <c r="AQ485" s="168" t="s">
        <v>355</v>
      </c>
      <c r="AR485" s="129"/>
      <c r="AS485" s="129"/>
      <c r="AT485" s="130"/>
      <c r="AU485" s="135" t="s">
        <v>253</v>
      </c>
      <c r="AV485" s="135"/>
      <c r="AW485" s="135"/>
      <c r="AX485" s="136"/>
    </row>
    <row r="486" spans="1:50" ht="18.75" hidden="1" customHeight="1" x14ac:dyDescent="0.15">
      <c r="A486" s="207"/>
      <c r="B486" s="204"/>
      <c r="C486" s="182"/>
      <c r="D486" s="204"/>
      <c r="E486" s="341"/>
      <c r="F486" s="342"/>
      <c r="G486" s="160"/>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192"/>
      <c r="AF486" s="192"/>
      <c r="AG486" s="132" t="s">
        <v>356</v>
      </c>
      <c r="AH486" s="133"/>
      <c r="AI486" s="187"/>
      <c r="AJ486" s="187"/>
      <c r="AK486" s="187"/>
      <c r="AL486" s="153"/>
      <c r="AM486" s="187"/>
      <c r="AN486" s="187"/>
      <c r="AO486" s="187"/>
      <c r="AP486" s="153"/>
      <c r="AQ486" s="598"/>
      <c r="AR486" s="192"/>
      <c r="AS486" s="132" t="s">
        <v>356</v>
      </c>
      <c r="AT486" s="133"/>
      <c r="AU486" s="192"/>
      <c r="AV486" s="192"/>
      <c r="AW486" s="132" t="s">
        <v>300</v>
      </c>
      <c r="AX486" s="193"/>
    </row>
    <row r="487" spans="1:50" ht="23.25" hidden="1" customHeight="1" x14ac:dyDescent="0.15">
      <c r="A487" s="207"/>
      <c r="B487" s="204"/>
      <c r="C487" s="182"/>
      <c r="D487" s="204"/>
      <c r="E487" s="341"/>
      <c r="F487" s="342"/>
      <c r="G487" s="103"/>
      <c r="H487" s="104"/>
      <c r="I487" s="104"/>
      <c r="J487" s="104"/>
      <c r="K487" s="104"/>
      <c r="L487" s="104"/>
      <c r="M487" s="104"/>
      <c r="N487" s="104"/>
      <c r="O487" s="104"/>
      <c r="P487" s="104"/>
      <c r="Q487" s="104"/>
      <c r="R487" s="104"/>
      <c r="S487" s="104"/>
      <c r="T487" s="104"/>
      <c r="U487" s="104"/>
      <c r="V487" s="104"/>
      <c r="W487" s="104"/>
      <c r="X487" s="105"/>
      <c r="Y487" s="194" t="s">
        <v>12</v>
      </c>
      <c r="Z487" s="195"/>
      <c r="AA487" s="196"/>
      <c r="AB487" s="158"/>
      <c r="AC487" s="158"/>
      <c r="AD487" s="158"/>
      <c r="AE487" s="339"/>
      <c r="AF487" s="200"/>
      <c r="AG487" s="200"/>
      <c r="AH487" s="200"/>
      <c r="AI487" s="339"/>
      <c r="AJ487" s="200"/>
      <c r="AK487" s="200"/>
      <c r="AL487" s="200"/>
      <c r="AM487" s="339"/>
      <c r="AN487" s="200"/>
      <c r="AO487" s="200"/>
      <c r="AP487" s="340"/>
      <c r="AQ487" s="339"/>
      <c r="AR487" s="200"/>
      <c r="AS487" s="200"/>
      <c r="AT487" s="340"/>
      <c r="AU487" s="200"/>
      <c r="AV487" s="200"/>
      <c r="AW487" s="200"/>
      <c r="AX487" s="201"/>
    </row>
    <row r="488" spans="1:50" ht="23.25" hidden="1" customHeight="1" x14ac:dyDescent="0.15">
      <c r="A488" s="207"/>
      <c r="B488" s="204"/>
      <c r="C488" s="182"/>
      <c r="D488" s="204"/>
      <c r="E488" s="341"/>
      <c r="F488" s="342"/>
      <c r="G488" s="106"/>
      <c r="H488" s="107"/>
      <c r="I488" s="107"/>
      <c r="J488" s="107"/>
      <c r="K488" s="107"/>
      <c r="L488" s="107"/>
      <c r="M488" s="107"/>
      <c r="N488" s="107"/>
      <c r="O488" s="107"/>
      <c r="P488" s="107"/>
      <c r="Q488" s="107"/>
      <c r="R488" s="107"/>
      <c r="S488" s="107"/>
      <c r="T488" s="107"/>
      <c r="U488" s="107"/>
      <c r="V488" s="107"/>
      <c r="W488" s="107"/>
      <c r="X488" s="108"/>
      <c r="Y488" s="154" t="s">
        <v>54</v>
      </c>
      <c r="Z488" s="155"/>
      <c r="AA488" s="156"/>
      <c r="AB488" s="198"/>
      <c r="AC488" s="198"/>
      <c r="AD488" s="198"/>
      <c r="AE488" s="339"/>
      <c r="AF488" s="200"/>
      <c r="AG488" s="200"/>
      <c r="AH488" s="340"/>
      <c r="AI488" s="339"/>
      <c r="AJ488" s="200"/>
      <c r="AK488" s="200"/>
      <c r="AL488" s="200"/>
      <c r="AM488" s="339"/>
      <c r="AN488" s="200"/>
      <c r="AO488" s="200"/>
      <c r="AP488" s="340"/>
      <c r="AQ488" s="339"/>
      <c r="AR488" s="200"/>
      <c r="AS488" s="200"/>
      <c r="AT488" s="340"/>
      <c r="AU488" s="200"/>
      <c r="AV488" s="200"/>
      <c r="AW488" s="200"/>
      <c r="AX488" s="201"/>
    </row>
    <row r="489" spans="1:50" ht="23.25" hidden="1" customHeight="1" x14ac:dyDescent="0.15">
      <c r="A489" s="207"/>
      <c r="B489" s="204"/>
      <c r="C489" s="182"/>
      <c r="D489" s="204"/>
      <c r="E489" s="341"/>
      <c r="F489" s="342"/>
      <c r="G489" s="109"/>
      <c r="H489" s="110"/>
      <c r="I489" s="110"/>
      <c r="J489" s="110"/>
      <c r="K489" s="110"/>
      <c r="L489" s="110"/>
      <c r="M489" s="110"/>
      <c r="N489" s="110"/>
      <c r="O489" s="110"/>
      <c r="P489" s="110"/>
      <c r="Q489" s="110"/>
      <c r="R489" s="110"/>
      <c r="S489" s="110"/>
      <c r="T489" s="110"/>
      <c r="U489" s="110"/>
      <c r="V489" s="110"/>
      <c r="W489" s="110"/>
      <c r="X489" s="111"/>
      <c r="Y489" s="154" t="s">
        <v>13</v>
      </c>
      <c r="Z489" s="155"/>
      <c r="AA489" s="156"/>
      <c r="AB489" s="584" t="s">
        <v>301</v>
      </c>
      <c r="AC489" s="584"/>
      <c r="AD489" s="584"/>
      <c r="AE489" s="339"/>
      <c r="AF489" s="200"/>
      <c r="AG489" s="200"/>
      <c r="AH489" s="340"/>
      <c r="AI489" s="339"/>
      <c r="AJ489" s="200"/>
      <c r="AK489" s="200"/>
      <c r="AL489" s="200"/>
      <c r="AM489" s="339"/>
      <c r="AN489" s="200"/>
      <c r="AO489" s="200"/>
      <c r="AP489" s="340"/>
      <c r="AQ489" s="339"/>
      <c r="AR489" s="200"/>
      <c r="AS489" s="200"/>
      <c r="AT489" s="340"/>
      <c r="AU489" s="200"/>
      <c r="AV489" s="200"/>
      <c r="AW489" s="200"/>
      <c r="AX489" s="201"/>
    </row>
    <row r="490" spans="1:50" ht="18.75" hidden="1" customHeight="1" x14ac:dyDescent="0.15">
      <c r="A490" s="207"/>
      <c r="B490" s="204"/>
      <c r="C490" s="182"/>
      <c r="D490" s="204"/>
      <c r="E490" s="341" t="s">
        <v>373</v>
      </c>
      <c r="F490" s="342"/>
      <c r="G490" s="343" t="s">
        <v>370</v>
      </c>
      <c r="H490" s="129"/>
      <c r="I490" s="129"/>
      <c r="J490" s="129"/>
      <c r="K490" s="129"/>
      <c r="L490" s="129"/>
      <c r="M490" s="129"/>
      <c r="N490" s="129"/>
      <c r="O490" s="129"/>
      <c r="P490" s="129"/>
      <c r="Q490" s="129"/>
      <c r="R490" s="129"/>
      <c r="S490" s="129"/>
      <c r="T490" s="129"/>
      <c r="U490" s="129"/>
      <c r="V490" s="129"/>
      <c r="W490" s="129"/>
      <c r="X490" s="130"/>
      <c r="Y490" s="164"/>
      <c r="Z490" s="165"/>
      <c r="AA490" s="166"/>
      <c r="AB490" s="168" t="s">
        <v>11</v>
      </c>
      <c r="AC490" s="129"/>
      <c r="AD490" s="130"/>
      <c r="AE490" s="336" t="s">
        <v>372</v>
      </c>
      <c r="AF490" s="337"/>
      <c r="AG490" s="337"/>
      <c r="AH490" s="338"/>
      <c r="AI490" s="216" t="s">
        <v>472</v>
      </c>
      <c r="AJ490" s="216"/>
      <c r="AK490" s="216"/>
      <c r="AL490" s="168"/>
      <c r="AM490" s="216" t="s">
        <v>534</v>
      </c>
      <c r="AN490" s="216"/>
      <c r="AO490" s="216"/>
      <c r="AP490" s="168"/>
      <c r="AQ490" s="168" t="s">
        <v>355</v>
      </c>
      <c r="AR490" s="129"/>
      <c r="AS490" s="129"/>
      <c r="AT490" s="130"/>
      <c r="AU490" s="135" t="s">
        <v>253</v>
      </c>
      <c r="AV490" s="135"/>
      <c r="AW490" s="135"/>
      <c r="AX490" s="136"/>
    </row>
    <row r="491" spans="1:50" ht="18.75" hidden="1" customHeight="1" x14ac:dyDescent="0.15">
      <c r="A491" s="207"/>
      <c r="B491" s="204"/>
      <c r="C491" s="182"/>
      <c r="D491" s="204"/>
      <c r="E491" s="341"/>
      <c r="F491" s="342"/>
      <c r="G491" s="160"/>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192"/>
      <c r="AF491" s="192"/>
      <c r="AG491" s="132" t="s">
        <v>356</v>
      </c>
      <c r="AH491" s="133"/>
      <c r="AI491" s="187"/>
      <c r="AJ491" s="187"/>
      <c r="AK491" s="187"/>
      <c r="AL491" s="153"/>
      <c r="AM491" s="187"/>
      <c r="AN491" s="187"/>
      <c r="AO491" s="187"/>
      <c r="AP491" s="153"/>
      <c r="AQ491" s="598"/>
      <c r="AR491" s="192"/>
      <c r="AS491" s="132" t="s">
        <v>356</v>
      </c>
      <c r="AT491" s="133"/>
      <c r="AU491" s="192"/>
      <c r="AV491" s="192"/>
      <c r="AW491" s="132" t="s">
        <v>300</v>
      </c>
      <c r="AX491" s="193"/>
    </row>
    <row r="492" spans="1:50" ht="23.25" hidden="1" customHeight="1" x14ac:dyDescent="0.15">
      <c r="A492" s="207"/>
      <c r="B492" s="204"/>
      <c r="C492" s="182"/>
      <c r="D492" s="204"/>
      <c r="E492" s="341"/>
      <c r="F492" s="342"/>
      <c r="G492" s="103"/>
      <c r="H492" s="104"/>
      <c r="I492" s="104"/>
      <c r="J492" s="104"/>
      <c r="K492" s="104"/>
      <c r="L492" s="104"/>
      <c r="M492" s="104"/>
      <c r="N492" s="104"/>
      <c r="O492" s="104"/>
      <c r="P492" s="104"/>
      <c r="Q492" s="104"/>
      <c r="R492" s="104"/>
      <c r="S492" s="104"/>
      <c r="T492" s="104"/>
      <c r="U492" s="104"/>
      <c r="V492" s="104"/>
      <c r="W492" s="104"/>
      <c r="X492" s="105"/>
      <c r="Y492" s="194" t="s">
        <v>12</v>
      </c>
      <c r="Z492" s="195"/>
      <c r="AA492" s="196"/>
      <c r="AB492" s="158"/>
      <c r="AC492" s="158"/>
      <c r="AD492" s="158"/>
      <c r="AE492" s="339"/>
      <c r="AF492" s="200"/>
      <c r="AG492" s="200"/>
      <c r="AH492" s="200"/>
      <c r="AI492" s="339"/>
      <c r="AJ492" s="200"/>
      <c r="AK492" s="200"/>
      <c r="AL492" s="200"/>
      <c r="AM492" s="339"/>
      <c r="AN492" s="200"/>
      <c r="AO492" s="200"/>
      <c r="AP492" s="340"/>
      <c r="AQ492" s="339"/>
      <c r="AR492" s="200"/>
      <c r="AS492" s="200"/>
      <c r="AT492" s="340"/>
      <c r="AU492" s="200"/>
      <c r="AV492" s="200"/>
      <c r="AW492" s="200"/>
      <c r="AX492" s="201"/>
    </row>
    <row r="493" spans="1:50" ht="23.25" hidden="1" customHeight="1" x14ac:dyDescent="0.15">
      <c r="A493" s="207"/>
      <c r="B493" s="204"/>
      <c r="C493" s="182"/>
      <c r="D493" s="204"/>
      <c r="E493" s="341"/>
      <c r="F493" s="342"/>
      <c r="G493" s="106"/>
      <c r="H493" s="107"/>
      <c r="I493" s="107"/>
      <c r="J493" s="107"/>
      <c r="K493" s="107"/>
      <c r="L493" s="107"/>
      <c r="M493" s="107"/>
      <c r="N493" s="107"/>
      <c r="O493" s="107"/>
      <c r="P493" s="107"/>
      <c r="Q493" s="107"/>
      <c r="R493" s="107"/>
      <c r="S493" s="107"/>
      <c r="T493" s="107"/>
      <c r="U493" s="107"/>
      <c r="V493" s="107"/>
      <c r="W493" s="107"/>
      <c r="X493" s="108"/>
      <c r="Y493" s="154" t="s">
        <v>54</v>
      </c>
      <c r="Z493" s="155"/>
      <c r="AA493" s="156"/>
      <c r="AB493" s="198"/>
      <c r="AC493" s="198"/>
      <c r="AD493" s="198"/>
      <c r="AE493" s="339"/>
      <c r="AF493" s="200"/>
      <c r="AG493" s="200"/>
      <c r="AH493" s="340"/>
      <c r="AI493" s="339"/>
      <c r="AJ493" s="200"/>
      <c r="AK493" s="200"/>
      <c r="AL493" s="200"/>
      <c r="AM493" s="339"/>
      <c r="AN493" s="200"/>
      <c r="AO493" s="200"/>
      <c r="AP493" s="340"/>
      <c r="AQ493" s="339"/>
      <c r="AR493" s="200"/>
      <c r="AS493" s="200"/>
      <c r="AT493" s="340"/>
      <c r="AU493" s="200"/>
      <c r="AV493" s="200"/>
      <c r="AW493" s="200"/>
      <c r="AX493" s="201"/>
    </row>
    <row r="494" spans="1:50" ht="23.25" hidden="1" customHeight="1" x14ac:dyDescent="0.15">
      <c r="A494" s="207"/>
      <c r="B494" s="204"/>
      <c r="C494" s="182"/>
      <c r="D494" s="204"/>
      <c r="E494" s="341"/>
      <c r="F494" s="342"/>
      <c r="G494" s="109"/>
      <c r="H494" s="110"/>
      <c r="I494" s="110"/>
      <c r="J494" s="110"/>
      <c r="K494" s="110"/>
      <c r="L494" s="110"/>
      <c r="M494" s="110"/>
      <c r="N494" s="110"/>
      <c r="O494" s="110"/>
      <c r="P494" s="110"/>
      <c r="Q494" s="110"/>
      <c r="R494" s="110"/>
      <c r="S494" s="110"/>
      <c r="T494" s="110"/>
      <c r="U494" s="110"/>
      <c r="V494" s="110"/>
      <c r="W494" s="110"/>
      <c r="X494" s="111"/>
      <c r="Y494" s="154" t="s">
        <v>13</v>
      </c>
      <c r="Z494" s="155"/>
      <c r="AA494" s="156"/>
      <c r="AB494" s="584" t="s">
        <v>301</v>
      </c>
      <c r="AC494" s="584"/>
      <c r="AD494" s="584"/>
      <c r="AE494" s="339"/>
      <c r="AF494" s="200"/>
      <c r="AG494" s="200"/>
      <c r="AH494" s="340"/>
      <c r="AI494" s="339"/>
      <c r="AJ494" s="200"/>
      <c r="AK494" s="200"/>
      <c r="AL494" s="200"/>
      <c r="AM494" s="339"/>
      <c r="AN494" s="200"/>
      <c r="AO494" s="200"/>
      <c r="AP494" s="340"/>
      <c r="AQ494" s="339"/>
      <c r="AR494" s="200"/>
      <c r="AS494" s="200"/>
      <c r="AT494" s="340"/>
      <c r="AU494" s="200"/>
      <c r="AV494" s="200"/>
      <c r="AW494" s="200"/>
      <c r="AX494" s="201"/>
    </row>
    <row r="495" spans="1:50" ht="18.75" hidden="1" customHeight="1" x14ac:dyDescent="0.15">
      <c r="A495" s="207"/>
      <c r="B495" s="204"/>
      <c r="C495" s="182"/>
      <c r="D495" s="204"/>
      <c r="E495" s="341" t="s">
        <v>373</v>
      </c>
      <c r="F495" s="342"/>
      <c r="G495" s="343" t="s">
        <v>370</v>
      </c>
      <c r="H495" s="129"/>
      <c r="I495" s="129"/>
      <c r="J495" s="129"/>
      <c r="K495" s="129"/>
      <c r="L495" s="129"/>
      <c r="M495" s="129"/>
      <c r="N495" s="129"/>
      <c r="O495" s="129"/>
      <c r="P495" s="129"/>
      <c r="Q495" s="129"/>
      <c r="R495" s="129"/>
      <c r="S495" s="129"/>
      <c r="T495" s="129"/>
      <c r="U495" s="129"/>
      <c r="V495" s="129"/>
      <c r="W495" s="129"/>
      <c r="X495" s="130"/>
      <c r="Y495" s="164"/>
      <c r="Z495" s="165"/>
      <c r="AA495" s="166"/>
      <c r="AB495" s="168" t="s">
        <v>11</v>
      </c>
      <c r="AC495" s="129"/>
      <c r="AD495" s="130"/>
      <c r="AE495" s="336" t="s">
        <v>372</v>
      </c>
      <c r="AF495" s="337"/>
      <c r="AG495" s="337"/>
      <c r="AH495" s="338"/>
      <c r="AI495" s="216" t="s">
        <v>472</v>
      </c>
      <c r="AJ495" s="216"/>
      <c r="AK495" s="216"/>
      <c r="AL495" s="168"/>
      <c r="AM495" s="216" t="s">
        <v>534</v>
      </c>
      <c r="AN495" s="216"/>
      <c r="AO495" s="216"/>
      <c r="AP495" s="168"/>
      <c r="AQ495" s="168" t="s">
        <v>355</v>
      </c>
      <c r="AR495" s="129"/>
      <c r="AS495" s="129"/>
      <c r="AT495" s="130"/>
      <c r="AU495" s="135" t="s">
        <v>253</v>
      </c>
      <c r="AV495" s="135"/>
      <c r="AW495" s="135"/>
      <c r="AX495" s="136"/>
    </row>
    <row r="496" spans="1:50" ht="18.75" hidden="1" customHeight="1" x14ac:dyDescent="0.15">
      <c r="A496" s="207"/>
      <c r="B496" s="204"/>
      <c r="C496" s="182"/>
      <c r="D496" s="204"/>
      <c r="E496" s="341"/>
      <c r="F496" s="342"/>
      <c r="G496" s="160"/>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192"/>
      <c r="AF496" s="192"/>
      <c r="AG496" s="132" t="s">
        <v>356</v>
      </c>
      <c r="AH496" s="133"/>
      <c r="AI496" s="187"/>
      <c r="AJ496" s="187"/>
      <c r="AK496" s="187"/>
      <c r="AL496" s="153"/>
      <c r="AM496" s="187"/>
      <c r="AN496" s="187"/>
      <c r="AO496" s="187"/>
      <c r="AP496" s="153"/>
      <c r="AQ496" s="598"/>
      <c r="AR496" s="192"/>
      <c r="AS496" s="132" t="s">
        <v>356</v>
      </c>
      <c r="AT496" s="133"/>
      <c r="AU496" s="192"/>
      <c r="AV496" s="192"/>
      <c r="AW496" s="132" t="s">
        <v>300</v>
      </c>
      <c r="AX496" s="193"/>
    </row>
    <row r="497" spans="1:50" ht="23.25" hidden="1" customHeight="1" x14ac:dyDescent="0.15">
      <c r="A497" s="207"/>
      <c r="B497" s="204"/>
      <c r="C497" s="182"/>
      <c r="D497" s="204"/>
      <c r="E497" s="341"/>
      <c r="F497" s="342"/>
      <c r="G497" s="103"/>
      <c r="H497" s="104"/>
      <c r="I497" s="104"/>
      <c r="J497" s="104"/>
      <c r="K497" s="104"/>
      <c r="L497" s="104"/>
      <c r="M497" s="104"/>
      <c r="N497" s="104"/>
      <c r="O497" s="104"/>
      <c r="P497" s="104"/>
      <c r="Q497" s="104"/>
      <c r="R497" s="104"/>
      <c r="S497" s="104"/>
      <c r="T497" s="104"/>
      <c r="U497" s="104"/>
      <c r="V497" s="104"/>
      <c r="W497" s="104"/>
      <c r="X497" s="105"/>
      <c r="Y497" s="194" t="s">
        <v>12</v>
      </c>
      <c r="Z497" s="195"/>
      <c r="AA497" s="196"/>
      <c r="AB497" s="158"/>
      <c r="AC497" s="158"/>
      <c r="AD497" s="158"/>
      <c r="AE497" s="339"/>
      <c r="AF497" s="200"/>
      <c r="AG497" s="200"/>
      <c r="AH497" s="200"/>
      <c r="AI497" s="339"/>
      <c r="AJ497" s="200"/>
      <c r="AK497" s="200"/>
      <c r="AL497" s="200"/>
      <c r="AM497" s="339"/>
      <c r="AN497" s="200"/>
      <c r="AO497" s="200"/>
      <c r="AP497" s="340"/>
      <c r="AQ497" s="339"/>
      <c r="AR497" s="200"/>
      <c r="AS497" s="200"/>
      <c r="AT497" s="340"/>
      <c r="AU497" s="200"/>
      <c r="AV497" s="200"/>
      <c r="AW497" s="200"/>
      <c r="AX497" s="201"/>
    </row>
    <row r="498" spans="1:50" ht="23.25" hidden="1" customHeight="1" x14ac:dyDescent="0.15">
      <c r="A498" s="207"/>
      <c r="B498" s="204"/>
      <c r="C498" s="182"/>
      <c r="D498" s="204"/>
      <c r="E498" s="341"/>
      <c r="F498" s="342"/>
      <c r="G498" s="106"/>
      <c r="H498" s="107"/>
      <c r="I498" s="107"/>
      <c r="J498" s="107"/>
      <c r="K498" s="107"/>
      <c r="L498" s="107"/>
      <c r="M498" s="107"/>
      <c r="N498" s="107"/>
      <c r="O498" s="107"/>
      <c r="P498" s="107"/>
      <c r="Q498" s="107"/>
      <c r="R498" s="107"/>
      <c r="S498" s="107"/>
      <c r="T498" s="107"/>
      <c r="U498" s="107"/>
      <c r="V498" s="107"/>
      <c r="W498" s="107"/>
      <c r="X498" s="108"/>
      <c r="Y498" s="154" t="s">
        <v>54</v>
      </c>
      <c r="Z498" s="155"/>
      <c r="AA498" s="156"/>
      <c r="AB498" s="198"/>
      <c r="AC498" s="198"/>
      <c r="AD498" s="198"/>
      <c r="AE498" s="339"/>
      <c r="AF498" s="200"/>
      <c r="AG498" s="200"/>
      <c r="AH498" s="340"/>
      <c r="AI498" s="339"/>
      <c r="AJ498" s="200"/>
      <c r="AK498" s="200"/>
      <c r="AL498" s="200"/>
      <c r="AM498" s="339"/>
      <c r="AN498" s="200"/>
      <c r="AO498" s="200"/>
      <c r="AP498" s="340"/>
      <c r="AQ498" s="339"/>
      <c r="AR498" s="200"/>
      <c r="AS498" s="200"/>
      <c r="AT498" s="340"/>
      <c r="AU498" s="200"/>
      <c r="AV498" s="200"/>
      <c r="AW498" s="200"/>
      <c r="AX498" s="201"/>
    </row>
    <row r="499" spans="1:50" ht="23.25" hidden="1" customHeight="1" x14ac:dyDescent="0.15">
      <c r="A499" s="207"/>
      <c r="B499" s="204"/>
      <c r="C499" s="182"/>
      <c r="D499" s="204"/>
      <c r="E499" s="341"/>
      <c r="F499" s="342"/>
      <c r="G499" s="109"/>
      <c r="H499" s="110"/>
      <c r="I499" s="110"/>
      <c r="J499" s="110"/>
      <c r="K499" s="110"/>
      <c r="L499" s="110"/>
      <c r="M499" s="110"/>
      <c r="N499" s="110"/>
      <c r="O499" s="110"/>
      <c r="P499" s="110"/>
      <c r="Q499" s="110"/>
      <c r="R499" s="110"/>
      <c r="S499" s="110"/>
      <c r="T499" s="110"/>
      <c r="U499" s="110"/>
      <c r="V499" s="110"/>
      <c r="W499" s="110"/>
      <c r="X499" s="111"/>
      <c r="Y499" s="154" t="s">
        <v>13</v>
      </c>
      <c r="Z499" s="155"/>
      <c r="AA499" s="156"/>
      <c r="AB499" s="584" t="s">
        <v>301</v>
      </c>
      <c r="AC499" s="584"/>
      <c r="AD499" s="584"/>
      <c r="AE499" s="339"/>
      <c r="AF499" s="200"/>
      <c r="AG499" s="200"/>
      <c r="AH499" s="340"/>
      <c r="AI499" s="339"/>
      <c r="AJ499" s="200"/>
      <c r="AK499" s="200"/>
      <c r="AL499" s="200"/>
      <c r="AM499" s="339"/>
      <c r="AN499" s="200"/>
      <c r="AO499" s="200"/>
      <c r="AP499" s="340"/>
      <c r="AQ499" s="339"/>
      <c r="AR499" s="200"/>
      <c r="AS499" s="200"/>
      <c r="AT499" s="340"/>
      <c r="AU499" s="200"/>
      <c r="AV499" s="200"/>
      <c r="AW499" s="200"/>
      <c r="AX499" s="201"/>
    </row>
    <row r="500" spans="1:50" ht="18.75" hidden="1" customHeight="1" x14ac:dyDescent="0.15">
      <c r="A500" s="207"/>
      <c r="B500" s="204"/>
      <c r="C500" s="182"/>
      <c r="D500" s="204"/>
      <c r="E500" s="341" t="s">
        <v>373</v>
      </c>
      <c r="F500" s="342"/>
      <c r="G500" s="343" t="s">
        <v>370</v>
      </c>
      <c r="H500" s="129"/>
      <c r="I500" s="129"/>
      <c r="J500" s="129"/>
      <c r="K500" s="129"/>
      <c r="L500" s="129"/>
      <c r="M500" s="129"/>
      <c r="N500" s="129"/>
      <c r="O500" s="129"/>
      <c r="P500" s="129"/>
      <c r="Q500" s="129"/>
      <c r="R500" s="129"/>
      <c r="S500" s="129"/>
      <c r="T500" s="129"/>
      <c r="U500" s="129"/>
      <c r="V500" s="129"/>
      <c r="W500" s="129"/>
      <c r="X500" s="130"/>
      <c r="Y500" s="164"/>
      <c r="Z500" s="165"/>
      <c r="AA500" s="166"/>
      <c r="AB500" s="168" t="s">
        <v>11</v>
      </c>
      <c r="AC500" s="129"/>
      <c r="AD500" s="130"/>
      <c r="AE500" s="336" t="s">
        <v>372</v>
      </c>
      <c r="AF500" s="337"/>
      <c r="AG500" s="337"/>
      <c r="AH500" s="338"/>
      <c r="AI500" s="216" t="s">
        <v>472</v>
      </c>
      <c r="AJ500" s="216"/>
      <c r="AK500" s="216"/>
      <c r="AL500" s="168"/>
      <c r="AM500" s="216" t="s">
        <v>534</v>
      </c>
      <c r="AN500" s="216"/>
      <c r="AO500" s="216"/>
      <c r="AP500" s="168"/>
      <c r="AQ500" s="168" t="s">
        <v>355</v>
      </c>
      <c r="AR500" s="129"/>
      <c r="AS500" s="129"/>
      <c r="AT500" s="130"/>
      <c r="AU500" s="135" t="s">
        <v>253</v>
      </c>
      <c r="AV500" s="135"/>
      <c r="AW500" s="135"/>
      <c r="AX500" s="136"/>
    </row>
    <row r="501" spans="1:50" ht="18.75" hidden="1" customHeight="1" x14ac:dyDescent="0.15">
      <c r="A501" s="207"/>
      <c r="B501" s="204"/>
      <c r="C501" s="182"/>
      <c r="D501" s="204"/>
      <c r="E501" s="341"/>
      <c r="F501" s="342"/>
      <c r="G501" s="160"/>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192"/>
      <c r="AF501" s="192"/>
      <c r="AG501" s="132" t="s">
        <v>356</v>
      </c>
      <c r="AH501" s="133"/>
      <c r="AI501" s="187"/>
      <c r="AJ501" s="187"/>
      <c r="AK501" s="187"/>
      <c r="AL501" s="153"/>
      <c r="AM501" s="187"/>
      <c r="AN501" s="187"/>
      <c r="AO501" s="187"/>
      <c r="AP501" s="153"/>
      <c r="AQ501" s="598"/>
      <c r="AR501" s="192"/>
      <c r="AS501" s="132" t="s">
        <v>356</v>
      </c>
      <c r="AT501" s="133"/>
      <c r="AU501" s="192"/>
      <c r="AV501" s="192"/>
      <c r="AW501" s="132" t="s">
        <v>300</v>
      </c>
      <c r="AX501" s="193"/>
    </row>
    <row r="502" spans="1:50" ht="23.25" hidden="1" customHeight="1" x14ac:dyDescent="0.15">
      <c r="A502" s="207"/>
      <c r="B502" s="204"/>
      <c r="C502" s="182"/>
      <c r="D502" s="204"/>
      <c r="E502" s="341"/>
      <c r="F502" s="342"/>
      <c r="G502" s="103"/>
      <c r="H502" s="104"/>
      <c r="I502" s="104"/>
      <c r="J502" s="104"/>
      <c r="K502" s="104"/>
      <c r="L502" s="104"/>
      <c r="M502" s="104"/>
      <c r="N502" s="104"/>
      <c r="O502" s="104"/>
      <c r="P502" s="104"/>
      <c r="Q502" s="104"/>
      <c r="R502" s="104"/>
      <c r="S502" s="104"/>
      <c r="T502" s="104"/>
      <c r="U502" s="104"/>
      <c r="V502" s="104"/>
      <c r="W502" s="104"/>
      <c r="X502" s="105"/>
      <c r="Y502" s="194" t="s">
        <v>12</v>
      </c>
      <c r="Z502" s="195"/>
      <c r="AA502" s="196"/>
      <c r="AB502" s="158"/>
      <c r="AC502" s="158"/>
      <c r="AD502" s="158"/>
      <c r="AE502" s="339"/>
      <c r="AF502" s="200"/>
      <c r="AG502" s="200"/>
      <c r="AH502" s="200"/>
      <c r="AI502" s="339"/>
      <c r="AJ502" s="200"/>
      <c r="AK502" s="200"/>
      <c r="AL502" s="200"/>
      <c r="AM502" s="339"/>
      <c r="AN502" s="200"/>
      <c r="AO502" s="200"/>
      <c r="AP502" s="340"/>
      <c r="AQ502" s="339"/>
      <c r="AR502" s="200"/>
      <c r="AS502" s="200"/>
      <c r="AT502" s="340"/>
      <c r="AU502" s="200"/>
      <c r="AV502" s="200"/>
      <c r="AW502" s="200"/>
      <c r="AX502" s="201"/>
    </row>
    <row r="503" spans="1:50" ht="23.25" hidden="1" customHeight="1" x14ac:dyDescent="0.15">
      <c r="A503" s="207"/>
      <c r="B503" s="204"/>
      <c r="C503" s="182"/>
      <c r="D503" s="204"/>
      <c r="E503" s="341"/>
      <c r="F503" s="342"/>
      <c r="G503" s="106"/>
      <c r="H503" s="107"/>
      <c r="I503" s="107"/>
      <c r="J503" s="107"/>
      <c r="K503" s="107"/>
      <c r="L503" s="107"/>
      <c r="M503" s="107"/>
      <c r="N503" s="107"/>
      <c r="O503" s="107"/>
      <c r="P503" s="107"/>
      <c r="Q503" s="107"/>
      <c r="R503" s="107"/>
      <c r="S503" s="107"/>
      <c r="T503" s="107"/>
      <c r="U503" s="107"/>
      <c r="V503" s="107"/>
      <c r="W503" s="107"/>
      <c r="X503" s="108"/>
      <c r="Y503" s="154" t="s">
        <v>54</v>
      </c>
      <c r="Z503" s="155"/>
      <c r="AA503" s="156"/>
      <c r="AB503" s="198"/>
      <c r="AC503" s="198"/>
      <c r="AD503" s="198"/>
      <c r="AE503" s="339"/>
      <c r="AF503" s="200"/>
      <c r="AG503" s="200"/>
      <c r="AH503" s="340"/>
      <c r="AI503" s="339"/>
      <c r="AJ503" s="200"/>
      <c r="AK503" s="200"/>
      <c r="AL503" s="200"/>
      <c r="AM503" s="339"/>
      <c r="AN503" s="200"/>
      <c r="AO503" s="200"/>
      <c r="AP503" s="340"/>
      <c r="AQ503" s="339"/>
      <c r="AR503" s="200"/>
      <c r="AS503" s="200"/>
      <c r="AT503" s="340"/>
      <c r="AU503" s="200"/>
      <c r="AV503" s="200"/>
      <c r="AW503" s="200"/>
      <c r="AX503" s="201"/>
    </row>
    <row r="504" spans="1:50" ht="23.25" hidden="1" customHeight="1" x14ac:dyDescent="0.15">
      <c r="A504" s="207"/>
      <c r="B504" s="204"/>
      <c r="C504" s="182"/>
      <c r="D504" s="204"/>
      <c r="E504" s="341"/>
      <c r="F504" s="342"/>
      <c r="G504" s="109"/>
      <c r="H504" s="110"/>
      <c r="I504" s="110"/>
      <c r="J504" s="110"/>
      <c r="K504" s="110"/>
      <c r="L504" s="110"/>
      <c r="M504" s="110"/>
      <c r="N504" s="110"/>
      <c r="O504" s="110"/>
      <c r="P504" s="110"/>
      <c r="Q504" s="110"/>
      <c r="R504" s="110"/>
      <c r="S504" s="110"/>
      <c r="T504" s="110"/>
      <c r="U504" s="110"/>
      <c r="V504" s="110"/>
      <c r="W504" s="110"/>
      <c r="X504" s="111"/>
      <c r="Y504" s="154" t="s">
        <v>13</v>
      </c>
      <c r="Z504" s="155"/>
      <c r="AA504" s="156"/>
      <c r="AB504" s="584" t="s">
        <v>301</v>
      </c>
      <c r="AC504" s="584"/>
      <c r="AD504" s="584"/>
      <c r="AE504" s="339"/>
      <c r="AF504" s="200"/>
      <c r="AG504" s="200"/>
      <c r="AH504" s="340"/>
      <c r="AI504" s="339"/>
      <c r="AJ504" s="200"/>
      <c r="AK504" s="200"/>
      <c r="AL504" s="200"/>
      <c r="AM504" s="339"/>
      <c r="AN504" s="200"/>
      <c r="AO504" s="200"/>
      <c r="AP504" s="340"/>
      <c r="AQ504" s="339"/>
      <c r="AR504" s="200"/>
      <c r="AS504" s="200"/>
      <c r="AT504" s="340"/>
      <c r="AU504" s="200"/>
      <c r="AV504" s="200"/>
      <c r="AW504" s="200"/>
      <c r="AX504" s="201"/>
    </row>
    <row r="505" spans="1:50" ht="18.75" hidden="1" customHeight="1" x14ac:dyDescent="0.15">
      <c r="A505" s="207"/>
      <c r="B505" s="204"/>
      <c r="C505" s="182"/>
      <c r="D505" s="204"/>
      <c r="E505" s="341" t="s">
        <v>373</v>
      </c>
      <c r="F505" s="342"/>
      <c r="G505" s="343" t="s">
        <v>370</v>
      </c>
      <c r="H505" s="129"/>
      <c r="I505" s="129"/>
      <c r="J505" s="129"/>
      <c r="K505" s="129"/>
      <c r="L505" s="129"/>
      <c r="M505" s="129"/>
      <c r="N505" s="129"/>
      <c r="O505" s="129"/>
      <c r="P505" s="129"/>
      <c r="Q505" s="129"/>
      <c r="R505" s="129"/>
      <c r="S505" s="129"/>
      <c r="T505" s="129"/>
      <c r="U505" s="129"/>
      <c r="V505" s="129"/>
      <c r="W505" s="129"/>
      <c r="X505" s="130"/>
      <c r="Y505" s="164"/>
      <c r="Z505" s="165"/>
      <c r="AA505" s="166"/>
      <c r="AB505" s="168" t="s">
        <v>11</v>
      </c>
      <c r="AC505" s="129"/>
      <c r="AD505" s="130"/>
      <c r="AE505" s="336" t="s">
        <v>372</v>
      </c>
      <c r="AF505" s="337"/>
      <c r="AG505" s="337"/>
      <c r="AH505" s="338"/>
      <c r="AI505" s="216" t="s">
        <v>472</v>
      </c>
      <c r="AJ505" s="216"/>
      <c r="AK505" s="216"/>
      <c r="AL505" s="168"/>
      <c r="AM505" s="216" t="s">
        <v>534</v>
      </c>
      <c r="AN505" s="216"/>
      <c r="AO505" s="216"/>
      <c r="AP505" s="168"/>
      <c r="AQ505" s="168" t="s">
        <v>355</v>
      </c>
      <c r="AR505" s="129"/>
      <c r="AS505" s="129"/>
      <c r="AT505" s="130"/>
      <c r="AU505" s="135" t="s">
        <v>253</v>
      </c>
      <c r="AV505" s="135"/>
      <c r="AW505" s="135"/>
      <c r="AX505" s="136"/>
    </row>
    <row r="506" spans="1:50" ht="18.75" hidden="1" customHeight="1" x14ac:dyDescent="0.15">
      <c r="A506" s="207"/>
      <c r="B506" s="204"/>
      <c r="C506" s="182"/>
      <c r="D506" s="204"/>
      <c r="E506" s="341"/>
      <c r="F506" s="342"/>
      <c r="G506" s="160"/>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192"/>
      <c r="AF506" s="192"/>
      <c r="AG506" s="132" t="s">
        <v>356</v>
      </c>
      <c r="AH506" s="133"/>
      <c r="AI506" s="187"/>
      <c r="AJ506" s="187"/>
      <c r="AK506" s="187"/>
      <c r="AL506" s="153"/>
      <c r="AM506" s="187"/>
      <c r="AN506" s="187"/>
      <c r="AO506" s="187"/>
      <c r="AP506" s="153"/>
      <c r="AQ506" s="598"/>
      <c r="AR506" s="192"/>
      <c r="AS506" s="132" t="s">
        <v>356</v>
      </c>
      <c r="AT506" s="133"/>
      <c r="AU506" s="192"/>
      <c r="AV506" s="192"/>
      <c r="AW506" s="132" t="s">
        <v>300</v>
      </c>
      <c r="AX506" s="193"/>
    </row>
    <row r="507" spans="1:50" ht="23.25" hidden="1" customHeight="1" x14ac:dyDescent="0.15">
      <c r="A507" s="207"/>
      <c r="B507" s="204"/>
      <c r="C507" s="182"/>
      <c r="D507" s="204"/>
      <c r="E507" s="341"/>
      <c r="F507" s="342"/>
      <c r="G507" s="103"/>
      <c r="H507" s="104"/>
      <c r="I507" s="104"/>
      <c r="J507" s="104"/>
      <c r="K507" s="104"/>
      <c r="L507" s="104"/>
      <c r="M507" s="104"/>
      <c r="N507" s="104"/>
      <c r="O507" s="104"/>
      <c r="P507" s="104"/>
      <c r="Q507" s="104"/>
      <c r="R507" s="104"/>
      <c r="S507" s="104"/>
      <c r="T507" s="104"/>
      <c r="U507" s="104"/>
      <c r="V507" s="104"/>
      <c r="W507" s="104"/>
      <c r="X507" s="105"/>
      <c r="Y507" s="194" t="s">
        <v>12</v>
      </c>
      <c r="Z507" s="195"/>
      <c r="AA507" s="196"/>
      <c r="AB507" s="158"/>
      <c r="AC507" s="158"/>
      <c r="AD507" s="158"/>
      <c r="AE507" s="339"/>
      <c r="AF507" s="200"/>
      <c r="AG507" s="200"/>
      <c r="AH507" s="200"/>
      <c r="AI507" s="339"/>
      <c r="AJ507" s="200"/>
      <c r="AK507" s="200"/>
      <c r="AL507" s="200"/>
      <c r="AM507" s="339"/>
      <c r="AN507" s="200"/>
      <c r="AO507" s="200"/>
      <c r="AP507" s="340"/>
      <c r="AQ507" s="339"/>
      <c r="AR507" s="200"/>
      <c r="AS507" s="200"/>
      <c r="AT507" s="340"/>
      <c r="AU507" s="200"/>
      <c r="AV507" s="200"/>
      <c r="AW507" s="200"/>
      <c r="AX507" s="201"/>
    </row>
    <row r="508" spans="1:50" ht="23.25" hidden="1" customHeight="1" x14ac:dyDescent="0.15">
      <c r="A508" s="207"/>
      <c r="B508" s="204"/>
      <c r="C508" s="182"/>
      <c r="D508" s="204"/>
      <c r="E508" s="341"/>
      <c r="F508" s="342"/>
      <c r="G508" s="106"/>
      <c r="H508" s="107"/>
      <c r="I508" s="107"/>
      <c r="J508" s="107"/>
      <c r="K508" s="107"/>
      <c r="L508" s="107"/>
      <c r="M508" s="107"/>
      <c r="N508" s="107"/>
      <c r="O508" s="107"/>
      <c r="P508" s="107"/>
      <c r="Q508" s="107"/>
      <c r="R508" s="107"/>
      <c r="S508" s="107"/>
      <c r="T508" s="107"/>
      <c r="U508" s="107"/>
      <c r="V508" s="107"/>
      <c r="W508" s="107"/>
      <c r="X508" s="108"/>
      <c r="Y508" s="154" t="s">
        <v>54</v>
      </c>
      <c r="Z508" s="155"/>
      <c r="AA508" s="156"/>
      <c r="AB508" s="198"/>
      <c r="AC508" s="198"/>
      <c r="AD508" s="198"/>
      <c r="AE508" s="339"/>
      <c r="AF508" s="200"/>
      <c r="AG508" s="200"/>
      <c r="AH508" s="340"/>
      <c r="AI508" s="339"/>
      <c r="AJ508" s="200"/>
      <c r="AK508" s="200"/>
      <c r="AL508" s="200"/>
      <c r="AM508" s="339"/>
      <c r="AN508" s="200"/>
      <c r="AO508" s="200"/>
      <c r="AP508" s="340"/>
      <c r="AQ508" s="339"/>
      <c r="AR508" s="200"/>
      <c r="AS508" s="200"/>
      <c r="AT508" s="340"/>
      <c r="AU508" s="200"/>
      <c r="AV508" s="200"/>
      <c r="AW508" s="200"/>
      <c r="AX508" s="201"/>
    </row>
    <row r="509" spans="1:50" ht="23.25" hidden="1" customHeight="1" x14ac:dyDescent="0.15">
      <c r="A509" s="207"/>
      <c r="B509" s="204"/>
      <c r="C509" s="182"/>
      <c r="D509" s="204"/>
      <c r="E509" s="341"/>
      <c r="F509" s="342"/>
      <c r="G509" s="109"/>
      <c r="H509" s="110"/>
      <c r="I509" s="110"/>
      <c r="J509" s="110"/>
      <c r="K509" s="110"/>
      <c r="L509" s="110"/>
      <c r="M509" s="110"/>
      <c r="N509" s="110"/>
      <c r="O509" s="110"/>
      <c r="P509" s="110"/>
      <c r="Q509" s="110"/>
      <c r="R509" s="110"/>
      <c r="S509" s="110"/>
      <c r="T509" s="110"/>
      <c r="U509" s="110"/>
      <c r="V509" s="110"/>
      <c r="W509" s="110"/>
      <c r="X509" s="111"/>
      <c r="Y509" s="154" t="s">
        <v>13</v>
      </c>
      <c r="Z509" s="155"/>
      <c r="AA509" s="156"/>
      <c r="AB509" s="584" t="s">
        <v>301</v>
      </c>
      <c r="AC509" s="584"/>
      <c r="AD509" s="584"/>
      <c r="AE509" s="339"/>
      <c r="AF509" s="200"/>
      <c r="AG509" s="200"/>
      <c r="AH509" s="340"/>
      <c r="AI509" s="339"/>
      <c r="AJ509" s="200"/>
      <c r="AK509" s="200"/>
      <c r="AL509" s="200"/>
      <c r="AM509" s="339"/>
      <c r="AN509" s="200"/>
      <c r="AO509" s="200"/>
      <c r="AP509" s="340"/>
      <c r="AQ509" s="339"/>
      <c r="AR509" s="200"/>
      <c r="AS509" s="200"/>
      <c r="AT509" s="340"/>
      <c r="AU509" s="200"/>
      <c r="AV509" s="200"/>
      <c r="AW509" s="200"/>
      <c r="AX509" s="201"/>
    </row>
    <row r="510" spans="1:50" ht="18.75" hidden="1" customHeight="1" x14ac:dyDescent="0.15">
      <c r="A510" s="207"/>
      <c r="B510" s="204"/>
      <c r="C510" s="182"/>
      <c r="D510" s="204"/>
      <c r="E510" s="341" t="s">
        <v>374</v>
      </c>
      <c r="F510" s="342"/>
      <c r="G510" s="343" t="s">
        <v>371</v>
      </c>
      <c r="H510" s="129"/>
      <c r="I510" s="129"/>
      <c r="J510" s="129"/>
      <c r="K510" s="129"/>
      <c r="L510" s="129"/>
      <c r="M510" s="129"/>
      <c r="N510" s="129"/>
      <c r="O510" s="129"/>
      <c r="P510" s="129"/>
      <c r="Q510" s="129"/>
      <c r="R510" s="129"/>
      <c r="S510" s="129"/>
      <c r="T510" s="129"/>
      <c r="U510" s="129"/>
      <c r="V510" s="129"/>
      <c r="W510" s="129"/>
      <c r="X510" s="130"/>
      <c r="Y510" s="164"/>
      <c r="Z510" s="165"/>
      <c r="AA510" s="166"/>
      <c r="AB510" s="168" t="s">
        <v>11</v>
      </c>
      <c r="AC510" s="129"/>
      <c r="AD510" s="130"/>
      <c r="AE510" s="336" t="s">
        <v>372</v>
      </c>
      <c r="AF510" s="337"/>
      <c r="AG510" s="337"/>
      <c r="AH510" s="338"/>
      <c r="AI510" s="216" t="s">
        <v>472</v>
      </c>
      <c r="AJ510" s="216"/>
      <c r="AK510" s="216"/>
      <c r="AL510" s="168"/>
      <c r="AM510" s="216" t="s">
        <v>534</v>
      </c>
      <c r="AN510" s="216"/>
      <c r="AO510" s="216"/>
      <c r="AP510" s="168"/>
      <c r="AQ510" s="168" t="s">
        <v>355</v>
      </c>
      <c r="AR510" s="129"/>
      <c r="AS510" s="129"/>
      <c r="AT510" s="130"/>
      <c r="AU510" s="135" t="s">
        <v>253</v>
      </c>
      <c r="AV510" s="135"/>
      <c r="AW510" s="135"/>
      <c r="AX510" s="136"/>
    </row>
    <row r="511" spans="1:50" ht="18.75" hidden="1" customHeight="1" x14ac:dyDescent="0.15">
      <c r="A511" s="207"/>
      <c r="B511" s="204"/>
      <c r="C511" s="182"/>
      <c r="D511" s="204"/>
      <c r="E511" s="341"/>
      <c r="F511" s="342"/>
      <c r="G511" s="160"/>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192"/>
      <c r="AF511" s="192"/>
      <c r="AG511" s="132" t="s">
        <v>356</v>
      </c>
      <c r="AH511" s="133"/>
      <c r="AI511" s="187"/>
      <c r="AJ511" s="187"/>
      <c r="AK511" s="187"/>
      <c r="AL511" s="153"/>
      <c r="AM511" s="187"/>
      <c r="AN511" s="187"/>
      <c r="AO511" s="187"/>
      <c r="AP511" s="153"/>
      <c r="AQ511" s="598"/>
      <c r="AR511" s="192"/>
      <c r="AS511" s="132" t="s">
        <v>356</v>
      </c>
      <c r="AT511" s="133"/>
      <c r="AU511" s="192"/>
      <c r="AV511" s="192"/>
      <c r="AW511" s="132" t="s">
        <v>300</v>
      </c>
      <c r="AX511" s="193"/>
    </row>
    <row r="512" spans="1:50" ht="23.25" hidden="1" customHeight="1" x14ac:dyDescent="0.15">
      <c r="A512" s="207"/>
      <c r="B512" s="204"/>
      <c r="C512" s="182"/>
      <c r="D512" s="204"/>
      <c r="E512" s="341"/>
      <c r="F512" s="342"/>
      <c r="G512" s="103"/>
      <c r="H512" s="104"/>
      <c r="I512" s="104"/>
      <c r="J512" s="104"/>
      <c r="K512" s="104"/>
      <c r="L512" s="104"/>
      <c r="M512" s="104"/>
      <c r="N512" s="104"/>
      <c r="O512" s="104"/>
      <c r="P512" s="104"/>
      <c r="Q512" s="104"/>
      <c r="R512" s="104"/>
      <c r="S512" s="104"/>
      <c r="T512" s="104"/>
      <c r="U512" s="104"/>
      <c r="V512" s="104"/>
      <c r="W512" s="104"/>
      <c r="X512" s="105"/>
      <c r="Y512" s="194" t="s">
        <v>12</v>
      </c>
      <c r="Z512" s="195"/>
      <c r="AA512" s="196"/>
      <c r="AB512" s="158"/>
      <c r="AC512" s="158"/>
      <c r="AD512" s="158"/>
      <c r="AE512" s="339"/>
      <c r="AF512" s="200"/>
      <c r="AG512" s="200"/>
      <c r="AH512" s="200"/>
      <c r="AI512" s="339"/>
      <c r="AJ512" s="200"/>
      <c r="AK512" s="200"/>
      <c r="AL512" s="200"/>
      <c r="AM512" s="339"/>
      <c r="AN512" s="200"/>
      <c r="AO512" s="200"/>
      <c r="AP512" s="340"/>
      <c r="AQ512" s="339"/>
      <c r="AR512" s="200"/>
      <c r="AS512" s="200"/>
      <c r="AT512" s="340"/>
      <c r="AU512" s="200"/>
      <c r="AV512" s="200"/>
      <c r="AW512" s="200"/>
      <c r="AX512" s="201"/>
    </row>
    <row r="513" spans="1:50" ht="23.25" hidden="1" customHeight="1" x14ac:dyDescent="0.15">
      <c r="A513" s="207"/>
      <c r="B513" s="204"/>
      <c r="C513" s="182"/>
      <c r="D513" s="204"/>
      <c r="E513" s="341"/>
      <c r="F513" s="342"/>
      <c r="G513" s="106"/>
      <c r="H513" s="107"/>
      <c r="I513" s="107"/>
      <c r="J513" s="107"/>
      <c r="K513" s="107"/>
      <c r="L513" s="107"/>
      <c r="M513" s="107"/>
      <c r="N513" s="107"/>
      <c r="O513" s="107"/>
      <c r="P513" s="107"/>
      <c r="Q513" s="107"/>
      <c r="R513" s="107"/>
      <c r="S513" s="107"/>
      <c r="T513" s="107"/>
      <c r="U513" s="107"/>
      <c r="V513" s="107"/>
      <c r="W513" s="107"/>
      <c r="X513" s="108"/>
      <c r="Y513" s="154" t="s">
        <v>54</v>
      </c>
      <c r="Z513" s="155"/>
      <c r="AA513" s="156"/>
      <c r="AB513" s="198"/>
      <c r="AC513" s="198"/>
      <c r="AD513" s="198"/>
      <c r="AE513" s="339"/>
      <c r="AF513" s="200"/>
      <c r="AG513" s="200"/>
      <c r="AH513" s="340"/>
      <c r="AI513" s="339"/>
      <c r="AJ513" s="200"/>
      <c r="AK513" s="200"/>
      <c r="AL513" s="200"/>
      <c r="AM513" s="339"/>
      <c r="AN513" s="200"/>
      <c r="AO513" s="200"/>
      <c r="AP513" s="340"/>
      <c r="AQ513" s="339"/>
      <c r="AR513" s="200"/>
      <c r="AS513" s="200"/>
      <c r="AT513" s="340"/>
      <c r="AU513" s="200"/>
      <c r="AV513" s="200"/>
      <c r="AW513" s="200"/>
      <c r="AX513" s="201"/>
    </row>
    <row r="514" spans="1:50" ht="23.25" hidden="1" customHeight="1" x14ac:dyDescent="0.15">
      <c r="A514" s="207"/>
      <c r="B514" s="204"/>
      <c r="C514" s="182"/>
      <c r="D514" s="204"/>
      <c r="E514" s="341"/>
      <c r="F514" s="342"/>
      <c r="G514" s="109"/>
      <c r="H514" s="110"/>
      <c r="I514" s="110"/>
      <c r="J514" s="110"/>
      <c r="K514" s="110"/>
      <c r="L514" s="110"/>
      <c r="M514" s="110"/>
      <c r="N514" s="110"/>
      <c r="O514" s="110"/>
      <c r="P514" s="110"/>
      <c r="Q514" s="110"/>
      <c r="R514" s="110"/>
      <c r="S514" s="110"/>
      <c r="T514" s="110"/>
      <c r="U514" s="110"/>
      <c r="V514" s="110"/>
      <c r="W514" s="110"/>
      <c r="X514" s="111"/>
      <c r="Y514" s="154" t="s">
        <v>13</v>
      </c>
      <c r="Z514" s="155"/>
      <c r="AA514" s="156"/>
      <c r="AB514" s="584" t="s">
        <v>14</v>
      </c>
      <c r="AC514" s="584"/>
      <c r="AD514" s="584"/>
      <c r="AE514" s="339"/>
      <c r="AF514" s="200"/>
      <c r="AG514" s="200"/>
      <c r="AH514" s="340"/>
      <c r="AI514" s="339"/>
      <c r="AJ514" s="200"/>
      <c r="AK514" s="200"/>
      <c r="AL514" s="200"/>
      <c r="AM514" s="339"/>
      <c r="AN514" s="200"/>
      <c r="AO514" s="200"/>
      <c r="AP514" s="340"/>
      <c r="AQ514" s="339"/>
      <c r="AR514" s="200"/>
      <c r="AS514" s="200"/>
      <c r="AT514" s="340"/>
      <c r="AU514" s="200"/>
      <c r="AV514" s="200"/>
      <c r="AW514" s="200"/>
      <c r="AX514" s="201"/>
    </row>
    <row r="515" spans="1:50" ht="18.75" hidden="1" customHeight="1" x14ac:dyDescent="0.15">
      <c r="A515" s="207"/>
      <c r="B515" s="204"/>
      <c r="C515" s="182"/>
      <c r="D515" s="204"/>
      <c r="E515" s="341" t="s">
        <v>374</v>
      </c>
      <c r="F515" s="342"/>
      <c r="G515" s="343" t="s">
        <v>371</v>
      </c>
      <c r="H515" s="129"/>
      <c r="I515" s="129"/>
      <c r="J515" s="129"/>
      <c r="K515" s="129"/>
      <c r="L515" s="129"/>
      <c r="M515" s="129"/>
      <c r="N515" s="129"/>
      <c r="O515" s="129"/>
      <c r="P515" s="129"/>
      <c r="Q515" s="129"/>
      <c r="R515" s="129"/>
      <c r="S515" s="129"/>
      <c r="T515" s="129"/>
      <c r="U515" s="129"/>
      <c r="V515" s="129"/>
      <c r="W515" s="129"/>
      <c r="X515" s="130"/>
      <c r="Y515" s="164"/>
      <c r="Z515" s="165"/>
      <c r="AA515" s="166"/>
      <c r="AB515" s="168" t="s">
        <v>11</v>
      </c>
      <c r="AC515" s="129"/>
      <c r="AD515" s="130"/>
      <c r="AE515" s="336" t="s">
        <v>372</v>
      </c>
      <c r="AF515" s="337"/>
      <c r="AG515" s="337"/>
      <c r="AH515" s="338"/>
      <c r="AI515" s="216" t="s">
        <v>472</v>
      </c>
      <c r="AJ515" s="216"/>
      <c r="AK515" s="216"/>
      <c r="AL515" s="168"/>
      <c r="AM515" s="216" t="s">
        <v>534</v>
      </c>
      <c r="AN515" s="216"/>
      <c r="AO515" s="216"/>
      <c r="AP515" s="168"/>
      <c r="AQ515" s="168" t="s">
        <v>355</v>
      </c>
      <c r="AR515" s="129"/>
      <c r="AS515" s="129"/>
      <c r="AT515" s="130"/>
      <c r="AU515" s="135" t="s">
        <v>253</v>
      </c>
      <c r="AV515" s="135"/>
      <c r="AW515" s="135"/>
      <c r="AX515" s="136"/>
    </row>
    <row r="516" spans="1:50" ht="18.75" hidden="1" customHeight="1" x14ac:dyDescent="0.15">
      <c r="A516" s="207"/>
      <c r="B516" s="204"/>
      <c r="C516" s="182"/>
      <c r="D516" s="204"/>
      <c r="E516" s="341"/>
      <c r="F516" s="342"/>
      <c r="G516" s="160"/>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192"/>
      <c r="AF516" s="192"/>
      <c r="AG516" s="132" t="s">
        <v>356</v>
      </c>
      <c r="AH516" s="133"/>
      <c r="AI516" s="187"/>
      <c r="AJ516" s="187"/>
      <c r="AK516" s="187"/>
      <c r="AL516" s="153"/>
      <c r="AM516" s="187"/>
      <c r="AN516" s="187"/>
      <c r="AO516" s="187"/>
      <c r="AP516" s="153"/>
      <c r="AQ516" s="598"/>
      <c r="AR516" s="192"/>
      <c r="AS516" s="132" t="s">
        <v>356</v>
      </c>
      <c r="AT516" s="133"/>
      <c r="AU516" s="192"/>
      <c r="AV516" s="192"/>
      <c r="AW516" s="132" t="s">
        <v>300</v>
      </c>
      <c r="AX516" s="193"/>
    </row>
    <row r="517" spans="1:50" ht="23.25" hidden="1" customHeight="1" x14ac:dyDescent="0.15">
      <c r="A517" s="207"/>
      <c r="B517" s="204"/>
      <c r="C517" s="182"/>
      <c r="D517" s="204"/>
      <c r="E517" s="341"/>
      <c r="F517" s="342"/>
      <c r="G517" s="103"/>
      <c r="H517" s="104"/>
      <c r="I517" s="104"/>
      <c r="J517" s="104"/>
      <c r="K517" s="104"/>
      <c r="L517" s="104"/>
      <c r="M517" s="104"/>
      <c r="N517" s="104"/>
      <c r="O517" s="104"/>
      <c r="P517" s="104"/>
      <c r="Q517" s="104"/>
      <c r="R517" s="104"/>
      <c r="S517" s="104"/>
      <c r="T517" s="104"/>
      <c r="U517" s="104"/>
      <c r="V517" s="104"/>
      <c r="W517" s="104"/>
      <c r="X517" s="105"/>
      <c r="Y517" s="194" t="s">
        <v>12</v>
      </c>
      <c r="Z517" s="195"/>
      <c r="AA517" s="196"/>
      <c r="AB517" s="158"/>
      <c r="AC517" s="158"/>
      <c r="AD517" s="158"/>
      <c r="AE517" s="339"/>
      <c r="AF517" s="200"/>
      <c r="AG517" s="200"/>
      <c r="AH517" s="200"/>
      <c r="AI517" s="339"/>
      <c r="AJ517" s="200"/>
      <c r="AK517" s="200"/>
      <c r="AL517" s="200"/>
      <c r="AM517" s="339"/>
      <c r="AN517" s="200"/>
      <c r="AO517" s="200"/>
      <c r="AP517" s="340"/>
      <c r="AQ517" s="339"/>
      <c r="AR517" s="200"/>
      <c r="AS517" s="200"/>
      <c r="AT517" s="340"/>
      <c r="AU517" s="200"/>
      <c r="AV517" s="200"/>
      <c r="AW517" s="200"/>
      <c r="AX517" s="201"/>
    </row>
    <row r="518" spans="1:50" ht="23.25" hidden="1" customHeight="1" x14ac:dyDescent="0.15">
      <c r="A518" s="207"/>
      <c r="B518" s="204"/>
      <c r="C518" s="182"/>
      <c r="D518" s="204"/>
      <c r="E518" s="341"/>
      <c r="F518" s="342"/>
      <c r="G518" s="106"/>
      <c r="H518" s="107"/>
      <c r="I518" s="107"/>
      <c r="J518" s="107"/>
      <c r="K518" s="107"/>
      <c r="L518" s="107"/>
      <c r="M518" s="107"/>
      <c r="N518" s="107"/>
      <c r="O518" s="107"/>
      <c r="P518" s="107"/>
      <c r="Q518" s="107"/>
      <c r="R518" s="107"/>
      <c r="S518" s="107"/>
      <c r="T518" s="107"/>
      <c r="U518" s="107"/>
      <c r="V518" s="107"/>
      <c r="W518" s="107"/>
      <c r="X518" s="108"/>
      <c r="Y518" s="154" t="s">
        <v>54</v>
      </c>
      <c r="Z518" s="155"/>
      <c r="AA518" s="156"/>
      <c r="AB518" s="198"/>
      <c r="AC518" s="198"/>
      <c r="AD518" s="198"/>
      <c r="AE518" s="339"/>
      <c r="AF518" s="200"/>
      <c r="AG518" s="200"/>
      <c r="AH518" s="340"/>
      <c r="AI518" s="339"/>
      <c r="AJ518" s="200"/>
      <c r="AK518" s="200"/>
      <c r="AL518" s="200"/>
      <c r="AM518" s="339"/>
      <c r="AN518" s="200"/>
      <c r="AO518" s="200"/>
      <c r="AP518" s="340"/>
      <c r="AQ518" s="339"/>
      <c r="AR518" s="200"/>
      <c r="AS518" s="200"/>
      <c r="AT518" s="340"/>
      <c r="AU518" s="200"/>
      <c r="AV518" s="200"/>
      <c r="AW518" s="200"/>
      <c r="AX518" s="201"/>
    </row>
    <row r="519" spans="1:50" ht="23.25" hidden="1" customHeight="1" x14ac:dyDescent="0.15">
      <c r="A519" s="207"/>
      <c r="B519" s="204"/>
      <c r="C519" s="182"/>
      <c r="D519" s="204"/>
      <c r="E519" s="341"/>
      <c r="F519" s="342"/>
      <c r="G519" s="109"/>
      <c r="H519" s="110"/>
      <c r="I519" s="110"/>
      <c r="J519" s="110"/>
      <c r="K519" s="110"/>
      <c r="L519" s="110"/>
      <c r="M519" s="110"/>
      <c r="N519" s="110"/>
      <c r="O519" s="110"/>
      <c r="P519" s="110"/>
      <c r="Q519" s="110"/>
      <c r="R519" s="110"/>
      <c r="S519" s="110"/>
      <c r="T519" s="110"/>
      <c r="U519" s="110"/>
      <c r="V519" s="110"/>
      <c r="W519" s="110"/>
      <c r="X519" s="111"/>
      <c r="Y519" s="154" t="s">
        <v>13</v>
      </c>
      <c r="Z519" s="155"/>
      <c r="AA519" s="156"/>
      <c r="AB519" s="584" t="s">
        <v>14</v>
      </c>
      <c r="AC519" s="584"/>
      <c r="AD519" s="584"/>
      <c r="AE519" s="339"/>
      <c r="AF519" s="200"/>
      <c r="AG519" s="200"/>
      <c r="AH519" s="340"/>
      <c r="AI519" s="339"/>
      <c r="AJ519" s="200"/>
      <c r="AK519" s="200"/>
      <c r="AL519" s="200"/>
      <c r="AM519" s="339"/>
      <c r="AN519" s="200"/>
      <c r="AO519" s="200"/>
      <c r="AP519" s="340"/>
      <c r="AQ519" s="339"/>
      <c r="AR519" s="200"/>
      <c r="AS519" s="200"/>
      <c r="AT519" s="340"/>
      <c r="AU519" s="200"/>
      <c r="AV519" s="200"/>
      <c r="AW519" s="200"/>
      <c r="AX519" s="201"/>
    </row>
    <row r="520" spans="1:50" ht="18.75" hidden="1" customHeight="1" x14ac:dyDescent="0.15">
      <c r="A520" s="207"/>
      <c r="B520" s="204"/>
      <c r="C520" s="182"/>
      <c r="D520" s="204"/>
      <c r="E520" s="341" t="s">
        <v>374</v>
      </c>
      <c r="F520" s="342"/>
      <c r="G520" s="343" t="s">
        <v>371</v>
      </c>
      <c r="H520" s="129"/>
      <c r="I520" s="129"/>
      <c r="J520" s="129"/>
      <c r="K520" s="129"/>
      <c r="L520" s="129"/>
      <c r="M520" s="129"/>
      <c r="N520" s="129"/>
      <c r="O520" s="129"/>
      <c r="P520" s="129"/>
      <c r="Q520" s="129"/>
      <c r="R520" s="129"/>
      <c r="S520" s="129"/>
      <c r="T520" s="129"/>
      <c r="U520" s="129"/>
      <c r="V520" s="129"/>
      <c r="W520" s="129"/>
      <c r="X520" s="130"/>
      <c r="Y520" s="164"/>
      <c r="Z520" s="165"/>
      <c r="AA520" s="166"/>
      <c r="AB520" s="168" t="s">
        <v>11</v>
      </c>
      <c r="AC520" s="129"/>
      <c r="AD520" s="130"/>
      <c r="AE520" s="336" t="s">
        <v>372</v>
      </c>
      <c r="AF520" s="337"/>
      <c r="AG520" s="337"/>
      <c r="AH520" s="338"/>
      <c r="AI520" s="216" t="s">
        <v>472</v>
      </c>
      <c r="AJ520" s="216"/>
      <c r="AK520" s="216"/>
      <c r="AL520" s="168"/>
      <c r="AM520" s="216" t="s">
        <v>534</v>
      </c>
      <c r="AN520" s="216"/>
      <c r="AO520" s="216"/>
      <c r="AP520" s="168"/>
      <c r="AQ520" s="168" t="s">
        <v>355</v>
      </c>
      <c r="AR520" s="129"/>
      <c r="AS520" s="129"/>
      <c r="AT520" s="130"/>
      <c r="AU520" s="135" t="s">
        <v>253</v>
      </c>
      <c r="AV520" s="135"/>
      <c r="AW520" s="135"/>
      <c r="AX520" s="136"/>
    </row>
    <row r="521" spans="1:50" ht="18.75" hidden="1" customHeight="1" x14ac:dyDescent="0.15">
      <c r="A521" s="207"/>
      <c r="B521" s="204"/>
      <c r="C521" s="182"/>
      <c r="D521" s="204"/>
      <c r="E521" s="341"/>
      <c r="F521" s="342"/>
      <c r="G521" s="160"/>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192"/>
      <c r="AF521" s="192"/>
      <c r="AG521" s="132" t="s">
        <v>356</v>
      </c>
      <c r="AH521" s="133"/>
      <c r="AI521" s="187"/>
      <c r="AJ521" s="187"/>
      <c r="AK521" s="187"/>
      <c r="AL521" s="153"/>
      <c r="AM521" s="187"/>
      <c r="AN521" s="187"/>
      <c r="AO521" s="187"/>
      <c r="AP521" s="153"/>
      <c r="AQ521" s="598"/>
      <c r="AR521" s="192"/>
      <c r="AS521" s="132" t="s">
        <v>356</v>
      </c>
      <c r="AT521" s="133"/>
      <c r="AU521" s="192"/>
      <c r="AV521" s="192"/>
      <c r="AW521" s="132" t="s">
        <v>300</v>
      </c>
      <c r="AX521" s="193"/>
    </row>
    <row r="522" spans="1:50" ht="23.25" hidden="1" customHeight="1" x14ac:dyDescent="0.15">
      <c r="A522" s="207"/>
      <c r="B522" s="204"/>
      <c r="C522" s="182"/>
      <c r="D522" s="204"/>
      <c r="E522" s="341"/>
      <c r="F522" s="342"/>
      <c r="G522" s="103"/>
      <c r="H522" s="104"/>
      <c r="I522" s="104"/>
      <c r="J522" s="104"/>
      <c r="K522" s="104"/>
      <c r="L522" s="104"/>
      <c r="M522" s="104"/>
      <c r="N522" s="104"/>
      <c r="O522" s="104"/>
      <c r="P522" s="104"/>
      <c r="Q522" s="104"/>
      <c r="R522" s="104"/>
      <c r="S522" s="104"/>
      <c r="T522" s="104"/>
      <c r="U522" s="104"/>
      <c r="V522" s="104"/>
      <c r="W522" s="104"/>
      <c r="X522" s="105"/>
      <c r="Y522" s="194" t="s">
        <v>12</v>
      </c>
      <c r="Z522" s="195"/>
      <c r="AA522" s="196"/>
      <c r="AB522" s="158"/>
      <c r="AC522" s="158"/>
      <c r="AD522" s="158"/>
      <c r="AE522" s="339"/>
      <c r="AF522" s="200"/>
      <c r="AG522" s="200"/>
      <c r="AH522" s="200"/>
      <c r="AI522" s="339"/>
      <c r="AJ522" s="200"/>
      <c r="AK522" s="200"/>
      <c r="AL522" s="200"/>
      <c r="AM522" s="339"/>
      <c r="AN522" s="200"/>
      <c r="AO522" s="200"/>
      <c r="AP522" s="340"/>
      <c r="AQ522" s="339"/>
      <c r="AR522" s="200"/>
      <c r="AS522" s="200"/>
      <c r="AT522" s="340"/>
      <c r="AU522" s="200"/>
      <c r="AV522" s="200"/>
      <c r="AW522" s="200"/>
      <c r="AX522" s="201"/>
    </row>
    <row r="523" spans="1:50" ht="23.25" hidden="1" customHeight="1" x14ac:dyDescent="0.15">
      <c r="A523" s="207"/>
      <c r="B523" s="204"/>
      <c r="C523" s="182"/>
      <c r="D523" s="204"/>
      <c r="E523" s="341"/>
      <c r="F523" s="342"/>
      <c r="G523" s="106"/>
      <c r="H523" s="107"/>
      <c r="I523" s="107"/>
      <c r="J523" s="107"/>
      <c r="K523" s="107"/>
      <c r="L523" s="107"/>
      <c r="M523" s="107"/>
      <c r="N523" s="107"/>
      <c r="O523" s="107"/>
      <c r="P523" s="107"/>
      <c r="Q523" s="107"/>
      <c r="R523" s="107"/>
      <c r="S523" s="107"/>
      <c r="T523" s="107"/>
      <c r="U523" s="107"/>
      <c r="V523" s="107"/>
      <c r="W523" s="107"/>
      <c r="X523" s="108"/>
      <c r="Y523" s="154" t="s">
        <v>54</v>
      </c>
      <c r="Z523" s="155"/>
      <c r="AA523" s="156"/>
      <c r="AB523" s="198"/>
      <c r="AC523" s="198"/>
      <c r="AD523" s="198"/>
      <c r="AE523" s="339"/>
      <c r="AF523" s="200"/>
      <c r="AG523" s="200"/>
      <c r="AH523" s="340"/>
      <c r="AI523" s="339"/>
      <c r="AJ523" s="200"/>
      <c r="AK523" s="200"/>
      <c r="AL523" s="200"/>
      <c r="AM523" s="339"/>
      <c r="AN523" s="200"/>
      <c r="AO523" s="200"/>
      <c r="AP523" s="340"/>
      <c r="AQ523" s="339"/>
      <c r="AR523" s="200"/>
      <c r="AS523" s="200"/>
      <c r="AT523" s="340"/>
      <c r="AU523" s="200"/>
      <c r="AV523" s="200"/>
      <c r="AW523" s="200"/>
      <c r="AX523" s="201"/>
    </row>
    <row r="524" spans="1:50" ht="23.25" hidden="1" customHeight="1" x14ac:dyDescent="0.15">
      <c r="A524" s="207"/>
      <c r="B524" s="204"/>
      <c r="C524" s="182"/>
      <c r="D524" s="204"/>
      <c r="E524" s="341"/>
      <c r="F524" s="342"/>
      <c r="G524" s="109"/>
      <c r="H524" s="110"/>
      <c r="I524" s="110"/>
      <c r="J524" s="110"/>
      <c r="K524" s="110"/>
      <c r="L524" s="110"/>
      <c r="M524" s="110"/>
      <c r="N524" s="110"/>
      <c r="O524" s="110"/>
      <c r="P524" s="110"/>
      <c r="Q524" s="110"/>
      <c r="R524" s="110"/>
      <c r="S524" s="110"/>
      <c r="T524" s="110"/>
      <c r="U524" s="110"/>
      <c r="V524" s="110"/>
      <c r="W524" s="110"/>
      <c r="X524" s="111"/>
      <c r="Y524" s="154" t="s">
        <v>13</v>
      </c>
      <c r="Z524" s="155"/>
      <c r="AA524" s="156"/>
      <c r="AB524" s="584" t="s">
        <v>14</v>
      </c>
      <c r="AC524" s="584"/>
      <c r="AD524" s="584"/>
      <c r="AE524" s="339"/>
      <c r="AF524" s="200"/>
      <c r="AG524" s="200"/>
      <c r="AH524" s="340"/>
      <c r="AI524" s="339"/>
      <c r="AJ524" s="200"/>
      <c r="AK524" s="200"/>
      <c r="AL524" s="200"/>
      <c r="AM524" s="339"/>
      <c r="AN524" s="200"/>
      <c r="AO524" s="200"/>
      <c r="AP524" s="340"/>
      <c r="AQ524" s="339"/>
      <c r="AR524" s="200"/>
      <c r="AS524" s="200"/>
      <c r="AT524" s="340"/>
      <c r="AU524" s="200"/>
      <c r="AV524" s="200"/>
      <c r="AW524" s="200"/>
      <c r="AX524" s="201"/>
    </row>
    <row r="525" spans="1:50" ht="18.75" hidden="1" customHeight="1" x14ac:dyDescent="0.15">
      <c r="A525" s="207"/>
      <c r="B525" s="204"/>
      <c r="C525" s="182"/>
      <c r="D525" s="204"/>
      <c r="E525" s="341" t="s">
        <v>374</v>
      </c>
      <c r="F525" s="342"/>
      <c r="G525" s="343" t="s">
        <v>371</v>
      </c>
      <c r="H525" s="129"/>
      <c r="I525" s="129"/>
      <c r="J525" s="129"/>
      <c r="K525" s="129"/>
      <c r="L525" s="129"/>
      <c r="M525" s="129"/>
      <c r="N525" s="129"/>
      <c r="O525" s="129"/>
      <c r="P525" s="129"/>
      <c r="Q525" s="129"/>
      <c r="R525" s="129"/>
      <c r="S525" s="129"/>
      <c r="T525" s="129"/>
      <c r="U525" s="129"/>
      <c r="V525" s="129"/>
      <c r="W525" s="129"/>
      <c r="X525" s="130"/>
      <c r="Y525" s="164"/>
      <c r="Z525" s="165"/>
      <c r="AA525" s="166"/>
      <c r="AB525" s="168" t="s">
        <v>11</v>
      </c>
      <c r="AC525" s="129"/>
      <c r="AD525" s="130"/>
      <c r="AE525" s="336" t="s">
        <v>372</v>
      </c>
      <c r="AF525" s="337"/>
      <c r="AG525" s="337"/>
      <c r="AH525" s="338"/>
      <c r="AI525" s="216" t="s">
        <v>472</v>
      </c>
      <c r="AJ525" s="216"/>
      <c r="AK525" s="216"/>
      <c r="AL525" s="168"/>
      <c r="AM525" s="216" t="s">
        <v>534</v>
      </c>
      <c r="AN525" s="216"/>
      <c r="AO525" s="216"/>
      <c r="AP525" s="168"/>
      <c r="AQ525" s="168" t="s">
        <v>355</v>
      </c>
      <c r="AR525" s="129"/>
      <c r="AS525" s="129"/>
      <c r="AT525" s="130"/>
      <c r="AU525" s="135" t="s">
        <v>253</v>
      </c>
      <c r="AV525" s="135"/>
      <c r="AW525" s="135"/>
      <c r="AX525" s="136"/>
    </row>
    <row r="526" spans="1:50" ht="18.75" hidden="1" customHeight="1" x14ac:dyDescent="0.15">
      <c r="A526" s="207"/>
      <c r="B526" s="204"/>
      <c r="C526" s="182"/>
      <c r="D526" s="204"/>
      <c r="E526" s="341"/>
      <c r="F526" s="342"/>
      <c r="G526" s="160"/>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192"/>
      <c r="AF526" s="192"/>
      <c r="AG526" s="132" t="s">
        <v>356</v>
      </c>
      <c r="AH526" s="133"/>
      <c r="AI526" s="187"/>
      <c r="AJ526" s="187"/>
      <c r="AK526" s="187"/>
      <c r="AL526" s="153"/>
      <c r="AM526" s="187"/>
      <c r="AN526" s="187"/>
      <c r="AO526" s="187"/>
      <c r="AP526" s="153"/>
      <c r="AQ526" s="598"/>
      <c r="AR526" s="192"/>
      <c r="AS526" s="132" t="s">
        <v>356</v>
      </c>
      <c r="AT526" s="133"/>
      <c r="AU526" s="192"/>
      <c r="AV526" s="192"/>
      <c r="AW526" s="132" t="s">
        <v>300</v>
      </c>
      <c r="AX526" s="193"/>
    </row>
    <row r="527" spans="1:50" ht="23.25" hidden="1" customHeight="1" x14ac:dyDescent="0.15">
      <c r="A527" s="207"/>
      <c r="B527" s="204"/>
      <c r="C527" s="182"/>
      <c r="D527" s="204"/>
      <c r="E527" s="341"/>
      <c r="F527" s="342"/>
      <c r="G527" s="103"/>
      <c r="H527" s="104"/>
      <c r="I527" s="104"/>
      <c r="J527" s="104"/>
      <c r="K527" s="104"/>
      <c r="L527" s="104"/>
      <c r="M527" s="104"/>
      <c r="N527" s="104"/>
      <c r="O527" s="104"/>
      <c r="P527" s="104"/>
      <c r="Q527" s="104"/>
      <c r="R527" s="104"/>
      <c r="S527" s="104"/>
      <c r="T527" s="104"/>
      <c r="U527" s="104"/>
      <c r="V527" s="104"/>
      <c r="W527" s="104"/>
      <c r="X527" s="105"/>
      <c r="Y527" s="194" t="s">
        <v>12</v>
      </c>
      <c r="Z527" s="195"/>
      <c r="AA527" s="196"/>
      <c r="AB527" s="158"/>
      <c r="AC527" s="158"/>
      <c r="AD527" s="158"/>
      <c r="AE527" s="339"/>
      <c r="AF527" s="200"/>
      <c r="AG527" s="200"/>
      <c r="AH527" s="200"/>
      <c r="AI527" s="339"/>
      <c r="AJ527" s="200"/>
      <c r="AK527" s="200"/>
      <c r="AL527" s="200"/>
      <c r="AM527" s="339"/>
      <c r="AN527" s="200"/>
      <c r="AO527" s="200"/>
      <c r="AP527" s="340"/>
      <c r="AQ527" s="339"/>
      <c r="AR527" s="200"/>
      <c r="AS527" s="200"/>
      <c r="AT527" s="340"/>
      <c r="AU527" s="200"/>
      <c r="AV527" s="200"/>
      <c r="AW527" s="200"/>
      <c r="AX527" s="201"/>
    </row>
    <row r="528" spans="1:50" ht="23.25" hidden="1" customHeight="1" x14ac:dyDescent="0.15">
      <c r="A528" s="207"/>
      <c r="B528" s="204"/>
      <c r="C528" s="182"/>
      <c r="D528" s="204"/>
      <c r="E528" s="341"/>
      <c r="F528" s="342"/>
      <c r="G528" s="106"/>
      <c r="H528" s="107"/>
      <c r="I528" s="107"/>
      <c r="J528" s="107"/>
      <c r="K528" s="107"/>
      <c r="L528" s="107"/>
      <c r="M528" s="107"/>
      <c r="N528" s="107"/>
      <c r="O528" s="107"/>
      <c r="P528" s="107"/>
      <c r="Q528" s="107"/>
      <c r="R528" s="107"/>
      <c r="S528" s="107"/>
      <c r="T528" s="107"/>
      <c r="U528" s="107"/>
      <c r="V528" s="107"/>
      <c r="W528" s="107"/>
      <c r="X528" s="108"/>
      <c r="Y528" s="154" t="s">
        <v>54</v>
      </c>
      <c r="Z528" s="155"/>
      <c r="AA528" s="156"/>
      <c r="AB528" s="198"/>
      <c r="AC528" s="198"/>
      <c r="AD528" s="198"/>
      <c r="AE528" s="339"/>
      <c r="AF528" s="200"/>
      <c r="AG528" s="200"/>
      <c r="AH528" s="340"/>
      <c r="AI528" s="339"/>
      <c r="AJ528" s="200"/>
      <c r="AK528" s="200"/>
      <c r="AL528" s="200"/>
      <c r="AM528" s="339"/>
      <c r="AN528" s="200"/>
      <c r="AO528" s="200"/>
      <c r="AP528" s="340"/>
      <c r="AQ528" s="339"/>
      <c r="AR528" s="200"/>
      <c r="AS528" s="200"/>
      <c r="AT528" s="340"/>
      <c r="AU528" s="200"/>
      <c r="AV528" s="200"/>
      <c r="AW528" s="200"/>
      <c r="AX528" s="201"/>
    </row>
    <row r="529" spans="1:50" ht="23.25" hidden="1" customHeight="1" x14ac:dyDescent="0.15">
      <c r="A529" s="207"/>
      <c r="B529" s="204"/>
      <c r="C529" s="182"/>
      <c r="D529" s="204"/>
      <c r="E529" s="341"/>
      <c r="F529" s="342"/>
      <c r="G529" s="109"/>
      <c r="H529" s="110"/>
      <c r="I529" s="110"/>
      <c r="J529" s="110"/>
      <c r="K529" s="110"/>
      <c r="L529" s="110"/>
      <c r="M529" s="110"/>
      <c r="N529" s="110"/>
      <c r="O529" s="110"/>
      <c r="P529" s="110"/>
      <c r="Q529" s="110"/>
      <c r="R529" s="110"/>
      <c r="S529" s="110"/>
      <c r="T529" s="110"/>
      <c r="U529" s="110"/>
      <c r="V529" s="110"/>
      <c r="W529" s="110"/>
      <c r="X529" s="111"/>
      <c r="Y529" s="154" t="s">
        <v>13</v>
      </c>
      <c r="Z529" s="155"/>
      <c r="AA529" s="156"/>
      <c r="AB529" s="584" t="s">
        <v>14</v>
      </c>
      <c r="AC529" s="584"/>
      <c r="AD529" s="584"/>
      <c r="AE529" s="339"/>
      <c r="AF529" s="200"/>
      <c r="AG529" s="200"/>
      <c r="AH529" s="340"/>
      <c r="AI529" s="339"/>
      <c r="AJ529" s="200"/>
      <c r="AK529" s="200"/>
      <c r="AL529" s="200"/>
      <c r="AM529" s="339"/>
      <c r="AN529" s="200"/>
      <c r="AO529" s="200"/>
      <c r="AP529" s="340"/>
      <c r="AQ529" s="339"/>
      <c r="AR529" s="200"/>
      <c r="AS529" s="200"/>
      <c r="AT529" s="340"/>
      <c r="AU529" s="200"/>
      <c r="AV529" s="200"/>
      <c r="AW529" s="200"/>
      <c r="AX529" s="201"/>
    </row>
    <row r="530" spans="1:50" ht="18.75" hidden="1" customHeight="1" x14ac:dyDescent="0.15">
      <c r="A530" s="207"/>
      <c r="B530" s="204"/>
      <c r="C530" s="182"/>
      <c r="D530" s="204"/>
      <c r="E530" s="341" t="s">
        <v>374</v>
      </c>
      <c r="F530" s="342"/>
      <c r="G530" s="343" t="s">
        <v>371</v>
      </c>
      <c r="H530" s="129"/>
      <c r="I530" s="129"/>
      <c r="J530" s="129"/>
      <c r="K530" s="129"/>
      <c r="L530" s="129"/>
      <c r="M530" s="129"/>
      <c r="N530" s="129"/>
      <c r="O530" s="129"/>
      <c r="P530" s="129"/>
      <c r="Q530" s="129"/>
      <c r="R530" s="129"/>
      <c r="S530" s="129"/>
      <c r="T530" s="129"/>
      <c r="U530" s="129"/>
      <c r="V530" s="129"/>
      <c r="W530" s="129"/>
      <c r="X530" s="130"/>
      <c r="Y530" s="164"/>
      <c r="Z530" s="165"/>
      <c r="AA530" s="166"/>
      <c r="AB530" s="168" t="s">
        <v>11</v>
      </c>
      <c r="AC530" s="129"/>
      <c r="AD530" s="130"/>
      <c r="AE530" s="336" t="s">
        <v>372</v>
      </c>
      <c r="AF530" s="337"/>
      <c r="AG530" s="337"/>
      <c r="AH530" s="338"/>
      <c r="AI530" s="216" t="s">
        <v>472</v>
      </c>
      <c r="AJ530" s="216"/>
      <c r="AK530" s="216"/>
      <c r="AL530" s="168"/>
      <c r="AM530" s="216" t="s">
        <v>534</v>
      </c>
      <c r="AN530" s="216"/>
      <c r="AO530" s="216"/>
      <c r="AP530" s="168"/>
      <c r="AQ530" s="168" t="s">
        <v>355</v>
      </c>
      <c r="AR530" s="129"/>
      <c r="AS530" s="129"/>
      <c r="AT530" s="130"/>
      <c r="AU530" s="135" t="s">
        <v>253</v>
      </c>
      <c r="AV530" s="135"/>
      <c r="AW530" s="135"/>
      <c r="AX530" s="136"/>
    </row>
    <row r="531" spans="1:50" ht="18.75" hidden="1" customHeight="1" x14ac:dyDescent="0.15">
      <c r="A531" s="207"/>
      <c r="B531" s="204"/>
      <c r="C531" s="182"/>
      <c r="D531" s="204"/>
      <c r="E531" s="341"/>
      <c r="F531" s="342"/>
      <c r="G531" s="160"/>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192"/>
      <c r="AF531" s="192"/>
      <c r="AG531" s="132" t="s">
        <v>356</v>
      </c>
      <c r="AH531" s="133"/>
      <c r="AI531" s="187"/>
      <c r="AJ531" s="187"/>
      <c r="AK531" s="187"/>
      <c r="AL531" s="153"/>
      <c r="AM531" s="187"/>
      <c r="AN531" s="187"/>
      <c r="AO531" s="187"/>
      <c r="AP531" s="153"/>
      <c r="AQ531" s="598"/>
      <c r="AR531" s="192"/>
      <c r="AS531" s="132" t="s">
        <v>356</v>
      </c>
      <c r="AT531" s="133"/>
      <c r="AU531" s="192"/>
      <c r="AV531" s="192"/>
      <c r="AW531" s="132" t="s">
        <v>300</v>
      </c>
      <c r="AX531" s="193"/>
    </row>
    <row r="532" spans="1:50" ht="23.25" hidden="1" customHeight="1" x14ac:dyDescent="0.15">
      <c r="A532" s="207"/>
      <c r="B532" s="204"/>
      <c r="C532" s="182"/>
      <c r="D532" s="204"/>
      <c r="E532" s="341"/>
      <c r="F532" s="342"/>
      <c r="G532" s="103"/>
      <c r="H532" s="104"/>
      <c r="I532" s="104"/>
      <c r="J532" s="104"/>
      <c r="K532" s="104"/>
      <c r="L532" s="104"/>
      <c r="M532" s="104"/>
      <c r="N532" s="104"/>
      <c r="O532" s="104"/>
      <c r="P532" s="104"/>
      <c r="Q532" s="104"/>
      <c r="R532" s="104"/>
      <c r="S532" s="104"/>
      <c r="T532" s="104"/>
      <c r="U532" s="104"/>
      <c r="V532" s="104"/>
      <c r="W532" s="104"/>
      <c r="X532" s="105"/>
      <c r="Y532" s="194" t="s">
        <v>12</v>
      </c>
      <c r="Z532" s="195"/>
      <c r="AA532" s="196"/>
      <c r="AB532" s="158"/>
      <c r="AC532" s="158"/>
      <c r="AD532" s="158"/>
      <c r="AE532" s="339"/>
      <c r="AF532" s="200"/>
      <c r="AG532" s="200"/>
      <c r="AH532" s="200"/>
      <c r="AI532" s="339"/>
      <c r="AJ532" s="200"/>
      <c r="AK532" s="200"/>
      <c r="AL532" s="200"/>
      <c r="AM532" s="339"/>
      <c r="AN532" s="200"/>
      <c r="AO532" s="200"/>
      <c r="AP532" s="340"/>
      <c r="AQ532" s="339"/>
      <c r="AR532" s="200"/>
      <c r="AS532" s="200"/>
      <c r="AT532" s="340"/>
      <c r="AU532" s="200"/>
      <c r="AV532" s="200"/>
      <c r="AW532" s="200"/>
      <c r="AX532" s="201"/>
    </row>
    <row r="533" spans="1:50" ht="23.25" hidden="1" customHeight="1" x14ac:dyDescent="0.15">
      <c r="A533" s="207"/>
      <c r="B533" s="204"/>
      <c r="C533" s="182"/>
      <c r="D533" s="204"/>
      <c r="E533" s="341"/>
      <c r="F533" s="342"/>
      <c r="G533" s="106"/>
      <c r="H533" s="107"/>
      <c r="I533" s="107"/>
      <c r="J533" s="107"/>
      <c r="K533" s="107"/>
      <c r="L533" s="107"/>
      <c r="M533" s="107"/>
      <c r="N533" s="107"/>
      <c r="O533" s="107"/>
      <c r="P533" s="107"/>
      <c r="Q533" s="107"/>
      <c r="R533" s="107"/>
      <c r="S533" s="107"/>
      <c r="T533" s="107"/>
      <c r="U533" s="107"/>
      <c r="V533" s="107"/>
      <c r="W533" s="107"/>
      <c r="X533" s="108"/>
      <c r="Y533" s="154" t="s">
        <v>54</v>
      </c>
      <c r="Z533" s="155"/>
      <c r="AA533" s="156"/>
      <c r="AB533" s="198"/>
      <c r="AC533" s="198"/>
      <c r="AD533" s="198"/>
      <c r="AE533" s="339"/>
      <c r="AF533" s="200"/>
      <c r="AG533" s="200"/>
      <c r="AH533" s="340"/>
      <c r="AI533" s="339"/>
      <c r="AJ533" s="200"/>
      <c r="AK533" s="200"/>
      <c r="AL533" s="200"/>
      <c r="AM533" s="339"/>
      <c r="AN533" s="200"/>
      <c r="AO533" s="200"/>
      <c r="AP533" s="340"/>
      <c r="AQ533" s="339"/>
      <c r="AR533" s="200"/>
      <c r="AS533" s="200"/>
      <c r="AT533" s="340"/>
      <c r="AU533" s="200"/>
      <c r="AV533" s="200"/>
      <c r="AW533" s="200"/>
      <c r="AX533" s="201"/>
    </row>
    <row r="534" spans="1:50" ht="23.25" hidden="1" customHeight="1" x14ac:dyDescent="0.15">
      <c r="A534" s="207"/>
      <c r="B534" s="204"/>
      <c r="C534" s="182"/>
      <c r="D534" s="204"/>
      <c r="E534" s="341"/>
      <c r="F534" s="342"/>
      <c r="G534" s="109"/>
      <c r="H534" s="110"/>
      <c r="I534" s="110"/>
      <c r="J534" s="110"/>
      <c r="K534" s="110"/>
      <c r="L534" s="110"/>
      <c r="M534" s="110"/>
      <c r="N534" s="110"/>
      <c r="O534" s="110"/>
      <c r="P534" s="110"/>
      <c r="Q534" s="110"/>
      <c r="R534" s="110"/>
      <c r="S534" s="110"/>
      <c r="T534" s="110"/>
      <c r="U534" s="110"/>
      <c r="V534" s="110"/>
      <c r="W534" s="110"/>
      <c r="X534" s="111"/>
      <c r="Y534" s="154" t="s">
        <v>13</v>
      </c>
      <c r="Z534" s="155"/>
      <c r="AA534" s="156"/>
      <c r="AB534" s="584" t="s">
        <v>14</v>
      </c>
      <c r="AC534" s="584"/>
      <c r="AD534" s="584"/>
      <c r="AE534" s="339"/>
      <c r="AF534" s="200"/>
      <c r="AG534" s="200"/>
      <c r="AH534" s="340"/>
      <c r="AI534" s="339"/>
      <c r="AJ534" s="200"/>
      <c r="AK534" s="200"/>
      <c r="AL534" s="200"/>
      <c r="AM534" s="339"/>
      <c r="AN534" s="200"/>
      <c r="AO534" s="200"/>
      <c r="AP534" s="340"/>
      <c r="AQ534" s="339"/>
      <c r="AR534" s="200"/>
      <c r="AS534" s="200"/>
      <c r="AT534" s="340"/>
      <c r="AU534" s="200"/>
      <c r="AV534" s="200"/>
      <c r="AW534" s="200"/>
      <c r="AX534" s="201"/>
    </row>
    <row r="535" spans="1:50" ht="23.85" hidden="1" customHeight="1" x14ac:dyDescent="0.15">
      <c r="A535" s="207"/>
      <c r="B535" s="204"/>
      <c r="C535" s="182"/>
      <c r="D535" s="204"/>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7"/>
      <c r="B536" s="204"/>
      <c r="C536" s="182"/>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7"/>
      <c r="B537" s="204"/>
      <c r="C537" s="182"/>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7"/>
      <c r="B538" s="204"/>
      <c r="C538" s="182"/>
      <c r="D538" s="204"/>
      <c r="E538" s="176" t="s">
        <v>354</v>
      </c>
      <c r="F538" s="177"/>
      <c r="G538" s="916" t="s">
        <v>384</v>
      </c>
      <c r="H538" s="122"/>
      <c r="I538" s="122"/>
      <c r="J538" s="917"/>
      <c r="K538" s="918"/>
      <c r="L538" s="918"/>
      <c r="M538" s="918"/>
      <c r="N538" s="918"/>
      <c r="O538" s="918"/>
      <c r="P538" s="918"/>
      <c r="Q538" s="918"/>
      <c r="R538" s="918"/>
      <c r="S538" s="918"/>
      <c r="T538" s="91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0"/>
    </row>
    <row r="539" spans="1:50" ht="18.75" hidden="1" customHeight="1" x14ac:dyDescent="0.15">
      <c r="A539" s="207"/>
      <c r="B539" s="204"/>
      <c r="C539" s="182"/>
      <c r="D539" s="204"/>
      <c r="E539" s="341" t="s">
        <v>373</v>
      </c>
      <c r="F539" s="342"/>
      <c r="G539" s="343" t="s">
        <v>370</v>
      </c>
      <c r="H539" s="129"/>
      <c r="I539" s="129"/>
      <c r="J539" s="129"/>
      <c r="K539" s="129"/>
      <c r="L539" s="129"/>
      <c r="M539" s="129"/>
      <c r="N539" s="129"/>
      <c r="O539" s="129"/>
      <c r="P539" s="129"/>
      <c r="Q539" s="129"/>
      <c r="R539" s="129"/>
      <c r="S539" s="129"/>
      <c r="T539" s="129"/>
      <c r="U539" s="129"/>
      <c r="V539" s="129"/>
      <c r="W539" s="129"/>
      <c r="X539" s="130"/>
      <c r="Y539" s="164"/>
      <c r="Z539" s="165"/>
      <c r="AA539" s="166"/>
      <c r="AB539" s="168" t="s">
        <v>11</v>
      </c>
      <c r="AC539" s="129"/>
      <c r="AD539" s="130"/>
      <c r="AE539" s="336" t="s">
        <v>372</v>
      </c>
      <c r="AF539" s="337"/>
      <c r="AG539" s="337"/>
      <c r="AH539" s="338"/>
      <c r="AI539" s="216" t="s">
        <v>472</v>
      </c>
      <c r="AJ539" s="216"/>
      <c r="AK539" s="216"/>
      <c r="AL539" s="168"/>
      <c r="AM539" s="216" t="s">
        <v>534</v>
      </c>
      <c r="AN539" s="216"/>
      <c r="AO539" s="216"/>
      <c r="AP539" s="168"/>
      <c r="AQ539" s="168" t="s">
        <v>355</v>
      </c>
      <c r="AR539" s="129"/>
      <c r="AS539" s="129"/>
      <c r="AT539" s="130"/>
      <c r="AU539" s="135" t="s">
        <v>253</v>
      </c>
      <c r="AV539" s="135"/>
      <c r="AW539" s="135"/>
      <c r="AX539" s="136"/>
    </row>
    <row r="540" spans="1:50" ht="18.75" hidden="1" customHeight="1" x14ac:dyDescent="0.15">
      <c r="A540" s="207"/>
      <c r="B540" s="204"/>
      <c r="C540" s="182"/>
      <c r="D540" s="204"/>
      <c r="E540" s="341"/>
      <c r="F540" s="342"/>
      <c r="G540" s="160"/>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192"/>
      <c r="AF540" s="192"/>
      <c r="AG540" s="132" t="s">
        <v>356</v>
      </c>
      <c r="AH540" s="133"/>
      <c r="AI540" s="187"/>
      <c r="AJ540" s="187"/>
      <c r="AK540" s="187"/>
      <c r="AL540" s="153"/>
      <c r="AM540" s="187"/>
      <c r="AN540" s="187"/>
      <c r="AO540" s="187"/>
      <c r="AP540" s="153"/>
      <c r="AQ540" s="598"/>
      <c r="AR540" s="192"/>
      <c r="AS540" s="132" t="s">
        <v>356</v>
      </c>
      <c r="AT540" s="133"/>
      <c r="AU540" s="192"/>
      <c r="AV540" s="192"/>
      <c r="AW540" s="132" t="s">
        <v>300</v>
      </c>
      <c r="AX540" s="193"/>
    </row>
    <row r="541" spans="1:50" ht="23.25" hidden="1" customHeight="1" x14ac:dyDescent="0.15">
      <c r="A541" s="207"/>
      <c r="B541" s="204"/>
      <c r="C541" s="182"/>
      <c r="D541" s="204"/>
      <c r="E541" s="341"/>
      <c r="F541" s="342"/>
      <c r="G541" s="103"/>
      <c r="H541" s="104"/>
      <c r="I541" s="104"/>
      <c r="J541" s="104"/>
      <c r="K541" s="104"/>
      <c r="L541" s="104"/>
      <c r="M541" s="104"/>
      <c r="N541" s="104"/>
      <c r="O541" s="104"/>
      <c r="P541" s="104"/>
      <c r="Q541" s="104"/>
      <c r="R541" s="104"/>
      <c r="S541" s="104"/>
      <c r="T541" s="104"/>
      <c r="U541" s="104"/>
      <c r="V541" s="104"/>
      <c r="W541" s="104"/>
      <c r="X541" s="105"/>
      <c r="Y541" s="194" t="s">
        <v>12</v>
      </c>
      <c r="Z541" s="195"/>
      <c r="AA541" s="196"/>
      <c r="AB541" s="158"/>
      <c r="AC541" s="158"/>
      <c r="AD541" s="158"/>
      <c r="AE541" s="339"/>
      <c r="AF541" s="200"/>
      <c r="AG541" s="200"/>
      <c r="AH541" s="200"/>
      <c r="AI541" s="339"/>
      <c r="AJ541" s="200"/>
      <c r="AK541" s="200"/>
      <c r="AL541" s="200"/>
      <c r="AM541" s="339"/>
      <c r="AN541" s="200"/>
      <c r="AO541" s="200"/>
      <c r="AP541" s="340"/>
      <c r="AQ541" s="339"/>
      <c r="AR541" s="200"/>
      <c r="AS541" s="200"/>
      <c r="AT541" s="340"/>
      <c r="AU541" s="200"/>
      <c r="AV541" s="200"/>
      <c r="AW541" s="200"/>
      <c r="AX541" s="201"/>
    </row>
    <row r="542" spans="1:50" ht="23.25" hidden="1" customHeight="1" x14ac:dyDescent="0.15">
      <c r="A542" s="207"/>
      <c r="B542" s="204"/>
      <c r="C542" s="182"/>
      <c r="D542" s="204"/>
      <c r="E542" s="341"/>
      <c r="F542" s="342"/>
      <c r="G542" s="106"/>
      <c r="H542" s="107"/>
      <c r="I542" s="107"/>
      <c r="J542" s="107"/>
      <c r="K542" s="107"/>
      <c r="L542" s="107"/>
      <c r="M542" s="107"/>
      <c r="N542" s="107"/>
      <c r="O542" s="107"/>
      <c r="P542" s="107"/>
      <c r="Q542" s="107"/>
      <c r="R542" s="107"/>
      <c r="S542" s="107"/>
      <c r="T542" s="107"/>
      <c r="U542" s="107"/>
      <c r="V542" s="107"/>
      <c r="W542" s="107"/>
      <c r="X542" s="108"/>
      <c r="Y542" s="154" t="s">
        <v>54</v>
      </c>
      <c r="Z542" s="155"/>
      <c r="AA542" s="156"/>
      <c r="AB542" s="198"/>
      <c r="AC542" s="198"/>
      <c r="AD542" s="198"/>
      <c r="AE542" s="339"/>
      <c r="AF542" s="200"/>
      <c r="AG542" s="200"/>
      <c r="AH542" s="340"/>
      <c r="AI542" s="339"/>
      <c r="AJ542" s="200"/>
      <c r="AK542" s="200"/>
      <c r="AL542" s="200"/>
      <c r="AM542" s="339"/>
      <c r="AN542" s="200"/>
      <c r="AO542" s="200"/>
      <c r="AP542" s="340"/>
      <c r="AQ542" s="339"/>
      <c r="AR542" s="200"/>
      <c r="AS542" s="200"/>
      <c r="AT542" s="340"/>
      <c r="AU542" s="200"/>
      <c r="AV542" s="200"/>
      <c r="AW542" s="200"/>
      <c r="AX542" s="201"/>
    </row>
    <row r="543" spans="1:50" ht="23.25" hidden="1" customHeight="1" x14ac:dyDescent="0.15">
      <c r="A543" s="207"/>
      <c r="B543" s="204"/>
      <c r="C543" s="182"/>
      <c r="D543" s="204"/>
      <c r="E543" s="341"/>
      <c r="F543" s="342"/>
      <c r="G543" s="109"/>
      <c r="H543" s="110"/>
      <c r="I543" s="110"/>
      <c r="J543" s="110"/>
      <c r="K543" s="110"/>
      <c r="L543" s="110"/>
      <c r="M543" s="110"/>
      <c r="N543" s="110"/>
      <c r="O543" s="110"/>
      <c r="P543" s="110"/>
      <c r="Q543" s="110"/>
      <c r="R543" s="110"/>
      <c r="S543" s="110"/>
      <c r="T543" s="110"/>
      <c r="U543" s="110"/>
      <c r="V543" s="110"/>
      <c r="W543" s="110"/>
      <c r="X543" s="111"/>
      <c r="Y543" s="154" t="s">
        <v>13</v>
      </c>
      <c r="Z543" s="155"/>
      <c r="AA543" s="156"/>
      <c r="AB543" s="584" t="s">
        <v>301</v>
      </c>
      <c r="AC543" s="584"/>
      <c r="AD543" s="584"/>
      <c r="AE543" s="339"/>
      <c r="AF543" s="200"/>
      <c r="AG543" s="200"/>
      <c r="AH543" s="340"/>
      <c r="AI543" s="339"/>
      <c r="AJ543" s="200"/>
      <c r="AK543" s="200"/>
      <c r="AL543" s="200"/>
      <c r="AM543" s="339"/>
      <c r="AN543" s="200"/>
      <c r="AO543" s="200"/>
      <c r="AP543" s="340"/>
      <c r="AQ543" s="339"/>
      <c r="AR543" s="200"/>
      <c r="AS543" s="200"/>
      <c r="AT543" s="340"/>
      <c r="AU543" s="200"/>
      <c r="AV543" s="200"/>
      <c r="AW543" s="200"/>
      <c r="AX543" s="201"/>
    </row>
    <row r="544" spans="1:50" ht="18.75" hidden="1" customHeight="1" x14ac:dyDescent="0.15">
      <c r="A544" s="207"/>
      <c r="B544" s="204"/>
      <c r="C544" s="182"/>
      <c r="D544" s="204"/>
      <c r="E544" s="341" t="s">
        <v>373</v>
      </c>
      <c r="F544" s="342"/>
      <c r="G544" s="343" t="s">
        <v>370</v>
      </c>
      <c r="H544" s="129"/>
      <c r="I544" s="129"/>
      <c r="J544" s="129"/>
      <c r="K544" s="129"/>
      <c r="L544" s="129"/>
      <c r="M544" s="129"/>
      <c r="N544" s="129"/>
      <c r="O544" s="129"/>
      <c r="P544" s="129"/>
      <c r="Q544" s="129"/>
      <c r="R544" s="129"/>
      <c r="S544" s="129"/>
      <c r="T544" s="129"/>
      <c r="U544" s="129"/>
      <c r="V544" s="129"/>
      <c r="W544" s="129"/>
      <c r="X544" s="130"/>
      <c r="Y544" s="164"/>
      <c r="Z544" s="165"/>
      <c r="AA544" s="166"/>
      <c r="AB544" s="168" t="s">
        <v>11</v>
      </c>
      <c r="AC544" s="129"/>
      <c r="AD544" s="130"/>
      <c r="AE544" s="336" t="s">
        <v>372</v>
      </c>
      <c r="AF544" s="337"/>
      <c r="AG544" s="337"/>
      <c r="AH544" s="338"/>
      <c r="AI544" s="216" t="s">
        <v>472</v>
      </c>
      <c r="AJ544" s="216"/>
      <c r="AK544" s="216"/>
      <c r="AL544" s="168"/>
      <c r="AM544" s="216" t="s">
        <v>534</v>
      </c>
      <c r="AN544" s="216"/>
      <c r="AO544" s="216"/>
      <c r="AP544" s="168"/>
      <c r="AQ544" s="168" t="s">
        <v>355</v>
      </c>
      <c r="AR544" s="129"/>
      <c r="AS544" s="129"/>
      <c r="AT544" s="130"/>
      <c r="AU544" s="135" t="s">
        <v>253</v>
      </c>
      <c r="AV544" s="135"/>
      <c r="AW544" s="135"/>
      <c r="AX544" s="136"/>
    </row>
    <row r="545" spans="1:50" ht="18.75" hidden="1" customHeight="1" x14ac:dyDescent="0.15">
      <c r="A545" s="207"/>
      <c r="B545" s="204"/>
      <c r="C545" s="182"/>
      <c r="D545" s="204"/>
      <c r="E545" s="341"/>
      <c r="F545" s="342"/>
      <c r="G545" s="160"/>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192"/>
      <c r="AF545" s="192"/>
      <c r="AG545" s="132" t="s">
        <v>356</v>
      </c>
      <c r="AH545" s="133"/>
      <c r="AI545" s="187"/>
      <c r="AJ545" s="187"/>
      <c r="AK545" s="187"/>
      <c r="AL545" s="153"/>
      <c r="AM545" s="187"/>
      <c r="AN545" s="187"/>
      <c r="AO545" s="187"/>
      <c r="AP545" s="153"/>
      <c r="AQ545" s="598"/>
      <c r="AR545" s="192"/>
      <c r="AS545" s="132" t="s">
        <v>356</v>
      </c>
      <c r="AT545" s="133"/>
      <c r="AU545" s="192"/>
      <c r="AV545" s="192"/>
      <c r="AW545" s="132" t="s">
        <v>300</v>
      </c>
      <c r="AX545" s="193"/>
    </row>
    <row r="546" spans="1:50" ht="23.25" hidden="1" customHeight="1" x14ac:dyDescent="0.15">
      <c r="A546" s="207"/>
      <c r="B546" s="204"/>
      <c r="C546" s="182"/>
      <c r="D546" s="204"/>
      <c r="E546" s="341"/>
      <c r="F546" s="342"/>
      <c r="G546" s="103"/>
      <c r="H546" s="104"/>
      <c r="I546" s="104"/>
      <c r="J546" s="104"/>
      <c r="K546" s="104"/>
      <c r="L546" s="104"/>
      <c r="M546" s="104"/>
      <c r="N546" s="104"/>
      <c r="O546" s="104"/>
      <c r="P546" s="104"/>
      <c r="Q546" s="104"/>
      <c r="R546" s="104"/>
      <c r="S546" s="104"/>
      <c r="T546" s="104"/>
      <c r="U546" s="104"/>
      <c r="V546" s="104"/>
      <c r="W546" s="104"/>
      <c r="X546" s="105"/>
      <c r="Y546" s="194" t="s">
        <v>12</v>
      </c>
      <c r="Z546" s="195"/>
      <c r="AA546" s="196"/>
      <c r="AB546" s="158"/>
      <c r="AC546" s="158"/>
      <c r="AD546" s="158"/>
      <c r="AE546" s="339"/>
      <c r="AF546" s="200"/>
      <c r="AG546" s="200"/>
      <c r="AH546" s="200"/>
      <c r="AI546" s="339"/>
      <c r="AJ546" s="200"/>
      <c r="AK546" s="200"/>
      <c r="AL546" s="200"/>
      <c r="AM546" s="339"/>
      <c r="AN546" s="200"/>
      <c r="AO546" s="200"/>
      <c r="AP546" s="340"/>
      <c r="AQ546" s="339"/>
      <c r="AR546" s="200"/>
      <c r="AS546" s="200"/>
      <c r="AT546" s="340"/>
      <c r="AU546" s="200"/>
      <c r="AV546" s="200"/>
      <c r="AW546" s="200"/>
      <c r="AX546" s="201"/>
    </row>
    <row r="547" spans="1:50" ht="23.25" hidden="1" customHeight="1" x14ac:dyDescent="0.15">
      <c r="A547" s="207"/>
      <c r="B547" s="204"/>
      <c r="C547" s="182"/>
      <c r="D547" s="204"/>
      <c r="E547" s="341"/>
      <c r="F547" s="342"/>
      <c r="G547" s="106"/>
      <c r="H547" s="107"/>
      <c r="I547" s="107"/>
      <c r="J547" s="107"/>
      <c r="K547" s="107"/>
      <c r="L547" s="107"/>
      <c r="M547" s="107"/>
      <c r="N547" s="107"/>
      <c r="O547" s="107"/>
      <c r="P547" s="107"/>
      <c r="Q547" s="107"/>
      <c r="R547" s="107"/>
      <c r="S547" s="107"/>
      <c r="T547" s="107"/>
      <c r="U547" s="107"/>
      <c r="V547" s="107"/>
      <c r="W547" s="107"/>
      <c r="X547" s="108"/>
      <c r="Y547" s="154" t="s">
        <v>54</v>
      </c>
      <c r="Z547" s="155"/>
      <c r="AA547" s="156"/>
      <c r="AB547" s="198"/>
      <c r="AC547" s="198"/>
      <c r="AD547" s="198"/>
      <c r="AE547" s="339"/>
      <c r="AF547" s="200"/>
      <c r="AG547" s="200"/>
      <c r="AH547" s="340"/>
      <c r="AI547" s="339"/>
      <c r="AJ547" s="200"/>
      <c r="AK547" s="200"/>
      <c r="AL547" s="200"/>
      <c r="AM547" s="339"/>
      <c r="AN547" s="200"/>
      <c r="AO547" s="200"/>
      <c r="AP547" s="340"/>
      <c r="AQ547" s="339"/>
      <c r="AR547" s="200"/>
      <c r="AS547" s="200"/>
      <c r="AT547" s="340"/>
      <c r="AU547" s="200"/>
      <c r="AV547" s="200"/>
      <c r="AW547" s="200"/>
      <c r="AX547" s="201"/>
    </row>
    <row r="548" spans="1:50" ht="23.25" hidden="1" customHeight="1" x14ac:dyDescent="0.15">
      <c r="A548" s="207"/>
      <c r="B548" s="204"/>
      <c r="C548" s="182"/>
      <c r="D548" s="204"/>
      <c r="E548" s="341"/>
      <c r="F548" s="342"/>
      <c r="G548" s="109"/>
      <c r="H548" s="110"/>
      <c r="I548" s="110"/>
      <c r="J548" s="110"/>
      <c r="K548" s="110"/>
      <c r="L548" s="110"/>
      <c r="M548" s="110"/>
      <c r="N548" s="110"/>
      <c r="O548" s="110"/>
      <c r="P548" s="110"/>
      <c r="Q548" s="110"/>
      <c r="R548" s="110"/>
      <c r="S548" s="110"/>
      <c r="T548" s="110"/>
      <c r="U548" s="110"/>
      <c r="V548" s="110"/>
      <c r="W548" s="110"/>
      <c r="X548" s="111"/>
      <c r="Y548" s="154" t="s">
        <v>13</v>
      </c>
      <c r="Z548" s="155"/>
      <c r="AA548" s="156"/>
      <c r="AB548" s="584" t="s">
        <v>301</v>
      </c>
      <c r="AC548" s="584"/>
      <c r="AD548" s="584"/>
      <c r="AE548" s="339"/>
      <c r="AF548" s="200"/>
      <c r="AG548" s="200"/>
      <c r="AH548" s="340"/>
      <c r="AI548" s="339"/>
      <c r="AJ548" s="200"/>
      <c r="AK548" s="200"/>
      <c r="AL548" s="200"/>
      <c r="AM548" s="339"/>
      <c r="AN548" s="200"/>
      <c r="AO548" s="200"/>
      <c r="AP548" s="340"/>
      <c r="AQ548" s="339"/>
      <c r="AR548" s="200"/>
      <c r="AS548" s="200"/>
      <c r="AT548" s="340"/>
      <c r="AU548" s="200"/>
      <c r="AV548" s="200"/>
      <c r="AW548" s="200"/>
      <c r="AX548" s="201"/>
    </row>
    <row r="549" spans="1:50" ht="18.75" hidden="1" customHeight="1" x14ac:dyDescent="0.15">
      <c r="A549" s="207"/>
      <c r="B549" s="204"/>
      <c r="C549" s="182"/>
      <c r="D549" s="204"/>
      <c r="E549" s="341" t="s">
        <v>373</v>
      </c>
      <c r="F549" s="342"/>
      <c r="G549" s="343" t="s">
        <v>370</v>
      </c>
      <c r="H549" s="129"/>
      <c r="I549" s="129"/>
      <c r="J549" s="129"/>
      <c r="K549" s="129"/>
      <c r="L549" s="129"/>
      <c r="M549" s="129"/>
      <c r="N549" s="129"/>
      <c r="O549" s="129"/>
      <c r="P549" s="129"/>
      <c r="Q549" s="129"/>
      <c r="R549" s="129"/>
      <c r="S549" s="129"/>
      <c r="T549" s="129"/>
      <c r="U549" s="129"/>
      <c r="V549" s="129"/>
      <c r="W549" s="129"/>
      <c r="X549" s="130"/>
      <c r="Y549" s="164"/>
      <c r="Z549" s="165"/>
      <c r="AA549" s="166"/>
      <c r="AB549" s="168" t="s">
        <v>11</v>
      </c>
      <c r="AC549" s="129"/>
      <c r="AD549" s="130"/>
      <c r="AE549" s="336" t="s">
        <v>372</v>
      </c>
      <c r="AF549" s="337"/>
      <c r="AG549" s="337"/>
      <c r="AH549" s="338"/>
      <c r="AI549" s="216" t="s">
        <v>472</v>
      </c>
      <c r="AJ549" s="216"/>
      <c r="AK549" s="216"/>
      <c r="AL549" s="168"/>
      <c r="AM549" s="216" t="s">
        <v>534</v>
      </c>
      <c r="AN549" s="216"/>
      <c r="AO549" s="216"/>
      <c r="AP549" s="168"/>
      <c r="AQ549" s="168" t="s">
        <v>355</v>
      </c>
      <c r="AR549" s="129"/>
      <c r="AS549" s="129"/>
      <c r="AT549" s="130"/>
      <c r="AU549" s="135" t="s">
        <v>253</v>
      </c>
      <c r="AV549" s="135"/>
      <c r="AW549" s="135"/>
      <c r="AX549" s="136"/>
    </row>
    <row r="550" spans="1:50" ht="18.75" hidden="1" customHeight="1" x14ac:dyDescent="0.15">
      <c r="A550" s="207"/>
      <c r="B550" s="204"/>
      <c r="C550" s="182"/>
      <c r="D550" s="204"/>
      <c r="E550" s="341"/>
      <c r="F550" s="342"/>
      <c r="G550" s="160"/>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192"/>
      <c r="AF550" s="192"/>
      <c r="AG550" s="132" t="s">
        <v>356</v>
      </c>
      <c r="AH550" s="133"/>
      <c r="AI550" s="187"/>
      <c r="AJ550" s="187"/>
      <c r="AK550" s="187"/>
      <c r="AL550" s="153"/>
      <c r="AM550" s="187"/>
      <c r="AN550" s="187"/>
      <c r="AO550" s="187"/>
      <c r="AP550" s="153"/>
      <c r="AQ550" s="598"/>
      <c r="AR550" s="192"/>
      <c r="AS550" s="132" t="s">
        <v>356</v>
      </c>
      <c r="AT550" s="133"/>
      <c r="AU550" s="192"/>
      <c r="AV550" s="192"/>
      <c r="AW550" s="132" t="s">
        <v>300</v>
      </c>
      <c r="AX550" s="193"/>
    </row>
    <row r="551" spans="1:50" ht="23.25" hidden="1" customHeight="1" x14ac:dyDescent="0.15">
      <c r="A551" s="207"/>
      <c r="B551" s="204"/>
      <c r="C551" s="182"/>
      <c r="D551" s="204"/>
      <c r="E551" s="341"/>
      <c r="F551" s="342"/>
      <c r="G551" s="103"/>
      <c r="H551" s="104"/>
      <c r="I551" s="104"/>
      <c r="J551" s="104"/>
      <c r="K551" s="104"/>
      <c r="L551" s="104"/>
      <c r="M551" s="104"/>
      <c r="N551" s="104"/>
      <c r="O551" s="104"/>
      <c r="P551" s="104"/>
      <c r="Q551" s="104"/>
      <c r="R551" s="104"/>
      <c r="S551" s="104"/>
      <c r="T551" s="104"/>
      <c r="U551" s="104"/>
      <c r="V551" s="104"/>
      <c r="W551" s="104"/>
      <c r="X551" s="105"/>
      <c r="Y551" s="194" t="s">
        <v>12</v>
      </c>
      <c r="Z551" s="195"/>
      <c r="AA551" s="196"/>
      <c r="AB551" s="158"/>
      <c r="AC551" s="158"/>
      <c r="AD551" s="158"/>
      <c r="AE551" s="339"/>
      <c r="AF551" s="200"/>
      <c r="AG551" s="200"/>
      <c r="AH551" s="200"/>
      <c r="AI551" s="339"/>
      <c r="AJ551" s="200"/>
      <c r="AK551" s="200"/>
      <c r="AL551" s="200"/>
      <c r="AM551" s="339"/>
      <c r="AN551" s="200"/>
      <c r="AO551" s="200"/>
      <c r="AP551" s="340"/>
      <c r="AQ551" s="339"/>
      <c r="AR551" s="200"/>
      <c r="AS551" s="200"/>
      <c r="AT551" s="340"/>
      <c r="AU551" s="200"/>
      <c r="AV551" s="200"/>
      <c r="AW551" s="200"/>
      <c r="AX551" s="201"/>
    </row>
    <row r="552" spans="1:50" ht="23.25" hidden="1" customHeight="1" x14ac:dyDescent="0.15">
      <c r="A552" s="207"/>
      <c r="B552" s="204"/>
      <c r="C552" s="182"/>
      <c r="D552" s="204"/>
      <c r="E552" s="341"/>
      <c r="F552" s="342"/>
      <c r="G552" s="106"/>
      <c r="H552" s="107"/>
      <c r="I552" s="107"/>
      <c r="J552" s="107"/>
      <c r="K552" s="107"/>
      <c r="L552" s="107"/>
      <c r="M552" s="107"/>
      <c r="N552" s="107"/>
      <c r="O552" s="107"/>
      <c r="P552" s="107"/>
      <c r="Q552" s="107"/>
      <c r="R552" s="107"/>
      <c r="S552" s="107"/>
      <c r="T552" s="107"/>
      <c r="U552" s="107"/>
      <c r="V552" s="107"/>
      <c r="W552" s="107"/>
      <c r="X552" s="108"/>
      <c r="Y552" s="154" t="s">
        <v>54</v>
      </c>
      <c r="Z552" s="155"/>
      <c r="AA552" s="156"/>
      <c r="AB552" s="198"/>
      <c r="AC552" s="198"/>
      <c r="AD552" s="198"/>
      <c r="AE552" s="339"/>
      <c r="AF552" s="200"/>
      <c r="AG552" s="200"/>
      <c r="AH552" s="340"/>
      <c r="AI552" s="339"/>
      <c r="AJ552" s="200"/>
      <c r="AK552" s="200"/>
      <c r="AL552" s="200"/>
      <c r="AM552" s="339"/>
      <c r="AN552" s="200"/>
      <c r="AO552" s="200"/>
      <c r="AP552" s="340"/>
      <c r="AQ552" s="339"/>
      <c r="AR552" s="200"/>
      <c r="AS552" s="200"/>
      <c r="AT552" s="340"/>
      <c r="AU552" s="200"/>
      <c r="AV552" s="200"/>
      <c r="AW552" s="200"/>
      <c r="AX552" s="201"/>
    </row>
    <row r="553" spans="1:50" ht="23.25" hidden="1" customHeight="1" x14ac:dyDescent="0.15">
      <c r="A553" s="207"/>
      <c r="B553" s="204"/>
      <c r="C553" s="182"/>
      <c r="D553" s="204"/>
      <c r="E553" s="341"/>
      <c r="F553" s="342"/>
      <c r="G553" s="109"/>
      <c r="H553" s="110"/>
      <c r="I553" s="110"/>
      <c r="J553" s="110"/>
      <c r="K553" s="110"/>
      <c r="L553" s="110"/>
      <c r="M553" s="110"/>
      <c r="N553" s="110"/>
      <c r="O553" s="110"/>
      <c r="P553" s="110"/>
      <c r="Q553" s="110"/>
      <c r="R553" s="110"/>
      <c r="S553" s="110"/>
      <c r="T553" s="110"/>
      <c r="U553" s="110"/>
      <c r="V553" s="110"/>
      <c r="W553" s="110"/>
      <c r="X553" s="111"/>
      <c r="Y553" s="154" t="s">
        <v>13</v>
      </c>
      <c r="Z553" s="155"/>
      <c r="AA553" s="156"/>
      <c r="AB553" s="584" t="s">
        <v>301</v>
      </c>
      <c r="AC553" s="584"/>
      <c r="AD553" s="584"/>
      <c r="AE553" s="339"/>
      <c r="AF553" s="200"/>
      <c r="AG553" s="200"/>
      <c r="AH553" s="340"/>
      <c r="AI553" s="339"/>
      <c r="AJ553" s="200"/>
      <c r="AK553" s="200"/>
      <c r="AL553" s="200"/>
      <c r="AM553" s="339"/>
      <c r="AN553" s="200"/>
      <c r="AO553" s="200"/>
      <c r="AP553" s="340"/>
      <c r="AQ553" s="339"/>
      <c r="AR553" s="200"/>
      <c r="AS553" s="200"/>
      <c r="AT553" s="340"/>
      <c r="AU553" s="200"/>
      <c r="AV553" s="200"/>
      <c r="AW553" s="200"/>
      <c r="AX553" s="201"/>
    </row>
    <row r="554" spans="1:50" ht="18.75" hidden="1" customHeight="1" x14ac:dyDescent="0.15">
      <c r="A554" s="207"/>
      <c r="B554" s="204"/>
      <c r="C554" s="182"/>
      <c r="D554" s="204"/>
      <c r="E554" s="341" t="s">
        <v>373</v>
      </c>
      <c r="F554" s="342"/>
      <c r="G554" s="343" t="s">
        <v>370</v>
      </c>
      <c r="H554" s="129"/>
      <c r="I554" s="129"/>
      <c r="J554" s="129"/>
      <c r="K554" s="129"/>
      <c r="L554" s="129"/>
      <c r="M554" s="129"/>
      <c r="N554" s="129"/>
      <c r="O554" s="129"/>
      <c r="P554" s="129"/>
      <c r="Q554" s="129"/>
      <c r="R554" s="129"/>
      <c r="S554" s="129"/>
      <c r="T554" s="129"/>
      <c r="U554" s="129"/>
      <c r="V554" s="129"/>
      <c r="W554" s="129"/>
      <c r="X554" s="130"/>
      <c r="Y554" s="164"/>
      <c r="Z554" s="165"/>
      <c r="AA554" s="166"/>
      <c r="AB554" s="168" t="s">
        <v>11</v>
      </c>
      <c r="AC554" s="129"/>
      <c r="AD554" s="130"/>
      <c r="AE554" s="336" t="s">
        <v>372</v>
      </c>
      <c r="AF554" s="337"/>
      <c r="AG554" s="337"/>
      <c r="AH554" s="338"/>
      <c r="AI554" s="216" t="s">
        <v>472</v>
      </c>
      <c r="AJ554" s="216"/>
      <c r="AK554" s="216"/>
      <c r="AL554" s="168"/>
      <c r="AM554" s="216" t="s">
        <v>534</v>
      </c>
      <c r="AN554" s="216"/>
      <c r="AO554" s="216"/>
      <c r="AP554" s="168"/>
      <c r="AQ554" s="168" t="s">
        <v>355</v>
      </c>
      <c r="AR554" s="129"/>
      <c r="AS554" s="129"/>
      <c r="AT554" s="130"/>
      <c r="AU554" s="135" t="s">
        <v>253</v>
      </c>
      <c r="AV554" s="135"/>
      <c r="AW554" s="135"/>
      <c r="AX554" s="136"/>
    </row>
    <row r="555" spans="1:50" ht="18.75" hidden="1" customHeight="1" x14ac:dyDescent="0.15">
      <c r="A555" s="207"/>
      <c r="B555" s="204"/>
      <c r="C555" s="182"/>
      <c r="D555" s="204"/>
      <c r="E555" s="341"/>
      <c r="F555" s="342"/>
      <c r="G555" s="160"/>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192"/>
      <c r="AF555" s="192"/>
      <c r="AG555" s="132" t="s">
        <v>356</v>
      </c>
      <c r="AH555" s="133"/>
      <c r="AI555" s="187"/>
      <c r="AJ555" s="187"/>
      <c r="AK555" s="187"/>
      <c r="AL555" s="153"/>
      <c r="AM555" s="187"/>
      <c r="AN555" s="187"/>
      <c r="AO555" s="187"/>
      <c r="AP555" s="153"/>
      <c r="AQ555" s="598"/>
      <c r="AR555" s="192"/>
      <c r="AS555" s="132" t="s">
        <v>356</v>
      </c>
      <c r="AT555" s="133"/>
      <c r="AU555" s="192"/>
      <c r="AV555" s="192"/>
      <c r="AW555" s="132" t="s">
        <v>300</v>
      </c>
      <c r="AX555" s="193"/>
    </row>
    <row r="556" spans="1:50" ht="23.25" hidden="1" customHeight="1" x14ac:dyDescent="0.15">
      <c r="A556" s="207"/>
      <c r="B556" s="204"/>
      <c r="C556" s="182"/>
      <c r="D556" s="204"/>
      <c r="E556" s="341"/>
      <c r="F556" s="342"/>
      <c r="G556" s="103"/>
      <c r="H556" s="104"/>
      <c r="I556" s="104"/>
      <c r="J556" s="104"/>
      <c r="K556" s="104"/>
      <c r="L556" s="104"/>
      <c r="M556" s="104"/>
      <c r="N556" s="104"/>
      <c r="O556" s="104"/>
      <c r="P556" s="104"/>
      <c r="Q556" s="104"/>
      <c r="R556" s="104"/>
      <c r="S556" s="104"/>
      <c r="T556" s="104"/>
      <c r="U556" s="104"/>
      <c r="V556" s="104"/>
      <c r="W556" s="104"/>
      <c r="X556" s="105"/>
      <c r="Y556" s="194" t="s">
        <v>12</v>
      </c>
      <c r="Z556" s="195"/>
      <c r="AA556" s="196"/>
      <c r="AB556" s="158"/>
      <c r="AC556" s="158"/>
      <c r="AD556" s="158"/>
      <c r="AE556" s="339"/>
      <c r="AF556" s="200"/>
      <c r="AG556" s="200"/>
      <c r="AH556" s="200"/>
      <c r="AI556" s="339"/>
      <c r="AJ556" s="200"/>
      <c r="AK556" s="200"/>
      <c r="AL556" s="200"/>
      <c r="AM556" s="339"/>
      <c r="AN556" s="200"/>
      <c r="AO556" s="200"/>
      <c r="AP556" s="340"/>
      <c r="AQ556" s="339"/>
      <c r="AR556" s="200"/>
      <c r="AS556" s="200"/>
      <c r="AT556" s="340"/>
      <c r="AU556" s="200"/>
      <c r="AV556" s="200"/>
      <c r="AW556" s="200"/>
      <c r="AX556" s="201"/>
    </row>
    <row r="557" spans="1:50" ht="23.25" hidden="1" customHeight="1" x14ac:dyDescent="0.15">
      <c r="A557" s="207"/>
      <c r="B557" s="204"/>
      <c r="C557" s="182"/>
      <c r="D557" s="204"/>
      <c r="E557" s="341"/>
      <c r="F557" s="342"/>
      <c r="G557" s="106"/>
      <c r="H557" s="107"/>
      <c r="I557" s="107"/>
      <c r="J557" s="107"/>
      <c r="K557" s="107"/>
      <c r="L557" s="107"/>
      <c r="M557" s="107"/>
      <c r="N557" s="107"/>
      <c r="O557" s="107"/>
      <c r="P557" s="107"/>
      <c r="Q557" s="107"/>
      <c r="R557" s="107"/>
      <c r="S557" s="107"/>
      <c r="T557" s="107"/>
      <c r="U557" s="107"/>
      <c r="V557" s="107"/>
      <c r="W557" s="107"/>
      <c r="X557" s="108"/>
      <c r="Y557" s="154" t="s">
        <v>54</v>
      </c>
      <c r="Z557" s="155"/>
      <c r="AA557" s="156"/>
      <c r="AB557" s="198"/>
      <c r="AC557" s="198"/>
      <c r="AD557" s="198"/>
      <c r="AE557" s="339"/>
      <c r="AF557" s="200"/>
      <c r="AG557" s="200"/>
      <c r="AH557" s="340"/>
      <c r="AI557" s="339"/>
      <c r="AJ557" s="200"/>
      <c r="AK557" s="200"/>
      <c r="AL557" s="200"/>
      <c r="AM557" s="339"/>
      <c r="AN557" s="200"/>
      <c r="AO557" s="200"/>
      <c r="AP557" s="340"/>
      <c r="AQ557" s="339"/>
      <c r="AR557" s="200"/>
      <c r="AS557" s="200"/>
      <c r="AT557" s="340"/>
      <c r="AU557" s="200"/>
      <c r="AV557" s="200"/>
      <c r="AW557" s="200"/>
      <c r="AX557" s="201"/>
    </row>
    <row r="558" spans="1:50" ht="23.25" hidden="1" customHeight="1" x14ac:dyDescent="0.15">
      <c r="A558" s="207"/>
      <c r="B558" s="204"/>
      <c r="C558" s="182"/>
      <c r="D558" s="204"/>
      <c r="E558" s="341"/>
      <c r="F558" s="342"/>
      <c r="G558" s="109"/>
      <c r="H558" s="110"/>
      <c r="I558" s="110"/>
      <c r="J558" s="110"/>
      <c r="K558" s="110"/>
      <c r="L558" s="110"/>
      <c r="M558" s="110"/>
      <c r="N558" s="110"/>
      <c r="O558" s="110"/>
      <c r="P558" s="110"/>
      <c r="Q558" s="110"/>
      <c r="R558" s="110"/>
      <c r="S558" s="110"/>
      <c r="T558" s="110"/>
      <c r="U558" s="110"/>
      <c r="V558" s="110"/>
      <c r="W558" s="110"/>
      <c r="X558" s="111"/>
      <c r="Y558" s="154" t="s">
        <v>13</v>
      </c>
      <c r="Z558" s="155"/>
      <c r="AA558" s="156"/>
      <c r="AB558" s="584" t="s">
        <v>301</v>
      </c>
      <c r="AC558" s="584"/>
      <c r="AD558" s="584"/>
      <c r="AE558" s="339"/>
      <c r="AF558" s="200"/>
      <c r="AG558" s="200"/>
      <c r="AH558" s="340"/>
      <c r="AI558" s="339"/>
      <c r="AJ558" s="200"/>
      <c r="AK558" s="200"/>
      <c r="AL558" s="200"/>
      <c r="AM558" s="339"/>
      <c r="AN558" s="200"/>
      <c r="AO558" s="200"/>
      <c r="AP558" s="340"/>
      <c r="AQ558" s="339"/>
      <c r="AR558" s="200"/>
      <c r="AS558" s="200"/>
      <c r="AT558" s="340"/>
      <c r="AU558" s="200"/>
      <c r="AV558" s="200"/>
      <c r="AW558" s="200"/>
      <c r="AX558" s="201"/>
    </row>
    <row r="559" spans="1:50" ht="18.75" hidden="1" customHeight="1" x14ac:dyDescent="0.15">
      <c r="A559" s="207"/>
      <c r="B559" s="204"/>
      <c r="C559" s="182"/>
      <c r="D559" s="204"/>
      <c r="E559" s="341" t="s">
        <v>373</v>
      </c>
      <c r="F559" s="342"/>
      <c r="G559" s="343" t="s">
        <v>370</v>
      </c>
      <c r="H559" s="129"/>
      <c r="I559" s="129"/>
      <c r="J559" s="129"/>
      <c r="K559" s="129"/>
      <c r="L559" s="129"/>
      <c r="M559" s="129"/>
      <c r="N559" s="129"/>
      <c r="O559" s="129"/>
      <c r="P559" s="129"/>
      <c r="Q559" s="129"/>
      <c r="R559" s="129"/>
      <c r="S559" s="129"/>
      <c r="T559" s="129"/>
      <c r="U559" s="129"/>
      <c r="V559" s="129"/>
      <c r="W559" s="129"/>
      <c r="X559" s="130"/>
      <c r="Y559" s="164"/>
      <c r="Z559" s="165"/>
      <c r="AA559" s="166"/>
      <c r="AB559" s="168" t="s">
        <v>11</v>
      </c>
      <c r="AC559" s="129"/>
      <c r="AD559" s="130"/>
      <c r="AE559" s="336" t="s">
        <v>372</v>
      </c>
      <c r="AF559" s="337"/>
      <c r="AG559" s="337"/>
      <c r="AH559" s="338"/>
      <c r="AI559" s="216" t="s">
        <v>472</v>
      </c>
      <c r="AJ559" s="216"/>
      <c r="AK559" s="216"/>
      <c r="AL559" s="168"/>
      <c r="AM559" s="216" t="s">
        <v>534</v>
      </c>
      <c r="AN559" s="216"/>
      <c r="AO559" s="216"/>
      <c r="AP559" s="168"/>
      <c r="AQ559" s="168" t="s">
        <v>355</v>
      </c>
      <c r="AR559" s="129"/>
      <c r="AS559" s="129"/>
      <c r="AT559" s="130"/>
      <c r="AU559" s="135" t="s">
        <v>253</v>
      </c>
      <c r="AV559" s="135"/>
      <c r="AW559" s="135"/>
      <c r="AX559" s="136"/>
    </row>
    <row r="560" spans="1:50" ht="18.75" hidden="1" customHeight="1" x14ac:dyDescent="0.15">
      <c r="A560" s="207"/>
      <c r="B560" s="204"/>
      <c r="C560" s="182"/>
      <c r="D560" s="204"/>
      <c r="E560" s="341"/>
      <c r="F560" s="342"/>
      <c r="G560" s="160"/>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192"/>
      <c r="AF560" s="192"/>
      <c r="AG560" s="132" t="s">
        <v>356</v>
      </c>
      <c r="AH560" s="133"/>
      <c r="AI560" s="187"/>
      <c r="AJ560" s="187"/>
      <c r="AK560" s="187"/>
      <c r="AL560" s="153"/>
      <c r="AM560" s="187"/>
      <c r="AN560" s="187"/>
      <c r="AO560" s="187"/>
      <c r="AP560" s="153"/>
      <c r="AQ560" s="598"/>
      <c r="AR560" s="192"/>
      <c r="AS560" s="132" t="s">
        <v>356</v>
      </c>
      <c r="AT560" s="133"/>
      <c r="AU560" s="192"/>
      <c r="AV560" s="192"/>
      <c r="AW560" s="132" t="s">
        <v>300</v>
      </c>
      <c r="AX560" s="193"/>
    </row>
    <row r="561" spans="1:50" ht="23.25" hidden="1" customHeight="1" x14ac:dyDescent="0.15">
      <c r="A561" s="207"/>
      <c r="B561" s="204"/>
      <c r="C561" s="182"/>
      <c r="D561" s="204"/>
      <c r="E561" s="341"/>
      <c r="F561" s="342"/>
      <c r="G561" s="103"/>
      <c r="H561" s="104"/>
      <c r="I561" s="104"/>
      <c r="J561" s="104"/>
      <c r="K561" s="104"/>
      <c r="L561" s="104"/>
      <c r="M561" s="104"/>
      <c r="N561" s="104"/>
      <c r="O561" s="104"/>
      <c r="P561" s="104"/>
      <c r="Q561" s="104"/>
      <c r="R561" s="104"/>
      <c r="S561" s="104"/>
      <c r="T561" s="104"/>
      <c r="U561" s="104"/>
      <c r="V561" s="104"/>
      <c r="W561" s="104"/>
      <c r="X561" s="105"/>
      <c r="Y561" s="194" t="s">
        <v>12</v>
      </c>
      <c r="Z561" s="195"/>
      <c r="AA561" s="196"/>
      <c r="AB561" s="158"/>
      <c r="AC561" s="158"/>
      <c r="AD561" s="158"/>
      <c r="AE561" s="339"/>
      <c r="AF561" s="200"/>
      <c r="AG561" s="200"/>
      <c r="AH561" s="200"/>
      <c r="AI561" s="339"/>
      <c r="AJ561" s="200"/>
      <c r="AK561" s="200"/>
      <c r="AL561" s="200"/>
      <c r="AM561" s="339"/>
      <c r="AN561" s="200"/>
      <c r="AO561" s="200"/>
      <c r="AP561" s="340"/>
      <c r="AQ561" s="339"/>
      <c r="AR561" s="200"/>
      <c r="AS561" s="200"/>
      <c r="AT561" s="340"/>
      <c r="AU561" s="200"/>
      <c r="AV561" s="200"/>
      <c r="AW561" s="200"/>
      <c r="AX561" s="201"/>
    </row>
    <row r="562" spans="1:50" ht="23.25" hidden="1" customHeight="1" x14ac:dyDescent="0.15">
      <c r="A562" s="207"/>
      <c r="B562" s="204"/>
      <c r="C562" s="182"/>
      <c r="D562" s="204"/>
      <c r="E562" s="341"/>
      <c r="F562" s="342"/>
      <c r="G562" s="106"/>
      <c r="H562" s="107"/>
      <c r="I562" s="107"/>
      <c r="J562" s="107"/>
      <c r="K562" s="107"/>
      <c r="L562" s="107"/>
      <c r="M562" s="107"/>
      <c r="N562" s="107"/>
      <c r="O562" s="107"/>
      <c r="P562" s="107"/>
      <c r="Q562" s="107"/>
      <c r="R562" s="107"/>
      <c r="S562" s="107"/>
      <c r="T562" s="107"/>
      <c r="U562" s="107"/>
      <c r="V562" s="107"/>
      <c r="W562" s="107"/>
      <c r="X562" s="108"/>
      <c r="Y562" s="154" t="s">
        <v>54</v>
      </c>
      <c r="Z562" s="155"/>
      <c r="AA562" s="156"/>
      <c r="AB562" s="198"/>
      <c r="AC562" s="198"/>
      <c r="AD562" s="198"/>
      <c r="AE562" s="339"/>
      <c r="AF562" s="200"/>
      <c r="AG562" s="200"/>
      <c r="AH562" s="340"/>
      <c r="AI562" s="339"/>
      <c r="AJ562" s="200"/>
      <c r="AK562" s="200"/>
      <c r="AL562" s="200"/>
      <c r="AM562" s="339"/>
      <c r="AN562" s="200"/>
      <c r="AO562" s="200"/>
      <c r="AP562" s="340"/>
      <c r="AQ562" s="339"/>
      <c r="AR562" s="200"/>
      <c r="AS562" s="200"/>
      <c r="AT562" s="340"/>
      <c r="AU562" s="200"/>
      <c r="AV562" s="200"/>
      <c r="AW562" s="200"/>
      <c r="AX562" s="201"/>
    </row>
    <row r="563" spans="1:50" ht="23.25" hidden="1" customHeight="1" x14ac:dyDescent="0.15">
      <c r="A563" s="207"/>
      <c r="B563" s="204"/>
      <c r="C563" s="182"/>
      <c r="D563" s="204"/>
      <c r="E563" s="341"/>
      <c r="F563" s="342"/>
      <c r="G563" s="109"/>
      <c r="H563" s="110"/>
      <c r="I563" s="110"/>
      <c r="J563" s="110"/>
      <c r="K563" s="110"/>
      <c r="L563" s="110"/>
      <c r="M563" s="110"/>
      <c r="N563" s="110"/>
      <c r="O563" s="110"/>
      <c r="P563" s="110"/>
      <c r="Q563" s="110"/>
      <c r="R563" s="110"/>
      <c r="S563" s="110"/>
      <c r="T563" s="110"/>
      <c r="U563" s="110"/>
      <c r="V563" s="110"/>
      <c r="W563" s="110"/>
      <c r="X563" s="111"/>
      <c r="Y563" s="154" t="s">
        <v>13</v>
      </c>
      <c r="Z563" s="155"/>
      <c r="AA563" s="156"/>
      <c r="AB563" s="584" t="s">
        <v>301</v>
      </c>
      <c r="AC563" s="584"/>
      <c r="AD563" s="584"/>
      <c r="AE563" s="339"/>
      <c r="AF563" s="200"/>
      <c r="AG563" s="200"/>
      <c r="AH563" s="340"/>
      <c r="AI563" s="339"/>
      <c r="AJ563" s="200"/>
      <c r="AK563" s="200"/>
      <c r="AL563" s="200"/>
      <c r="AM563" s="339"/>
      <c r="AN563" s="200"/>
      <c r="AO563" s="200"/>
      <c r="AP563" s="340"/>
      <c r="AQ563" s="339"/>
      <c r="AR563" s="200"/>
      <c r="AS563" s="200"/>
      <c r="AT563" s="340"/>
      <c r="AU563" s="200"/>
      <c r="AV563" s="200"/>
      <c r="AW563" s="200"/>
      <c r="AX563" s="201"/>
    </row>
    <row r="564" spans="1:50" ht="18.75" hidden="1" customHeight="1" x14ac:dyDescent="0.15">
      <c r="A564" s="207"/>
      <c r="B564" s="204"/>
      <c r="C564" s="182"/>
      <c r="D564" s="204"/>
      <c r="E564" s="341" t="s">
        <v>374</v>
      </c>
      <c r="F564" s="342"/>
      <c r="G564" s="343" t="s">
        <v>371</v>
      </c>
      <c r="H564" s="129"/>
      <c r="I564" s="129"/>
      <c r="J564" s="129"/>
      <c r="K564" s="129"/>
      <c r="L564" s="129"/>
      <c r="M564" s="129"/>
      <c r="N564" s="129"/>
      <c r="O564" s="129"/>
      <c r="P564" s="129"/>
      <c r="Q564" s="129"/>
      <c r="R564" s="129"/>
      <c r="S564" s="129"/>
      <c r="T564" s="129"/>
      <c r="U564" s="129"/>
      <c r="V564" s="129"/>
      <c r="W564" s="129"/>
      <c r="X564" s="130"/>
      <c r="Y564" s="164"/>
      <c r="Z564" s="165"/>
      <c r="AA564" s="166"/>
      <c r="AB564" s="168" t="s">
        <v>11</v>
      </c>
      <c r="AC564" s="129"/>
      <c r="AD564" s="130"/>
      <c r="AE564" s="336" t="s">
        <v>372</v>
      </c>
      <c r="AF564" s="337"/>
      <c r="AG564" s="337"/>
      <c r="AH564" s="338"/>
      <c r="AI564" s="216" t="s">
        <v>472</v>
      </c>
      <c r="AJ564" s="216"/>
      <c r="AK564" s="216"/>
      <c r="AL564" s="168"/>
      <c r="AM564" s="216" t="s">
        <v>534</v>
      </c>
      <c r="AN564" s="216"/>
      <c r="AO564" s="216"/>
      <c r="AP564" s="168"/>
      <c r="AQ564" s="168" t="s">
        <v>355</v>
      </c>
      <c r="AR564" s="129"/>
      <c r="AS564" s="129"/>
      <c r="AT564" s="130"/>
      <c r="AU564" s="135" t="s">
        <v>253</v>
      </c>
      <c r="AV564" s="135"/>
      <c r="AW564" s="135"/>
      <c r="AX564" s="136"/>
    </row>
    <row r="565" spans="1:50" ht="18.75" hidden="1" customHeight="1" x14ac:dyDescent="0.15">
      <c r="A565" s="207"/>
      <c r="B565" s="204"/>
      <c r="C565" s="182"/>
      <c r="D565" s="204"/>
      <c r="E565" s="341"/>
      <c r="F565" s="342"/>
      <c r="G565" s="160"/>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192"/>
      <c r="AF565" s="192"/>
      <c r="AG565" s="132" t="s">
        <v>356</v>
      </c>
      <c r="AH565" s="133"/>
      <c r="AI565" s="187"/>
      <c r="AJ565" s="187"/>
      <c r="AK565" s="187"/>
      <c r="AL565" s="153"/>
      <c r="AM565" s="187"/>
      <c r="AN565" s="187"/>
      <c r="AO565" s="187"/>
      <c r="AP565" s="153"/>
      <c r="AQ565" s="598"/>
      <c r="AR565" s="192"/>
      <c r="AS565" s="132" t="s">
        <v>356</v>
      </c>
      <c r="AT565" s="133"/>
      <c r="AU565" s="192"/>
      <c r="AV565" s="192"/>
      <c r="AW565" s="132" t="s">
        <v>300</v>
      </c>
      <c r="AX565" s="193"/>
    </row>
    <row r="566" spans="1:50" ht="23.25" hidden="1" customHeight="1" x14ac:dyDescent="0.15">
      <c r="A566" s="207"/>
      <c r="B566" s="204"/>
      <c r="C566" s="182"/>
      <c r="D566" s="204"/>
      <c r="E566" s="341"/>
      <c r="F566" s="342"/>
      <c r="G566" s="103"/>
      <c r="H566" s="104"/>
      <c r="I566" s="104"/>
      <c r="J566" s="104"/>
      <c r="K566" s="104"/>
      <c r="L566" s="104"/>
      <c r="M566" s="104"/>
      <c r="N566" s="104"/>
      <c r="O566" s="104"/>
      <c r="P566" s="104"/>
      <c r="Q566" s="104"/>
      <c r="R566" s="104"/>
      <c r="S566" s="104"/>
      <c r="T566" s="104"/>
      <c r="U566" s="104"/>
      <c r="V566" s="104"/>
      <c r="W566" s="104"/>
      <c r="X566" s="105"/>
      <c r="Y566" s="194" t="s">
        <v>12</v>
      </c>
      <c r="Z566" s="195"/>
      <c r="AA566" s="196"/>
      <c r="AB566" s="158"/>
      <c r="AC566" s="158"/>
      <c r="AD566" s="158"/>
      <c r="AE566" s="339"/>
      <c r="AF566" s="200"/>
      <c r="AG566" s="200"/>
      <c r="AH566" s="200"/>
      <c r="AI566" s="339"/>
      <c r="AJ566" s="200"/>
      <c r="AK566" s="200"/>
      <c r="AL566" s="200"/>
      <c r="AM566" s="339"/>
      <c r="AN566" s="200"/>
      <c r="AO566" s="200"/>
      <c r="AP566" s="340"/>
      <c r="AQ566" s="339"/>
      <c r="AR566" s="200"/>
      <c r="AS566" s="200"/>
      <c r="AT566" s="340"/>
      <c r="AU566" s="200"/>
      <c r="AV566" s="200"/>
      <c r="AW566" s="200"/>
      <c r="AX566" s="201"/>
    </row>
    <row r="567" spans="1:50" ht="23.25" hidden="1" customHeight="1" x14ac:dyDescent="0.15">
      <c r="A567" s="207"/>
      <c r="B567" s="204"/>
      <c r="C567" s="182"/>
      <c r="D567" s="204"/>
      <c r="E567" s="341"/>
      <c r="F567" s="342"/>
      <c r="G567" s="106"/>
      <c r="H567" s="107"/>
      <c r="I567" s="107"/>
      <c r="J567" s="107"/>
      <c r="K567" s="107"/>
      <c r="L567" s="107"/>
      <c r="M567" s="107"/>
      <c r="N567" s="107"/>
      <c r="O567" s="107"/>
      <c r="P567" s="107"/>
      <c r="Q567" s="107"/>
      <c r="R567" s="107"/>
      <c r="S567" s="107"/>
      <c r="T567" s="107"/>
      <c r="U567" s="107"/>
      <c r="V567" s="107"/>
      <c r="W567" s="107"/>
      <c r="X567" s="108"/>
      <c r="Y567" s="154" t="s">
        <v>54</v>
      </c>
      <c r="Z567" s="155"/>
      <c r="AA567" s="156"/>
      <c r="AB567" s="198"/>
      <c r="AC567" s="198"/>
      <c r="AD567" s="198"/>
      <c r="AE567" s="339"/>
      <c r="AF567" s="200"/>
      <c r="AG567" s="200"/>
      <c r="AH567" s="340"/>
      <c r="AI567" s="339"/>
      <c r="AJ567" s="200"/>
      <c r="AK567" s="200"/>
      <c r="AL567" s="200"/>
      <c r="AM567" s="339"/>
      <c r="AN567" s="200"/>
      <c r="AO567" s="200"/>
      <c r="AP567" s="340"/>
      <c r="AQ567" s="339"/>
      <c r="AR567" s="200"/>
      <c r="AS567" s="200"/>
      <c r="AT567" s="340"/>
      <c r="AU567" s="200"/>
      <c r="AV567" s="200"/>
      <c r="AW567" s="200"/>
      <c r="AX567" s="201"/>
    </row>
    <row r="568" spans="1:50" ht="23.25" hidden="1" customHeight="1" x14ac:dyDescent="0.15">
      <c r="A568" s="207"/>
      <c r="B568" s="204"/>
      <c r="C568" s="182"/>
      <c r="D568" s="204"/>
      <c r="E568" s="341"/>
      <c r="F568" s="342"/>
      <c r="G568" s="109"/>
      <c r="H568" s="110"/>
      <c r="I568" s="110"/>
      <c r="J568" s="110"/>
      <c r="K568" s="110"/>
      <c r="L568" s="110"/>
      <c r="M568" s="110"/>
      <c r="N568" s="110"/>
      <c r="O568" s="110"/>
      <c r="P568" s="110"/>
      <c r="Q568" s="110"/>
      <c r="R568" s="110"/>
      <c r="S568" s="110"/>
      <c r="T568" s="110"/>
      <c r="U568" s="110"/>
      <c r="V568" s="110"/>
      <c r="W568" s="110"/>
      <c r="X568" s="111"/>
      <c r="Y568" s="154" t="s">
        <v>13</v>
      </c>
      <c r="Z568" s="155"/>
      <c r="AA568" s="156"/>
      <c r="AB568" s="584" t="s">
        <v>14</v>
      </c>
      <c r="AC568" s="584"/>
      <c r="AD568" s="584"/>
      <c r="AE568" s="339"/>
      <c r="AF568" s="200"/>
      <c r="AG568" s="200"/>
      <c r="AH568" s="340"/>
      <c r="AI568" s="339"/>
      <c r="AJ568" s="200"/>
      <c r="AK568" s="200"/>
      <c r="AL568" s="200"/>
      <c r="AM568" s="339"/>
      <c r="AN568" s="200"/>
      <c r="AO568" s="200"/>
      <c r="AP568" s="340"/>
      <c r="AQ568" s="339"/>
      <c r="AR568" s="200"/>
      <c r="AS568" s="200"/>
      <c r="AT568" s="340"/>
      <c r="AU568" s="200"/>
      <c r="AV568" s="200"/>
      <c r="AW568" s="200"/>
      <c r="AX568" s="201"/>
    </row>
    <row r="569" spans="1:50" ht="18.75" hidden="1" customHeight="1" x14ac:dyDescent="0.15">
      <c r="A569" s="207"/>
      <c r="B569" s="204"/>
      <c r="C569" s="182"/>
      <c r="D569" s="204"/>
      <c r="E569" s="341" t="s">
        <v>374</v>
      </c>
      <c r="F569" s="342"/>
      <c r="G569" s="343" t="s">
        <v>371</v>
      </c>
      <c r="H569" s="129"/>
      <c r="I569" s="129"/>
      <c r="J569" s="129"/>
      <c r="K569" s="129"/>
      <c r="L569" s="129"/>
      <c r="M569" s="129"/>
      <c r="N569" s="129"/>
      <c r="O569" s="129"/>
      <c r="P569" s="129"/>
      <c r="Q569" s="129"/>
      <c r="R569" s="129"/>
      <c r="S569" s="129"/>
      <c r="T569" s="129"/>
      <c r="U569" s="129"/>
      <c r="V569" s="129"/>
      <c r="W569" s="129"/>
      <c r="X569" s="130"/>
      <c r="Y569" s="164"/>
      <c r="Z569" s="165"/>
      <c r="AA569" s="166"/>
      <c r="AB569" s="168" t="s">
        <v>11</v>
      </c>
      <c r="AC569" s="129"/>
      <c r="AD569" s="130"/>
      <c r="AE569" s="336" t="s">
        <v>372</v>
      </c>
      <c r="AF569" s="337"/>
      <c r="AG569" s="337"/>
      <c r="AH569" s="338"/>
      <c r="AI569" s="216" t="s">
        <v>472</v>
      </c>
      <c r="AJ569" s="216"/>
      <c r="AK569" s="216"/>
      <c r="AL569" s="168"/>
      <c r="AM569" s="216" t="s">
        <v>534</v>
      </c>
      <c r="AN569" s="216"/>
      <c r="AO569" s="216"/>
      <c r="AP569" s="168"/>
      <c r="AQ569" s="168" t="s">
        <v>355</v>
      </c>
      <c r="AR569" s="129"/>
      <c r="AS569" s="129"/>
      <c r="AT569" s="130"/>
      <c r="AU569" s="135" t="s">
        <v>253</v>
      </c>
      <c r="AV569" s="135"/>
      <c r="AW569" s="135"/>
      <c r="AX569" s="136"/>
    </row>
    <row r="570" spans="1:50" ht="18.75" hidden="1" customHeight="1" x14ac:dyDescent="0.15">
      <c r="A570" s="207"/>
      <c r="B570" s="204"/>
      <c r="C570" s="182"/>
      <c r="D570" s="204"/>
      <c r="E570" s="341"/>
      <c r="F570" s="342"/>
      <c r="G570" s="160"/>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192"/>
      <c r="AF570" s="192"/>
      <c r="AG570" s="132" t="s">
        <v>356</v>
      </c>
      <c r="AH570" s="133"/>
      <c r="AI570" s="187"/>
      <c r="AJ570" s="187"/>
      <c r="AK570" s="187"/>
      <c r="AL570" s="153"/>
      <c r="AM570" s="187"/>
      <c r="AN570" s="187"/>
      <c r="AO570" s="187"/>
      <c r="AP570" s="153"/>
      <c r="AQ570" s="598"/>
      <c r="AR570" s="192"/>
      <c r="AS570" s="132" t="s">
        <v>356</v>
      </c>
      <c r="AT570" s="133"/>
      <c r="AU570" s="192"/>
      <c r="AV570" s="192"/>
      <c r="AW570" s="132" t="s">
        <v>300</v>
      </c>
      <c r="AX570" s="193"/>
    </row>
    <row r="571" spans="1:50" ht="23.25" hidden="1" customHeight="1" x14ac:dyDescent="0.15">
      <c r="A571" s="207"/>
      <c r="B571" s="204"/>
      <c r="C571" s="182"/>
      <c r="D571" s="204"/>
      <c r="E571" s="341"/>
      <c r="F571" s="342"/>
      <c r="G571" s="103"/>
      <c r="H571" s="104"/>
      <c r="I571" s="104"/>
      <c r="J571" s="104"/>
      <c r="K571" s="104"/>
      <c r="L571" s="104"/>
      <c r="M571" s="104"/>
      <c r="N571" s="104"/>
      <c r="O571" s="104"/>
      <c r="P571" s="104"/>
      <c r="Q571" s="104"/>
      <c r="R571" s="104"/>
      <c r="S571" s="104"/>
      <c r="T571" s="104"/>
      <c r="U571" s="104"/>
      <c r="V571" s="104"/>
      <c r="W571" s="104"/>
      <c r="X571" s="105"/>
      <c r="Y571" s="194" t="s">
        <v>12</v>
      </c>
      <c r="Z571" s="195"/>
      <c r="AA571" s="196"/>
      <c r="AB571" s="158"/>
      <c r="AC571" s="158"/>
      <c r="AD571" s="158"/>
      <c r="AE571" s="339"/>
      <c r="AF571" s="200"/>
      <c r="AG571" s="200"/>
      <c r="AH571" s="200"/>
      <c r="AI571" s="339"/>
      <c r="AJ571" s="200"/>
      <c r="AK571" s="200"/>
      <c r="AL571" s="200"/>
      <c r="AM571" s="339"/>
      <c r="AN571" s="200"/>
      <c r="AO571" s="200"/>
      <c r="AP571" s="340"/>
      <c r="AQ571" s="339"/>
      <c r="AR571" s="200"/>
      <c r="AS571" s="200"/>
      <c r="AT571" s="340"/>
      <c r="AU571" s="200"/>
      <c r="AV571" s="200"/>
      <c r="AW571" s="200"/>
      <c r="AX571" s="201"/>
    </row>
    <row r="572" spans="1:50" ht="23.25" hidden="1" customHeight="1" x14ac:dyDescent="0.15">
      <c r="A572" s="207"/>
      <c r="B572" s="204"/>
      <c r="C572" s="182"/>
      <c r="D572" s="204"/>
      <c r="E572" s="341"/>
      <c r="F572" s="342"/>
      <c r="G572" s="106"/>
      <c r="H572" s="107"/>
      <c r="I572" s="107"/>
      <c r="J572" s="107"/>
      <c r="K572" s="107"/>
      <c r="L572" s="107"/>
      <c r="M572" s="107"/>
      <c r="N572" s="107"/>
      <c r="O572" s="107"/>
      <c r="P572" s="107"/>
      <c r="Q572" s="107"/>
      <c r="R572" s="107"/>
      <c r="S572" s="107"/>
      <c r="T572" s="107"/>
      <c r="U572" s="107"/>
      <c r="V572" s="107"/>
      <c r="W572" s="107"/>
      <c r="X572" s="108"/>
      <c r="Y572" s="154" t="s">
        <v>54</v>
      </c>
      <c r="Z572" s="155"/>
      <c r="AA572" s="156"/>
      <c r="AB572" s="198"/>
      <c r="AC572" s="198"/>
      <c r="AD572" s="198"/>
      <c r="AE572" s="339"/>
      <c r="AF572" s="200"/>
      <c r="AG572" s="200"/>
      <c r="AH572" s="340"/>
      <c r="AI572" s="339"/>
      <c r="AJ572" s="200"/>
      <c r="AK572" s="200"/>
      <c r="AL572" s="200"/>
      <c r="AM572" s="339"/>
      <c r="AN572" s="200"/>
      <c r="AO572" s="200"/>
      <c r="AP572" s="340"/>
      <c r="AQ572" s="339"/>
      <c r="AR572" s="200"/>
      <c r="AS572" s="200"/>
      <c r="AT572" s="340"/>
      <c r="AU572" s="200"/>
      <c r="AV572" s="200"/>
      <c r="AW572" s="200"/>
      <c r="AX572" s="201"/>
    </row>
    <row r="573" spans="1:50" ht="23.25" hidden="1" customHeight="1" x14ac:dyDescent="0.15">
      <c r="A573" s="207"/>
      <c r="B573" s="204"/>
      <c r="C573" s="182"/>
      <c r="D573" s="204"/>
      <c r="E573" s="341"/>
      <c r="F573" s="342"/>
      <c r="G573" s="109"/>
      <c r="H573" s="110"/>
      <c r="I573" s="110"/>
      <c r="J573" s="110"/>
      <c r="K573" s="110"/>
      <c r="L573" s="110"/>
      <c r="M573" s="110"/>
      <c r="N573" s="110"/>
      <c r="O573" s="110"/>
      <c r="P573" s="110"/>
      <c r="Q573" s="110"/>
      <c r="R573" s="110"/>
      <c r="S573" s="110"/>
      <c r="T573" s="110"/>
      <c r="U573" s="110"/>
      <c r="V573" s="110"/>
      <c r="W573" s="110"/>
      <c r="X573" s="111"/>
      <c r="Y573" s="154" t="s">
        <v>13</v>
      </c>
      <c r="Z573" s="155"/>
      <c r="AA573" s="156"/>
      <c r="AB573" s="584" t="s">
        <v>14</v>
      </c>
      <c r="AC573" s="584"/>
      <c r="AD573" s="584"/>
      <c r="AE573" s="339"/>
      <c r="AF573" s="200"/>
      <c r="AG573" s="200"/>
      <c r="AH573" s="340"/>
      <c r="AI573" s="339"/>
      <c r="AJ573" s="200"/>
      <c r="AK573" s="200"/>
      <c r="AL573" s="200"/>
      <c r="AM573" s="339"/>
      <c r="AN573" s="200"/>
      <c r="AO573" s="200"/>
      <c r="AP573" s="340"/>
      <c r="AQ573" s="339"/>
      <c r="AR573" s="200"/>
      <c r="AS573" s="200"/>
      <c r="AT573" s="340"/>
      <c r="AU573" s="200"/>
      <c r="AV573" s="200"/>
      <c r="AW573" s="200"/>
      <c r="AX573" s="201"/>
    </row>
    <row r="574" spans="1:50" ht="18.75" hidden="1" customHeight="1" x14ac:dyDescent="0.15">
      <c r="A574" s="207"/>
      <c r="B574" s="204"/>
      <c r="C574" s="182"/>
      <c r="D574" s="204"/>
      <c r="E574" s="341" t="s">
        <v>374</v>
      </c>
      <c r="F574" s="342"/>
      <c r="G574" s="343" t="s">
        <v>371</v>
      </c>
      <c r="H574" s="129"/>
      <c r="I574" s="129"/>
      <c r="J574" s="129"/>
      <c r="K574" s="129"/>
      <c r="L574" s="129"/>
      <c r="M574" s="129"/>
      <c r="N574" s="129"/>
      <c r="O574" s="129"/>
      <c r="P574" s="129"/>
      <c r="Q574" s="129"/>
      <c r="R574" s="129"/>
      <c r="S574" s="129"/>
      <c r="T574" s="129"/>
      <c r="U574" s="129"/>
      <c r="V574" s="129"/>
      <c r="W574" s="129"/>
      <c r="X574" s="130"/>
      <c r="Y574" s="164"/>
      <c r="Z574" s="165"/>
      <c r="AA574" s="166"/>
      <c r="AB574" s="168" t="s">
        <v>11</v>
      </c>
      <c r="AC574" s="129"/>
      <c r="AD574" s="130"/>
      <c r="AE574" s="336" t="s">
        <v>372</v>
      </c>
      <c r="AF574" s="337"/>
      <c r="AG574" s="337"/>
      <c r="AH574" s="338"/>
      <c r="AI574" s="216" t="s">
        <v>472</v>
      </c>
      <c r="AJ574" s="216"/>
      <c r="AK574" s="216"/>
      <c r="AL574" s="168"/>
      <c r="AM574" s="216" t="s">
        <v>534</v>
      </c>
      <c r="AN574" s="216"/>
      <c r="AO574" s="216"/>
      <c r="AP574" s="168"/>
      <c r="AQ574" s="168" t="s">
        <v>355</v>
      </c>
      <c r="AR574" s="129"/>
      <c r="AS574" s="129"/>
      <c r="AT574" s="130"/>
      <c r="AU574" s="135" t="s">
        <v>253</v>
      </c>
      <c r="AV574" s="135"/>
      <c r="AW574" s="135"/>
      <c r="AX574" s="136"/>
    </row>
    <row r="575" spans="1:50" ht="18.75" hidden="1" customHeight="1" x14ac:dyDescent="0.15">
      <c r="A575" s="207"/>
      <c r="B575" s="204"/>
      <c r="C575" s="182"/>
      <c r="D575" s="204"/>
      <c r="E575" s="341"/>
      <c r="F575" s="342"/>
      <c r="G575" s="160"/>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192"/>
      <c r="AF575" s="192"/>
      <c r="AG575" s="132" t="s">
        <v>356</v>
      </c>
      <c r="AH575" s="133"/>
      <c r="AI575" s="187"/>
      <c r="AJ575" s="187"/>
      <c r="AK575" s="187"/>
      <c r="AL575" s="153"/>
      <c r="AM575" s="187"/>
      <c r="AN575" s="187"/>
      <c r="AO575" s="187"/>
      <c r="AP575" s="153"/>
      <c r="AQ575" s="598"/>
      <c r="AR575" s="192"/>
      <c r="AS575" s="132" t="s">
        <v>356</v>
      </c>
      <c r="AT575" s="133"/>
      <c r="AU575" s="192"/>
      <c r="AV575" s="192"/>
      <c r="AW575" s="132" t="s">
        <v>300</v>
      </c>
      <c r="AX575" s="193"/>
    </row>
    <row r="576" spans="1:50" ht="23.25" hidden="1" customHeight="1" x14ac:dyDescent="0.15">
      <c r="A576" s="207"/>
      <c r="B576" s="204"/>
      <c r="C576" s="182"/>
      <c r="D576" s="204"/>
      <c r="E576" s="341"/>
      <c r="F576" s="342"/>
      <c r="G576" s="103"/>
      <c r="H576" s="104"/>
      <c r="I576" s="104"/>
      <c r="J576" s="104"/>
      <c r="K576" s="104"/>
      <c r="L576" s="104"/>
      <c r="M576" s="104"/>
      <c r="N576" s="104"/>
      <c r="O576" s="104"/>
      <c r="P576" s="104"/>
      <c r="Q576" s="104"/>
      <c r="R576" s="104"/>
      <c r="S576" s="104"/>
      <c r="T576" s="104"/>
      <c r="U576" s="104"/>
      <c r="V576" s="104"/>
      <c r="W576" s="104"/>
      <c r="X576" s="105"/>
      <c r="Y576" s="194" t="s">
        <v>12</v>
      </c>
      <c r="Z576" s="195"/>
      <c r="AA576" s="196"/>
      <c r="AB576" s="158"/>
      <c r="AC576" s="158"/>
      <c r="AD576" s="158"/>
      <c r="AE576" s="339"/>
      <c r="AF576" s="200"/>
      <c r="AG576" s="200"/>
      <c r="AH576" s="200"/>
      <c r="AI576" s="339"/>
      <c r="AJ576" s="200"/>
      <c r="AK576" s="200"/>
      <c r="AL576" s="200"/>
      <c r="AM576" s="339"/>
      <c r="AN576" s="200"/>
      <c r="AO576" s="200"/>
      <c r="AP576" s="340"/>
      <c r="AQ576" s="339"/>
      <c r="AR576" s="200"/>
      <c r="AS576" s="200"/>
      <c r="AT576" s="340"/>
      <c r="AU576" s="200"/>
      <c r="AV576" s="200"/>
      <c r="AW576" s="200"/>
      <c r="AX576" s="201"/>
    </row>
    <row r="577" spans="1:50" ht="23.25" hidden="1" customHeight="1" x14ac:dyDescent="0.15">
      <c r="A577" s="207"/>
      <c r="B577" s="204"/>
      <c r="C577" s="182"/>
      <c r="D577" s="204"/>
      <c r="E577" s="341"/>
      <c r="F577" s="342"/>
      <c r="G577" s="106"/>
      <c r="H577" s="107"/>
      <c r="I577" s="107"/>
      <c r="J577" s="107"/>
      <c r="K577" s="107"/>
      <c r="L577" s="107"/>
      <c r="M577" s="107"/>
      <c r="N577" s="107"/>
      <c r="O577" s="107"/>
      <c r="P577" s="107"/>
      <c r="Q577" s="107"/>
      <c r="R577" s="107"/>
      <c r="S577" s="107"/>
      <c r="T577" s="107"/>
      <c r="U577" s="107"/>
      <c r="V577" s="107"/>
      <c r="W577" s="107"/>
      <c r="X577" s="108"/>
      <c r="Y577" s="154" t="s">
        <v>54</v>
      </c>
      <c r="Z577" s="155"/>
      <c r="AA577" s="156"/>
      <c r="AB577" s="198"/>
      <c r="AC577" s="198"/>
      <c r="AD577" s="198"/>
      <c r="AE577" s="339"/>
      <c r="AF577" s="200"/>
      <c r="AG577" s="200"/>
      <c r="AH577" s="340"/>
      <c r="AI577" s="339"/>
      <c r="AJ577" s="200"/>
      <c r="AK577" s="200"/>
      <c r="AL577" s="200"/>
      <c r="AM577" s="339"/>
      <c r="AN577" s="200"/>
      <c r="AO577" s="200"/>
      <c r="AP577" s="340"/>
      <c r="AQ577" s="339"/>
      <c r="AR577" s="200"/>
      <c r="AS577" s="200"/>
      <c r="AT577" s="340"/>
      <c r="AU577" s="200"/>
      <c r="AV577" s="200"/>
      <c r="AW577" s="200"/>
      <c r="AX577" s="201"/>
    </row>
    <row r="578" spans="1:50" ht="23.25" hidden="1" customHeight="1" x14ac:dyDescent="0.15">
      <c r="A578" s="207"/>
      <c r="B578" s="204"/>
      <c r="C578" s="182"/>
      <c r="D578" s="204"/>
      <c r="E578" s="341"/>
      <c r="F578" s="342"/>
      <c r="G578" s="109"/>
      <c r="H578" s="110"/>
      <c r="I578" s="110"/>
      <c r="J578" s="110"/>
      <c r="K578" s="110"/>
      <c r="L578" s="110"/>
      <c r="M578" s="110"/>
      <c r="N578" s="110"/>
      <c r="O578" s="110"/>
      <c r="P578" s="110"/>
      <c r="Q578" s="110"/>
      <c r="R578" s="110"/>
      <c r="S578" s="110"/>
      <c r="T578" s="110"/>
      <c r="U578" s="110"/>
      <c r="V578" s="110"/>
      <c r="W578" s="110"/>
      <c r="X578" s="111"/>
      <c r="Y578" s="154" t="s">
        <v>13</v>
      </c>
      <c r="Z578" s="155"/>
      <c r="AA578" s="156"/>
      <c r="AB578" s="584" t="s">
        <v>14</v>
      </c>
      <c r="AC578" s="584"/>
      <c r="AD578" s="584"/>
      <c r="AE578" s="339"/>
      <c r="AF578" s="200"/>
      <c r="AG578" s="200"/>
      <c r="AH578" s="340"/>
      <c r="AI578" s="339"/>
      <c r="AJ578" s="200"/>
      <c r="AK578" s="200"/>
      <c r="AL578" s="200"/>
      <c r="AM578" s="339"/>
      <c r="AN578" s="200"/>
      <c r="AO578" s="200"/>
      <c r="AP578" s="340"/>
      <c r="AQ578" s="339"/>
      <c r="AR578" s="200"/>
      <c r="AS578" s="200"/>
      <c r="AT578" s="340"/>
      <c r="AU578" s="200"/>
      <c r="AV578" s="200"/>
      <c r="AW578" s="200"/>
      <c r="AX578" s="201"/>
    </row>
    <row r="579" spans="1:50" ht="18.75" hidden="1" customHeight="1" x14ac:dyDescent="0.15">
      <c r="A579" s="207"/>
      <c r="B579" s="204"/>
      <c r="C579" s="182"/>
      <c r="D579" s="204"/>
      <c r="E579" s="341" t="s">
        <v>374</v>
      </c>
      <c r="F579" s="342"/>
      <c r="G579" s="343" t="s">
        <v>371</v>
      </c>
      <c r="H579" s="129"/>
      <c r="I579" s="129"/>
      <c r="J579" s="129"/>
      <c r="K579" s="129"/>
      <c r="L579" s="129"/>
      <c r="M579" s="129"/>
      <c r="N579" s="129"/>
      <c r="O579" s="129"/>
      <c r="P579" s="129"/>
      <c r="Q579" s="129"/>
      <c r="R579" s="129"/>
      <c r="S579" s="129"/>
      <c r="T579" s="129"/>
      <c r="U579" s="129"/>
      <c r="V579" s="129"/>
      <c r="W579" s="129"/>
      <c r="X579" s="130"/>
      <c r="Y579" s="164"/>
      <c r="Z579" s="165"/>
      <c r="AA579" s="166"/>
      <c r="AB579" s="168" t="s">
        <v>11</v>
      </c>
      <c r="AC579" s="129"/>
      <c r="AD579" s="130"/>
      <c r="AE579" s="336" t="s">
        <v>372</v>
      </c>
      <c r="AF579" s="337"/>
      <c r="AG579" s="337"/>
      <c r="AH579" s="338"/>
      <c r="AI579" s="216" t="s">
        <v>472</v>
      </c>
      <c r="AJ579" s="216"/>
      <c r="AK579" s="216"/>
      <c r="AL579" s="168"/>
      <c r="AM579" s="216" t="s">
        <v>534</v>
      </c>
      <c r="AN579" s="216"/>
      <c r="AO579" s="216"/>
      <c r="AP579" s="168"/>
      <c r="AQ579" s="168" t="s">
        <v>355</v>
      </c>
      <c r="AR579" s="129"/>
      <c r="AS579" s="129"/>
      <c r="AT579" s="130"/>
      <c r="AU579" s="135" t="s">
        <v>253</v>
      </c>
      <c r="AV579" s="135"/>
      <c r="AW579" s="135"/>
      <c r="AX579" s="136"/>
    </row>
    <row r="580" spans="1:50" ht="18.75" hidden="1" customHeight="1" x14ac:dyDescent="0.15">
      <c r="A580" s="207"/>
      <c r="B580" s="204"/>
      <c r="C580" s="182"/>
      <c r="D580" s="204"/>
      <c r="E580" s="341"/>
      <c r="F580" s="342"/>
      <c r="G580" s="160"/>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192"/>
      <c r="AF580" s="192"/>
      <c r="AG580" s="132" t="s">
        <v>356</v>
      </c>
      <c r="AH580" s="133"/>
      <c r="AI580" s="187"/>
      <c r="AJ580" s="187"/>
      <c r="AK580" s="187"/>
      <c r="AL580" s="153"/>
      <c r="AM580" s="187"/>
      <c r="AN580" s="187"/>
      <c r="AO580" s="187"/>
      <c r="AP580" s="153"/>
      <c r="AQ580" s="598"/>
      <c r="AR580" s="192"/>
      <c r="AS580" s="132" t="s">
        <v>356</v>
      </c>
      <c r="AT580" s="133"/>
      <c r="AU580" s="192"/>
      <c r="AV580" s="192"/>
      <c r="AW580" s="132" t="s">
        <v>300</v>
      </c>
      <c r="AX580" s="193"/>
    </row>
    <row r="581" spans="1:50" ht="23.25" hidden="1" customHeight="1" x14ac:dyDescent="0.15">
      <c r="A581" s="207"/>
      <c r="B581" s="204"/>
      <c r="C581" s="182"/>
      <c r="D581" s="204"/>
      <c r="E581" s="341"/>
      <c r="F581" s="342"/>
      <c r="G581" s="103"/>
      <c r="H581" s="104"/>
      <c r="I581" s="104"/>
      <c r="J581" s="104"/>
      <c r="K581" s="104"/>
      <c r="L581" s="104"/>
      <c r="M581" s="104"/>
      <c r="N581" s="104"/>
      <c r="O581" s="104"/>
      <c r="P581" s="104"/>
      <c r="Q581" s="104"/>
      <c r="R581" s="104"/>
      <c r="S581" s="104"/>
      <c r="T581" s="104"/>
      <c r="U581" s="104"/>
      <c r="V581" s="104"/>
      <c r="W581" s="104"/>
      <c r="X581" s="105"/>
      <c r="Y581" s="194" t="s">
        <v>12</v>
      </c>
      <c r="Z581" s="195"/>
      <c r="AA581" s="196"/>
      <c r="AB581" s="158"/>
      <c r="AC581" s="158"/>
      <c r="AD581" s="158"/>
      <c r="AE581" s="339"/>
      <c r="AF581" s="200"/>
      <c r="AG581" s="200"/>
      <c r="AH581" s="200"/>
      <c r="AI581" s="339"/>
      <c r="AJ581" s="200"/>
      <c r="AK581" s="200"/>
      <c r="AL581" s="200"/>
      <c r="AM581" s="339"/>
      <c r="AN581" s="200"/>
      <c r="AO581" s="200"/>
      <c r="AP581" s="340"/>
      <c r="AQ581" s="339"/>
      <c r="AR581" s="200"/>
      <c r="AS581" s="200"/>
      <c r="AT581" s="340"/>
      <c r="AU581" s="200"/>
      <c r="AV581" s="200"/>
      <c r="AW581" s="200"/>
      <c r="AX581" s="201"/>
    </row>
    <row r="582" spans="1:50" ht="23.25" hidden="1" customHeight="1" x14ac:dyDescent="0.15">
      <c r="A582" s="207"/>
      <c r="B582" s="204"/>
      <c r="C582" s="182"/>
      <c r="D582" s="204"/>
      <c r="E582" s="341"/>
      <c r="F582" s="342"/>
      <c r="G582" s="106"/>
      <c r="H582" s="107"/>
      <c r="I582" s="107"/>
      <c r="J582" s="107"/>
      <c r="K582" s="107"/>
      <c r="L582" s="107"/>
      <c r="M582" s="107"/>
      <c r="N582" s="107"/>
      <c r="O582" s="107"/>
      <c r="P582" s="107"/>
      <c r="Q582" s="107"/>
      <c r="R582" s="107"/>
      <c r="S582" s="107"/>
      <c r="T582" s="107"/>
      <c r="U582" s="107"/>
      <c r="V582" s="107"/>
      <c r="W582" s="107"/>
      <c r="X582" s="108"/>
      <c r="Y582" s="154" t="s">
        <v>54</v>
      </c>
      <c r="Z582" s="155"/>
      <c r="AA582" s="156"/>
      <c r="AB582" s="198"/>
      <c r="AC582" s="198"/>
      <c r="AD582" s="198"/>
      <c r="AE582" s="339"/>
      <c r="AF582" s="200"/>
      <c r="AG582" s="200"/>
      <c r="AH582" s="340"/>
      <c r="AI582" s="339"/>
      <c r="AJ582" s="200"/>
      <c r="AK582" s="200"/>
      <c r="AL582" s="200"/>
      <c r="AM582" s="339"/>
      <c r="AN582" s="200"/>
      <c r="AO582" s="200"/>
      <c r="AP582" s="340"/>
      <c r="AQ582" s="339"/>
      <c r="AR582" s="200"/>
      <c r="AS582" s="200"/>
      <c r="AT582" s="340"/>
      <c r="AU582" s="200"/>
      <c r="AV582" s="200"/>
      <c r="AW582" s="200"/>
      <c r="AX582" s="201"/>
    </row>
    <row r="583" spans="1:50" ht="23.25" hidden="1" customHeight="1" x14ac:dyDescent="0.15">
      <c r="A583" s="207"/>
      <c r="B583" s="204"/>
      <c r="C583" s="182"/>
      <c r="D583" s="204"/>
      <c r="E583" s="341"/>
      <c r="F583" s="342"/>
      <c r="G583" s="109"/>
      <c r="H583" s="110"/>
      <c r="I583" s="110"/>
      <c r="J583" s="110"/>
      <c r="K583" s="110"/>
      <c r="L583" s="110"/>
      <c r="M583" s="110"/>
      <c r="N583" s="110"/>
      <c r="O583" s="110"/>
      <c r="P583" s="110"/>
      <c r="Q583" s="110"/>
      <c r="R583" s="110"/>
      <c r="S583" s="110"/>
      <c r="T583" s="110"/>
      <c r="U583" s="110"/>
      <c r="V583" s="110"/>
      <c r="W583" s="110"/>
      <c r="X583" s="111"/>
      <c r="Y583" s="154" t="s">
        <v>13</v>
      </c>
      <c r="Z583" s="155"/>
      <c r="AA583" s="156"/>
      <c r="AB583" s="584" t="s">
        <v>14</v>
      </c>
      <c r="AC583" s="584"/>
      <c r="AD583" s="584"/>
      <c r="AE583" s="339"/>
      <c r="AF583" s="200"/>
      <c r="AG583" s="200"/>
      <c r="AH583" s="340"/>
      <c r="AI583" s="339"/>
      <c r="AJ583" s="200"/>
      <c r="AK583" s="200"/>
      <c r="AL583" s="200"/>
      <c r="AM583" s="339"/>
      <c r="AN583" s="200"/>
      <c r="AO583" s="200"/>
      <c r="AP583" s="340"/>
      <c r="AQ583" s="339"/>
      <c r="AR583" s="200"/>
      <c r="AS583" s="200"/>
      <c r="AT583" s="340"/>
      <c r="AU583" s="200"/>
      <c r="AV583" s="200"/>
      <c r="AW583" s="200"/>
      <c r="AX583" s="201"/>
    </row>
    <row r="584" spans="1:50" ht="18.75" hidden="1" customHeight="1" x14ac:dyDescent="0.15">
      <c r="A584" s="207"/>
      <c r="B584" s="204"/>
      <c r="C584" s="182"/>
      <c r="D584" s="204"/>
      <c r="E584" s="341" t="s">
        <v>374</v>
      </c>
      <c r="F584" s="342"/>
      <c r="G584" s="343" t="s">
        <v>371</v>
      </c>
      <c r="H584" s="129"/>
      <c r="I584" s="129"/>
      <c r="J584" s="129"/>
      <c r="K584" s="129"/>
      <c r="L584" s="129"/>
      <c r="M584" s="129"/>
      <c r="N584" s="129"/>
      <c r="O584" s="129"/>
      <c r="P584" s="129"/>
      <c r="Q584" s="129"/>
      <c r="R584" s="129"/>
      <c r="S584" s="129"/>
      <c r="T584" s="129"/>
      <c r="U584" s="129"/>
      <c r="V584" s="129"/>
      <c r="W584" s="129"/>
      <c r="X584" s="130"/>
      <c r="Y584" s="164"/>
      <c r="Z584" s="165"/>
      <c r="AA584" s="166"/>
      <c r="AB584" s="168" t="s">
        <v>11</v>
      </c>
      <c r="AC584" s="129"/>
      <c r="AD584" s="130"/>
      <c r="AE584" s="336" t="s">
        <v>372</v>
      </c>
      <c r="AF584" s="337"/>
      <c r="AG584" s="337"/>
      <c r="AH584" s="338"/>
      <c r="AI584" s="216" t="s">
        <v>472</v>
      </c>
      <c r="AJ584" s="216"/>
      <c r="AK584" s="216"/>
      <c r="AL584" s="168"/>
      <c r="AM584" s="216" t="s">
        <v>534</v>
      </c>
      <c r="AN584" s="216"/>
      <c r="AO584" s="216"/>
      <c r="AP584" s="168"/>
      <c r="AQ584" s="168" t="s">
        <v>355</v>
      </c>
      <c r="AR584" s="129"/>
      <c r="AS584" s="129"/>
      <c r="AT584" s="130"/>
      <c r="AU584" s="135" t="s">
        <v>253</v>
      </c>
      <c r="AV584" s="135"/>
      <c r="AW584" s="135"/>
      <c r="AX584" s="136"/>
    </row>
    <row r="585" spans="1:50" ht="18.75" hidden="1" customHeight="1" x14ac:dyDescent="0.15">
      <c r="A585" s="207"/>
      <c r="B585" s="204"/>
      <c r="C585" s="182"/>
      <c r="D585" s="204"/>
      <c r="E585" s="341"/>
      <c r="F585" s="342"/>
      <c r="G585" s="160"/>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192"/>
      <c r="AF585" s="192"/>
      <c r="AG585" s="132" t="s">
        <v>356</v>
      </c>
      <c r="AH585" s="133"/>
      <c r="AI585" s="187"/>
      <c r="AJ585" s="187"/>
      <c r="AK585" s="187"/>
      <c r="AL585" s="153"/>
      <c r="AM585" s="187"/>
      <c r="AN585" s="187"/>
      <c r="AO585" s="187"/>
      <c r="AP585" s="153"/>
      <c r="AQ585" s="598"/>
      <c r="AR585" s="192"/>
      <c r="AS585" s="132" t="s">
        <v>356</v>
      </c>
      <c r="AT585" s="133"/>
      <c r="AU585" s="192"/>
      <c r="AV585" s="192"/>
      <c r="AW585" s="132" t="s">
        <v>300</v>
      </c>
      <c r="AX585" s="193"/>
    </row>
    <row r="586" spans="1:50" ht="23.25" hidden="1" customHeight="1" x14ac:dyDescent="0.15">
      <c r="A586" s="207"/>
      <c r="B586" s="204"/>
      <c r="C586" s="182"/>
      <c r="D586" s="204"/>
      <c r="E586" s="341"/>
      <c r="F586" s="342"/>
      <c r="G586" s="103"/>
      <c r="H586" s="104"/>
      <c r="I586" s="104"/>
      <c r="J586" s="104"/>
      <c r="K586" s="104"/>
      <c r="L586" s="104"/>
      <c r="M586" s="104"/>
      <c r="N586" s="104"/>
      <c r="O586" s="104"/>
      <c r="P586" s="104"/>
      <c r="Q586" s="104"/>
      <c r="R586" s="104"/>
      <c r="S586" s="104"/>
      <c r="T586" s="104"/>
      <c r="U586" s="104"/>
      <c r="V586" s="104"/>
      <c r="W586" s="104"/>
      <c r="X586" s="105"/>
      <c r="Y586" s="194" t="s">
        <v>12</v>
      </c>
      <c r="Z586" s="195"/>
      <c r="AA586" s="196"/>
      <c r="AB586" s="158"/>
      <c r="AC586" s="158"/>
      <c r="AD586" s="158"/>
      <c r="AE586" s="339"/>
      <c r="AF586" s="200"/>
      <c r="AG586" s="200"/>
      <c r="AH586" s="200"/>
      <c r="AI586" s="339"/>
      <c r="AJ586" s="200"/>
      <c r="AK586" s="200"/>
      <c r="AL586" s="200"/>
      <c r="AM586" s="339"/>
      <c r="AN586" s="200"/>
      <c r="AO586" s="200"/>
      <c r="AP586" s="340"/>
      <c r="AQ586" s="339"/>
      <c r="AR586" s="200"/>
      <c r="AS586" s="200"/>
      <c r="AT586" s="340"/>
      <c r="AU586" s="200"/>
      <c r="AV586" s="200"/>
      <c r="AW586" s="200"/>
      <c r="AX586" s="201"/>
    </row>
    <row r="587" spans="1:50" ht="23.25" hidden="1" customHeight="1" x14ac:dyDescent="0.15">
      <c r="A587" s="207"/>
      <c r="B587" s="204"/>
      <c r="C587" s="182"/>
      <c r="D587" s="204"/>
      <c r="E587" s="341"/>
      <c r="F587" s="342"/>
      <c r="G587" s="106"/>
      <c r="H587" s="107"/>
      <c r="I587" s="107"/>
      <c r="J587" s="107"/>
      <c r="K587" s="107"/>
      <c r="L587" s="107"/>
      <c r="M587" s="107"/>
      <c r="N587" s="107"/>
      <c r="O587" s="107"/>
      <c r="P587" s="107"/>
      <c r="Q587" s="107"/>
      <c r="R587" s="107"/>
      <c r="S587" s="107"/>
      <c r="T587" s="107"/>
      <c r="U587" s="107"/>
      <c r="V587" s="107"/>
      <c r="W587" s="107"/>
      <c r="X587" s="108"/>
      <c r="Y587" s="154" t="s">
        <v>54</v>
      </c>
      <c r="Z587" s="155"/>
      <c r="AA587" s="156"/>
      <c r="AB587" s="198"/>
      <c r="AC587" s="198"/>
      <c r="AD587" s="198"/>
      <c r="AE587" s="339"/>
      <c r="AF587" s="200"/>
      <c r="AG587" s="200"/>
      <c r="AH587" s="340"/>
      <c r="AI587" s="339"/>
      <c r="AJ587" s="200"/>
      <c r="AK587" s="200"/>
      <c r="AL587" s="200"/>
      <c r="AM587" s="339"/>
      <c r="AN587" s="200"/>
      <c r="AO587" s="200"/>
      <c r="AP587" s="340"/>
      <c r="AQ587" s="339"/>
      <c r="AR587" s="200"/>
      <c r="AS587" s="200"/>
      <c r="AT587" s="340"/>
      <c r="AU587" s="200"/>
      <c r="AV587" s="200"/>
      <c r="AW587" s="200"/>
      <c r="AX587" s="201"/>
    </row>
    <row r="588" spans="1:50" ht="23.25" hidden="1" customHeight="1" x14ac:dyDescent="0.15">
      <c r="A588" s="207"/>
      <c r="B588" s="204"/>
      <c r="C588" s="182"/>
      <c r="D588" s="204"/>
      <c r="E588" s="341"/>
      <c r="F588" s="342"/>
      <c r="G588" s="109"/>
      <c r="H588" s="110"/>
      <c r="I588" s="110"/>
      <c r="J588" s="110"/>
      <c r="K588" s="110"/>
      <c r="L588" s="110"/>
      <c r="M588" s="110"/>
      <c r="N588" s="110"/>
      <c r="O588" s="110"/>
      <c r="P588" s="110"/>
      <c r="Q588" s="110"/>
      <c r="R588" s="110"/>
      <c r="S588" s="110"/>
      <c r="T588" s="110"/>
      <c r="U588" s="110"/>
      <c r="V588" s="110"/>
      <c r="W588" s="110"/>
      <c r="X588" s="111"/>
      <c r="Y588" s="154" t="s">
        <v>13</v>
      </c>
      <c r="Z588" s="155"/>
      <c r="AA588" s="156"/>
      <c r="AB588" s="584" t="s">
        <v>14</v>
      </c>
      <c r="AC588" s="584"/>
      <c r="AD588" s="584"/>
      <c r="AE588" s="339"/>
      <c r="AF588" s="200"/>
      <c r="AG588" s="200"/>
      <c r="AH588" s="340"/>
      <c r="AI588" s="339"/>
      <c r="AJ588" s="200"/>
      <c r="AK588" s="200"/>
      <c r="AL588" s="200"/>
      <c r="AM588" s="339"/>
      <c r="AN588" s="200"/>
      <c r="AO588" s="200"/>
      <c r="AP588" s="340"/>
      <c r="AQ588" s="339"/>
      <c r="AR588" s="200"/>
      <c r="AS588" s="200"/>
      <c r="AT588" s="340"/>
      <c r="AU588" s="200"/>
      <c r="AV588" s="200"/>
      <c r="AW588" s="200"/>
      <c r="AX588" s="201"/>
    </row>
    <row r="589" spans="1:50" ht="23.85" hidden="1" customHeight="1" x14ac:dyDescent="0.15">
      <c r="A589" s="207"/>
      <c r="B589" s="204"/>
      <c r="C589" s="182"/>
      <c r="D589" s="204"/>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7"/>
      <c r="B590" s="204"/>
      <c r="C590" s="182"/>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7"/>
      <c r="B591" s="204"/>
      <c r="C591" s="182"/>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7"/>
      <c r="B592" s="204"/>
      <c r="C592" s="182"/>
      <c r="D592" s="204"/>
      <c r="E592" s="176" t="s">
        <v>354</v>
      </c>
      <c r="F592" s="177"/>
      <c r="G592" s="916" t="s">
        <v>384</v>
      </c>
      <c r="H592" s="122"/>
      <c r="I592" s="122"/>
      <c r="J592" s="917"/>
      <c r="K592" s="918"/>
      <c r="L592" s="918"/>
      <c r="M592" s="918"/>
      <c r="N592" s="918"/>
      <c r="O592" s="918"/>
      <c r="P592" s="918"/>
      <c r="Q592" s="918"/>
      <c r="R592" s="918"/>
      <c r="S592" s="918"/>
      <c r="T592" s="91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0"/>
    </row>
    <row r="593" spans="1:50" ht="18.75" hidden="1" customHeight="1" x14ac:dyDescent="0.15">
      <c r="A593" s="207"/>
      <c r="B593" s="204"/>
      <c r="C593" s="182"/>
      <c r="D593" s="204"/>
      <c r="E593" s="341" t="s">
        <v>373</v>
      </c>
      <c r="F593" s="342"/>
      <c r="G593" s="343" t="s">
        <v>370</v>
      </c>
      <c r="H593" s="129"/>
      <c r="I593" s="129"/>
      <c r="J593" s="129"/>
      <c r="K593" s="129"/>
      <c r="L593" s="129"/>
      <c r="M593" s="129"/>
      <c r="N593" s="129"/>
      <c r="O593" s="129"/>
      <c r="P593" s="129"/>
      <c r="Q593" s="129"/>
      <c r="R593" s="129"/>
      <c r="S593" s="129"/>
      <c r="T593" s="129"/>
      <c r="U593" s="129"/>
      <c r="V593" s="129"/>
      <c r="W593" s="129"/>
      <c r="X593" s="130"/>
      <c r="Y593" s="164"/>
      <c r="Z593" s="165"/>
      <c r="AA593" s="166"/>
      <c r="AB593" s="168" t="s">
        <v>11</v>
      </c>
      <c r="AC593" s="129"/>
      <c r="AD593" s="130"/>
      <c r="AE593" s="336" t="s">
        <v>372</v>
      </c>
      <c r="AF593" s="337"/>
      <c r="AG593" s="337"/>
      <c r="AH593" s="338"/>
      <c r="AI593" s="216" t="s">
        <v>472</v>
      </c>
      <c r="AJ593" s="216"/>
      <c r="AK593" s="216"/>
      <c r="AL593" s="168"/>
      <c r="AM593" s="216" t="s">
        <v>534</v>
      </c>
      <c r="AN593" s="216"/>
      <c r="AO593" s="216"/>
      <c r="AP593" s="168"/>
      <c r="AQ593" s="168" t="s">
        <v>355</v>
      </c>
      <c r="AR593" s="129"/>
      <c r="AS593" s="129"/>
      <c r="AT593" s="130"/>
      <c r="AU593" s="135" t="s">
        <v>253</v>
      </c>
      <c r="AV593" s="135"/>
      <c r="AW593" s="135"/>
      <c r="AX593" s="136"/>
    </row>
    <row r="594" spans="1:50" ht="18.75" hidden="1" customHeight="1" x14ac:dyDescent="0.15">
      <c r="A594" s="207"/>
      <c r="B594" s="204"/>
      <c r="C594" s="182"/>
      <c r="D594" s="204"/>
      <c r="E594" s="341"/>
      <c r="F594" s="342"/>
      <c r="G594" s="160"/>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192"/>
      <c r="AF594" s="192"/>
      <c r="AG594" s="132" t="s">
        <v>356</v>
      </c>
      <c r="AH594" s="133"/>
      <c r="AI594" s="187"/>
      <c r="AJ594" s="187"/>
      <c r="AK594" s="187"/>
      <c r="AL594" s="153"/>
      <c r="AM594" s="187"/>
      <c r="AN594" s="187"/>
      <c r="AO594" s="187"/>
      <c r="AP594" s="153"/>
      <c r="AQ594" s="598"/>
      <c r="AR594" s="192"/>
      <c r="AS594" s="132" t="s">
        <v>356</v>
      </c>
      <c r="AT594" s="133"/>
      <c r="AU594" s="192"/>
      <c r="AV594" s="192"/>
      <c r="AW594" s="132" t="s">
        <v>300</v>
      </c>
      <c r="AX594" s="193"/>
    </row>
    <row r="595" spans="1:50" ht="23.25" hidden="1" customHeight="1" x14ac:dyDescent="0.15">
      <c r="A595" s="207"/>
      <c r="B595" s="204"/>
      <c r="C595" s="182"/>
      <c r="D595" s="204"/>
      <c r="E595" s="341"/>
      <c r="F595" s="342"/>
      <c r="G595" s="103"/>
      <c r="H595" s="104"/>
      <c r="I595" s="104"/>
      <c r="J595" s="104"/>
      <c r="K595" s="104"/>
      <c r="L595" s="104"/>
      <c r="M595" s="104"/>
      <c r="N595" s="104"/>
      <c r="O595" s="104"/>
      <c r="P595" s="104"/>
      <c r="Q595" s="104"/>
      <c r="R595" s="104"/>
      <c r="S595" s="104"/>
      <c r="T595" s="104"/>
      <c r="U595" s="104"/>
      <c r="V595" s="104"/>
      <c r="W595" s="104"/>
      <c r="X595" s="105"/>
      <c r="Y595" s="194" t="s">
        <v>12</v>
      </c>
      <c r="Z595" s="195"/>
      <c r="AA595" s="196"/>
      <c r="AB595" s="158"/>
      <c r="AC595" s="158"/>
      <c r="AD595" s="158"/>
      <c r="AE595" s="339"/>
      <c r="AF595" s="200"/>
      <c r="AG595" s="200"/>
      <c r="AH595" s="200"/>
      <c r="AI595" s="339"/>
      <c r="AJ595" s="200"/>
      <c r="AK595" s="200"/>
      <c r="AL595" s="200"/>
      <c r="AM595" s="339"/>
      <c r="AN595" s="200"/>
      <c r="AO595" s="200"/>
      <c r="AP595" s="340"/>
      <c r="AQ595" s="339"/>
      <c r="AR595" s="200"/>
      <c r="AS595" s="200"/>
      <c r="AT595" s="340"/>
      <c r="AU595" s="200"/>
      <c r="AV595" s="200"/>
      <c r="AW595" s="200"/>
      <c r="AX595" s="201"/>
    </row>
    <row r="596" spans="1:50" ht="23.25" hidden="1" customHeight="1" x14ac:dyDescent="0.15">
      <c r="A596" s="207"/>
      <c r="B596" s="204"/>
      <c r="C596" s="182"/>
      <c r="D596" s="204"/>
      <c r="E596" s="341"/>
      <c r="F596" s="342"/>
      <c r="G596" s="106"/>
      <c r="H596" s="107"/>
      <c r="I596" s="107"/>
      <c r="J596" s="107"/>
      <c r="K596" s="107"/>
      <c r="L596" s="107"/>
      <c r="M596" s="107"/>
      <c r="N596" s="107"/>
      <c r="O596" s="107"/>
      <c r="P596" s="107"/>
      <c r="Q596" s="107"/>
      <c r="R596" s="107"/>
      <c r="S596" s="107"/>
      <c r="T596" s="107"/>
      <c r="U596" s="107"/>
      <c r="V596" s="107"/>
      <c r="W596" s="107"/>
      <c r="X596" s="108"/>
      <c r="Y596" s="154" t="s">
        <v>54</v>
      </c>
      <c r="Z596" s="155"/>
      <c r="AA596" s="156"/>
      <c r="AB596" s="198"/>
      <c r="AC596" s="198"/>
      <c r="AD596" s="198"/>
      <c r="AE596" s="339"/>
      <c r="AF596" s="200"/>
      <c r="AG596" s="200"/>
      <c r="AH596" s="340"/>
      <c r="AI596" s="339"/>
      <c r="AJ596" s="200"/>
      <c r="AK596" s="200"/>
      <c r="AL596" s="200"/>
      <c r="AM596" s="339"/>
      <c r="AN596" s="200"/>
      <c r="AO596" s="200"/>
      <c r="AP596" s="340"/>
      <c r="AQ596" s="339"/>
      <c r="AR596" s="200"/>
      <c r="AS596" s="200"/>
      <c r="AT596" s="340"/>
      <c r="AU596" s="200"/>
      <c r="AV596" s="200"/>
      <c r="AW596" s="200"/>
      <c r="AX596" s="201"/>
    </row>
    <row r="597" spans="1:50" ht="23.25" hidden="1" customHeight="1" x14ac:dyDescent="0.15">
      <c r="A597" s="207"/>
      <c r="B597" s="204"/>
      <c r="C597" s="182"/>
      <c r="D597" s="204"/>
      <c r="E597" s="341"/>
      <c r="F597" s="342"/>
      <c r="G597" s="109"/>
      <c r="H597" s="110"/>
      <c r="I597" s="110"/>
      <c r="J597" s="110"/>
      <c r="K597" s="110"/>
      <c r="L597" s="110"/>
      <c r="M597" s="110"/>
      <c r="N597" s="110"/>
      <c r="O597" s="110"/>
      <c r="P597" s="110"/>
      <c r="Q597" s="110"/>
      <c r="R597" s="110"/>
      <c r="S597" s="110"/>
      <c r="T597" s="110"/>
      <c r="U597" s="110"/>
      <c r="V597" s="110"/>
      <c r="W597" s="110"/>
      <c r="X597" s="111"/>
      <c r="Y597" s="154" t="s">
        <v>13</v>
      </c>
      <c r="Z597" s="155"/>
      <c r="AA597" s="156"/>
      <c r="AB597" s="584" t="s">
        <v>301</v>
      </c>
      <c r="AC597" s="584"/>
      <c r="AD597" s="584"/>
      <c r="AE597" s="339"/>
      <c r="AF597" s="200"/>
      <c r="AG597" s="200"/>
      <c r="AH597" s="340"/>
      <c r="AI597" s="339"/>
      <c r="AJ597" s="200"/>
      <c r="AK597" s="200"/>
      <c r="AL597" s="200"/>
      <c r="AM597" s="339"/>
      <c r="AN597" s="200"/>
      <c r="AO597" s="200"/>
      <c r="AP597" s="340"/>
      <c r="AQ597" s="339"/>
      <c r="AR597" s="200"/>
      <c r="AS597" s="200"/>
      <c r="AT597" s="340"/>
      <c r="AU597" s="200"/>
      <c r="AV597" s="200"/>
      <c r="AW597" s="200"/>
      <c r="AX597" s="201"/>
    </row>
    <row r="598" spans="1:50" ht="18.75" hidden="1" customHeight="1" x14ac:dyDescent="0.15">
      <c r="A598" s="207"/>
      <c r="B598" s="204"/>
      <c r="C598" s="182"/>
      <c r="D598" s="204"/>
      <c r="E598" s="341" t="s">
        <v>373</v>
      </c>
      <c r="F598" s="342"/>
      <c r="G598" s="343" t="s">
        <v>370</v>
      </c>
      <c r="H598" s="129"/>
      <c r="I598" s="129"/>
      <c r="J598" s="129"/>
      <c r="K598" s="129"/>
      <c r="L598" s="129"/>
      <c r="M598" s="129"/>
      <c r="N598" s="129"/>
      <c r="O598" s="129"/>
      <c r="P598" s="129"/>
      <c r="Q598" s="129"/>
      <c r="R598" s="129"/>
      <c r="S598" s="129"/>
      <c r="T598" s="129"/>
      <c r="U598" s="129"/>
      <c r="V598" s="129"/>
      <c r="W598" s="129"/>
      <c r="X598" s="130"/>
      <c r="Y598" s="164"/>
      <c r="Z598" s="165"/>
      <c r="AA598" s="166"/>
      <c r="AB598" s="168" t="s">
        <v>11</v>
      </c>
      <c r="AC598" s="129"/>
      <c r="AD598" s="130"/>
      <c r="AE598" s="336" t="s">
        <v>372</v>
      </c>
      <c r="AF598" s="337"/>
      <c r="AG598" s="337"/>
      <c r="AH598" s="338"/>
      <c r="AI598" s="216" t="s">
        <v>472</v>
      </c>
      <c r="AJ598" s="216"/>
      <c r="AK598" s="216"/>
      <c r="AL598" s="168"/>
      <c r="AM598" s="216" t="s">
        <v>534</v>
      </c>
      <c r="AN598" s="216"/>
      <c r="AO598" s="216"/>
      <c r="AP598" s="168"/>
      <c r="AQ598" s="168" t="s">
        <v>355</v>
      </c>
      <c r="AR598" s="129"/>
      <c r="AS598" s="129"/>
      <c r="AT598" s="130"/>
      <c r="AU598" s="135" t="s">
        <v>253</v>
      </c>
      <c r="AV598" s="135"/>
      <c r="AW598" s="135"/>
      <c r="AX598" s="136"/>
    </row>
    <row r="599" spans="1:50" ht="18.75" hidden="1" customHeight="1" x14ac:dyDescent="0.15">
      <c r="A599" s="207"/>
      <c r="B599" s="204"/>
      <c r="C599" s="182"/>
      <c r="D599" s="204"/>
      <c r="E599" s="341"/>
      <c r="F599" s="342"/>
      <c r="G599" s="160"/>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192"/>
      <c r="AF599" s="192"/>
      <c r="AG599" s="132" t="s">
        <v>356</v>
      </c>
      <c r="AH599" s="133"/>
      <c r="AI599" s="187"/>
      <c r="AJ599" s="187"/>
      <c r="AK599" s="187"/>
      <c r="AL599" s="153"/>
      <c r="AM599" s="187"/>
      <c r="AN599" s="187"/>
      <c r="AO599" s="187"/>
      <c r="AP599" s="153"/>
      <c r="AQ599" s="598"/>
      <c r="AR599" s="192"/>
      <c r="AS599" s="132" t="s">
        <v>356</v>
      </c>
      <c r="AT599" s="133"/>
      <c r="AU599" s="192"/>
      <c r="AV599" s="192"/>
      <c r="AW599" s="132" t="s">
        <v>300</v>
      </c>
      <c r="AX599" s="193"/>
    </row>
    <row r="600" spans="1:50" ht="23.25" hidden="1" customHeight="1" x14ac:dyDescent="0.15">
      <c r="A600" s="207"/>
      <c r="B600" s="204"/>
      <c r="C600" s="182"/>
      <c r="D600" s="204"/>
      <c r="E600" s="341"/>
      <c r="F600" s="342"/>
      <c r="G600" s="103"/>
      <c r="H600" s="104"/>
      <c r="I600" s="104"/>
      <c r="J600" s="104"/>
      <c r="K600" s="104"/>
      <c r="L600" s="104"/>
      <c r="M600" s="104"/>
      <c r="N600" s="104"/>
      <c r="O600" s="104"/>
      <c r="P600" s="104"/>
      <c r="Q600" s="104"/>
      <c r="R600" s="104"/>
      <c r="S600" s="104"/>
      <c r="T600" s="104"/>
      <c r="U600" s="104"/>
      <c r="V600" s="104"/>
      <c r="W600" s="104"/>
      <c r="X600" s="105"/>
      <c r="Y600" s="194" t="s">
        <v>12</v>
      </c>
      <c r="Z600" s="195"/>
      <c r="AA600" s="196"/>
      <c r="AB600" s="158"/>
      <c r="AC600" s="158"/>
      <c r="AD600" s="158"/>
      <c r="AE600" s="339"/>
      <c r="AF600" s="200"/>
      <c r="AG600" s="200"/>
      <c r="AH600" s="200"/>
      <c r="AI600" s="339"/>
      <c r="AJ600" s="200"/>
      <c r="AK600" s="200"/>
      <c r="AL600" s="200"/>
      <c r="AM600" s="339"/>
      <c r="AN600" s="200"/>
      <c r="AO600" s="200"/>
      <c r="AP600" s="340"/>
      <c r="AQ600" s="339"/>
      <c r="AR600" s="200"/>
      <c r="AS600" s="200"/>
      <c r="AT600" s="340"/>
      <c r="AU600" s="200"/>
      <c r="AV600" s="200"/>
      <c r="AW600" s="200"/>
      <c r="AX600" s="201"/>
    </row>
    <row r="601" spans="1:50" ht="23.25" hidden="1" customHeight="1" x14ac:dyDescent="0.15">
      <c r="A601" s="207"/>
      <c r="B601" s="204"/>
      <c r="C601" s="182"/>
      <c r="D601" s="204"/>
      <c r="E601" s="341"/>
      <c r="F601" s="342"/>
      <c r="G601" s="106"/>
      <c r="H601" s="107"/>
      <c r="I601" s="107"/>
      <c r="J601" s="107"/>
      <c r="K601" s="107"/>
      <c r="L601" s="107"/>
      <c r="M601" s="107"/>
      <c r="N601" s="107"/>
      <c r="O601" s="107"/>
      <c r="P601" s="107"/>
      <c r="Q601" s="107"/>
      <c r="R601" s="107"/>
      <c r="S601" s="107"/>
      <c r="T601" s="107"/>
      <c r="U601" s="107"/>
      <c r="V601" s="107"/>
      <c r="W601" s="107"/>
      <c r="X601" s="108"/>
      <c r="Y601" s="154" t="s">
        <v>54</v>
      </c>
      <c r="Z601" s="155"/>
      <c r="AA601" s="156"/>
      <c r="AB601" s="198"/>
      <c r="AC601" s="198"/>
      <c r="AD601" s="198"/>
      <c r="AE601" s="339"/>
      <c r="AF601" s="200"/>
      <c r="AG601" s="200"/>
      <c r="AH601" s="340"/>
      <c r="AI601" s="339"/>
      <c r="AJ601" s="200"/>
      <c r="AK601" s="200"/>
      <c r="AL601" s="200"/>
      <c r="AM601" s="339"/>
      <c r="AN601" s="200"/>
      <c r="AO601" s="200"/>
      <c r="AP601" s="340"/>
      <c r="AQ601" s="339"/>
      <c r="AR601" s="200"/>
      <c r="AS601" s="200"/>
      <c r="AT601" s="340"/>
      <c r="AU601" s="200"/>
      <c r="AV601" s="200"/>
      <c r="AW601" s="200"/>
      <c r="AX601" s="201"/>
    </row>
    <row r="602" spans="1:50" ht="23.25" hidden="1" customHeight="1" x14ac:dyDescent="0.15">
      <c r="A602" s="207"/>
      <c r="B602" s="204"/>
      <c r="C602" s="182"/>
      <c r="D602" s="204"/>
      <c r="E602" s="341"/>
      <c r="F602" s="342"/>
      <c r="G602" s="109"/>
      <c r="H602" s="110"/>
      <c r="I602" s="110"/>
      <c r="J602" s="110"/>
      <c r="K602" s="110"/>
      <c r="L602" s="110"/>
      <c r="M602" s="110"/>
      <c r="N602" s="110"/>
      <c r="O602" s="110"/>
      <c r="P602" s="110"/>
      <c r="Q602" s="110"/>
      <c r="R602" s="110"/>
      <c r="S602" s="110"/>
      <c r="T602" s="110"/>
      <c r="U602" s="110"/>
      <c r="V602" s="110"/>
      <c r="W602" s="110"/>
      <c r="X602" s="111"/>
      <c r="Y602" s="154" t="s">
        <v>13</v>
      </c>
      <c r="Z602" s="155"/>
      <c r="AA602" s="156"/>
      <c r="AB602" s="584" t="s">
        <v>301</v>
      </c>
      <c r="AC602" s="584"/>
      <c r="AD602" s="584"/>
      <c r="AE602" s="339"/>
      <c r="AF602" s="200"/>
      <c r="AG602" s="200"/>
      <c r="AH602" s="340"/>
      <c r="AI602" s="339"/>
      <c r="AJ602" s="200"/>
      <c r="AK602" s="200"/>
      <c r="AL602" s="200"/>
      <c r="AM602" s="339"/>
      <c r="AN602" s="200"/>
      <c r="AO602" s="200"/>
      <c r="AP602" s="340"/>
      <c r="AQ602" s="339"/>
      <c r="AR602" s="200"/>
      <c r="AS602" s="200"/>
      <c r="AT602" s="340"/>
      <c r="AU602" s="200"/>
      <c r="AV602" s="200"/>
      <c r="AW602" s="200"/>
      <c r="AX602" s="201"/>
    </row>
    <row r="603" spans="1:50" ht="18.75" hidden="1" customHeight="1" x14ac:dyDescent="0.15">
      <c r="A603" s="207"/>
      <c r="B603" s="204"/>
      <c r="C603" s="182"/>
      <c r="D603" s="204"/>
      <c r="E603" s="341" t="s">
        <v>373</v>
      </c>
      <c r="F603" s="342"/>
      <c r="G603" s="343" t="s">
        <v>370</v>
      </c>
      <c r="H603" s="129"/>
      <c r="I603" s="129"/>
      <c r="J603" s="129"/>
      <c r="K603" s="129"/>
      <c r="L603" s="129"/>
      <c r="M603" s="129"/>
      <c r="N603" s="129"/>
      <c r="O603" s="129"/>
      <c r="P603" s="129"/>
      <c r="Q603" s="129"/>
      <c r="R603" s="129"/>
      <c r="S603" s="129"/>
      <c r="T603" s="129"/>
      <c r="U603" s="129"/>
      <c r="V603" s="129"/>
      <c r="W603" s="129"/>
      <c r="X603" s="130"/>
      <c r="Y603" s="164"/>
      <c r="Z603" s="165"/>
      <c r="AA603" s="166"/>
      <c r="AB603" s="168" t="s">
        <v>11</v>
      </c>
      <c r="AC603" s="129"/>
      <c r="AD603" s="130"/>
      <c r="AE603" s="336" t="s">
        <v>372</v>
      </c>
      <c r="AF603" s="337"/>
      <c r="AG603" s="337"/>
      <c r="AH603" s="338"/>
      <c r="AI603" s="216" t="s">
        <v>472</v>
      </c>
      <c r="AJ603" s="216"/>
      <c r="AK603" s="216"/>
      <c r="AL603" s="168"/>
      <c r="AM603" s="216" t="s">
        <v>534</v>
      </c>
      <c r="AN603" s="216"/>
      <c r="AO603" s="216"/>
      <c r="AP603" s="168"/>
      <c r="AQ603" s="168" t="s">
        <v>355</v>
      </c>
      <c r="AR603" s="129"/>
      <c r="AS603" s="129"/>
      <c r="AT603" s="130"/>
      <c r="AU603" s="135" t="s">
        <v>253</v>
      </c>
      <c r="AV603" s="135"/>
      <c r="AW603" s="135"/>
      <c r="AX603" s="136"/>
    </row>
    <row r="604" spans="1:50" ht="18.75" hidden="1" customHeight="1" x14ac:dyDescent="0.15">
      <c r="A604" s="207"/>
      <c r="B604" s="204"/>
      <c r="C604" s="182"/>
      <c r="D604" s="204"/>
      <c r="E604" s="341"/>
      <c r="F604" s="342"/>
      <c r="G604" s="160"/>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192"/>
      <c r="AF604" s="192"/>
      <c r="AG604" s="132" t="s">
        <v>356</v>
      </c>
      <c r="AH604" s="133"/>
      <c r="AI604" s="187"/>
      <c r="AJ604" s="187"/>
      <c r="AK604" s="187"/>
      <c r="AL604" s="153"/>
      <c r="AM604" s="187"/>
      <c r="AN604" s="187"/>
      <c r="AO604" s="187"/>
      <c r="AP604" s="153"/>
      <c r="AQ604" s="598"/>
      <c r="AR604" s="192"/>
      <c r="AS604" s="132" t="s">
        <v>356</v>
      </c>
      <c r="AT604" s="133"/>
      <c r="AU604" s="192"/>
      <c r="AV604" s="192"/>
      <c r="AW604" s="132" t="s">
        <v>300</v>
      </c>
      <c r="AX604" s="193"/>
    </row>
    <row r="605" spans="1:50" ht="23.25" hidden="1" customHeight="1" x14ac:dyDescent="0.15">
      <c r="A605" s="207"/>
      <c r="B605" s="204"/>
      <c r="C605" s="182"/>
      <c r="D605" s="204"/>
      <c r="E605" s="341"/>
      <c r="F605" s="342"/>
      <c r="G605" s="103"/>
      <c r="H605" s="104"/>
      <c r="I605" s="104"/>
      <c r="J605" s="104"/>
      <c r="K605" s="104"/>
      <c r="L605" s="104"/>
      <c r="M605" s="104"/>
      <c r="N605" s="104"/>
      <c r="O605" s="104"/>
      <c r="P605" s="104"/>
      <c r="Q605" s="104"/>
      <c r="R605" s="104"/>
      <c r="S605" s="104"/>
      <c r="T605" s="104"/>
      <c r="U605" s="104"/>
      <c r="V605" s="104"/>
      <c r="W605" s="104"/>
      <c r="X605" s="105"/>
      <c r="Y605" s="194" t="s">
        <v>12</v>
      </c>
      <c r="Z605" s="195"/>
      <c r="AA605" s="196"/>
      <c r="AB605" s="158"/>
      <c r="AC605" s="158"/>
      <c r="AD605" s="158"/>
      <c r="AE605" s="339"/>
      <c r="AF605" s="200"/>
      <c r="AG605" s="200"/>
      <c r="AH605" s="200"/>
      <c r="AI605" s="339"/>
      <c r="AJ605" s="200"/>
      <c r="AK605" s="200"/>
      <c r="AL605" s="200"/>
      <c r="AM605" s="339"/>
      <c r="AN605" s="200"/>
      <c r="AO605" s="200"/>
      <c r="AP605" s="340"/>
      <c r="AQ605" s="339"/>
      <c r="AR605" s="200"/>
      <c r="AS605" s="200"/>
      <c r="AT605" s="340"/>
      <c r="AU605" s="200"/>
      <c r="AV605" s="200"/>
      <c r="AW605" s="200"/>
      <c r="AX605" s="201"/>
    </row>
    <row r="606" spans="1:50" ht="23.25" hidden="1" customHeight="1" x14ac:dyDescent="0.15">
      <c r="A606" s="207"/>
      <c r="B606" s="204"/>
      <c r="C606" s="182"/>
      <c r="D606" s="204"/>
      <c r="E606" s="341"/>
      <c r="F606" s="342"/>
      <c r="G606" s="106"/>
      <c r="H606" s="107"/>
      <c r="I606" s="107"/>
      <c r="J606" s="107"/>
      <c r="K606" s="107"/>
      <c r="L606" s="107"/>
      <c r="M606" s="107"/>
      <c r="N606" s="107"/>
      <c r="O606" s="107"/>
      <c r="P606" s="107"/>
      <c r="Q606" s="107"/>
      <c r="R606" s="107"/>
      <c r="S606" s="107"/>
      <c r="T606" s="107"/>
      <c r="U606" s="107"/>
      <c r="V606" s="107"/>
      <c r="W606" s="107"/>
      <c r="X606" s="108"/>
      <c r="Y606" s="154" t="s">
        <v>54</v>
      </c>
      <c r="Z606" s="155"/>
      <c r="AA606" s="156"/>
      <c r="AB606" s="198"/>
      <c r="AC606" s="198"/>
      <c r="AD606" s="198"/>
      <c r="AE606" s="339"/>
      <c r="AF606" s="200"/>
      <c r="AG606" s="200"/>
      <c r="AH606" s="340"/>
      <c r="AI606" s="339"/>
      <c r="AJ606" s="200"/>
      <c r="AK606" s="200"/>
      <c r="AL606" s="200"/>
      <c r="AM606" s="339"/>
      <c r="AN606" s="200"/>
      <c r="AO606" s="200"/>
      <c r="AP606" s="340"/>
      <c r="AQ606" s="339"/>
      <c r="AR606" s="200"/>
      <c r="AS606" s="200"/>
      <c r="AT606" s="340"/>
      <c r="AU606" s="200"/>
      <c r="AV606" s="200"/>
      <c r="AW606" s="200"/>
      <c r="AX606" s="201"/>
    </row>
    <row r="607" spans="1:50" ht="23.25" hidden="1" customHeight="1" x14ac:dyDescent="0.15">
      <c r="A607" s="207"/>
      <c r="B607" s="204"/>
      <c r="C607" s="182"/>
      <c r="D607" s="204"/>
      <c r="E607" s="341"/>
      <c r="F607" s="342"/>
      <c r="G607" s="109"/>
      <c r="H607" s="110"/>
      <c r="I607" s="110"/>
      <c r="J607" s="110"/>
      <c r="K607" s="110"/>
      <c r="L607" s="110"/>
      <c r="M607" s="110"/>
      <c r="N607" s="110"/>
      <c r="O607" s="110"/>
      <c r="P607" s="110"/>
      <c r="Q607" s="110"/>
      <c r="R607" s="110"/>
      <c r="S607" s="110"/>
      <c r="T607" s="110"/>
      <c r="U607" s="110"/>
      <c r="V607" s="110"/>
      <c r="W607" s="110"/>
      <c r="X607" s="111"/>
      <c r="Y607" s="154" t="s">
        <v>13</v>
      </c>
      <c r="Z607" s="155"/>
      <c r="AA607" s="156"/>
      <c r="AB607" s="584" t="s">
        <v>301</v>
      </c>
      <c r="AC607" s="584"/>
      <c r="AD607" s="584"/>
      <c r="AE607" s="339"/>
      <c r="AF607" s="200"/>
      <c r="AG607" s="200"/>
      <c r="AH607" s="340"/>
      <c r="AI607" s="339"/>
      <c r="AJ607" s="200"/>
      <c r="AK607" s="200"/>
      <c r="AL607" s="200"/>
      <c r="AM607" s="339"/>
      <c r="AN607" s="200"/>
      <c r="AO607" s="200"/>
      <c r="AP607" s="340"/>
      <c r="AQ607" s="339"/>
      <c r="AR607" s="200"/>
      <c r="AS607" s="200"/>
      <c r="AT607" s="340"/>
      <c r="AU607" s="200"/>
      <c r="AV607" s="200"/>
      <c r="AW607" s="200"/>
      <c r="AX607" s="201"/>
    </row>
    <row r="608" spans="1:50" ht="18.75" hidden="1" customHeight="1" x14ac:dyDescent="0.15">
      <c r="A608" s="207"/>
      <c r="B608" s="204"/>
      <c r="C608" s="182"/>
      <c r="D608" s="204"/>
      <c r="E608" s="341" t="s">
        <v>373</v>
      </c>
      <c r="F608" s="342"/>
      <c r="G608" s="343" t="s">
        <v>370</v>
      </c>
      <c r="H608" s="129"/>
      <c r="I608" s="129"/>
      <c r="J608" s="129"/>
      <c r="K608" s="129"/>
      <c r="L608" s="129"/>
      <c r="M608" s="129"/>
      <c r="N608" s="129"/>
      <c r="O608" s="129"/>
      <c r="P608" s="129"/>
      <c r="Q608" s="129"/>
      <c r="R608" s="129"/>
      <c r="S608" s="129"/>
      <c r="T608" s="129"/>
      <c r="U608" s="129"/>
      <c r="V608" s="129"/>
      <c r="W608" s="129"/>
      <c r="X608" s="130"/>
      <c r="Y608" s="164"/>
      <c r="Z608" s="165"/>
      <c r="AA608" s="166"/>
      <c r="AB608" s="168" t="s">
        <v>11</v>
      </c>
      <c r="AC608" s="129"/>
      <c r="AD608" s="130"/>
      <c r="AE608" s="336" t="s">
        <v>372</v>
      </c>
      <c r="AF608" s="337"/>
      <c r="AG608" s="337"/>
      <c r="AH608" s="338"/>
      <c r="AI608" s="216" t="s">
        <v>472</v>
      </c>
      <c r="AJ608" s="216"/>
      <c r="AK608" s="216"/>
      <c r="AL608" s="168"/>
      <c r="AM608" s="216" t="s">
        <v>534</v>
      </c>
      <c r="AN608" s="216"/>
      <c r="AO608" s="216"/>
      <c r="AP608" s="168"/>
      <c r="AQ608" s="168" t="s">
        <v>355</v>
      </c>
      <c r="AR608" s="129"/>
      <c r="AS608" s="129"/>
      <c r="AT608" s="130"/>
      <c r="AU608" s="135" t="s">
        <v>253</v>
      </c>
      <c r="AV608" s="135"/>
      <c r="AW608" s="135"/>
      <c r="AX608" s="136"/>
    </row>
    <row r="609" spans="1:50" ht="18.75" hidden="1" customHeight="1" x14ac:dyDescent="0.15">
      <c r="A609" s="207"/>
      <c r="B609" s="204"/>
      <c r="C609" s="182"/>
      <c r="D609" s="204"/>
      <c r="E609" s="341"/>
      <c r="F609" s="342"/>
      <c r="G609" s="160"/>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192"/>
      <c r="AF609" s="192"/>
      <c r="AG609" s="132" t="s">
        <v>356</v>
      </c>
      <c r="AH609" s="133"/>
      <c r="AI609" s="187"/>
      <c r="AJ609" s="187"/>
      <c r="AK609" s="187"/>
      <c r="AL609" s="153"/>
      <c r="AM609" s="187"/>
      <c r="AN609" s="187"/>
      <c r="AO609" s="187"/>
      <c r="AP609" s="153"/>
      <c r="AQ609" s="598"/>
      <c r="AR609" s="192"/>
      <c r="AS609" s="132" t="s">
        <v>356</v>
      </c>
      <c r="AT609" s="133"/>
      <c r="AU609" s="192"/>
      <c r="AV609" s="192"/>
      <c r="AW609" s="132" t="s">
        <v>300</v>
      </c>
      <c r="AX609" s="193"/>
    </row>
    <row r="610" spans="1:50" ht="23.25" hidden="1" customHeight="1" x14ac:dyDescent="0.15">
      <c r="A610" s="207"/>
      <c r="B610" s="204"/>
      <c r="C610" s="182"/>
      <c r="D610" s="204"/>
      <c r="E610" s="341"/>
      <c r="F610" s="342"/>
      <c r="G610" s="103"/>
      <c r="H610" s="104"/>
      <c r="I610" s="104"/>
      <c r="J610" s="104"/>
      <c r="K610" s="104"/>
      <c r="L610" s="104"/>
      <c r="M610" s="104"/>
      <c r="N610" s="104"/>
      <c r="O610" s="104"/>
      <c r="P610" s="104"/>
      <c r="Q610" s="104"/>
      <c r="R610" s="104"/>
      <c r="S610" s="104"/>
      <c r="T610" s="104"/>
      <c r="U610" s="104"/>
      <c r="V610" s="104"/>
      <c r="W610" s="104"/>
      <c r="X610" s="105"/>
      <c r="Y610" s="194" t="s">
        <v>12</v>
      </c>
      <c r="Z610" s="195"/>
      <c r="AA610" s="196"/>
      <c r="AB610" s="158"/>
      <c r="AC610" s="158"/>
      <c r="AD610" s="158"/>
      <c r="AE610" s="339"/>
      <c r="AF610" s="200"/>
      <c r="AG610" s="200"/>
      <c r="AH610" s="200"/>
      <c r="AI610" s="339"/>
      <c r="AJ610" s="200"/>
      <c r="AK610" s="200"/>
      <c r="AL610" s="200"/>
      <c r="AM610" s="339"/>
      <c r="AN610" s="200"/>
      <c r="AO610" s="200"/>
      <c r="AP610" s="340"/>
      <c r="AQ610" s="339"/>
      <c r="AR610" s="200"/>
      <c r="AS610" s="200"/>
      <c r="AT610" s="340"/>
      <c r="AU610" s="200"/>
      <c r="AV610" s="200"/>
      <c r="AW610" s="200"/>
      <c r="AX610" s="201"/>
    </row>
    <row r="611" spans="1:50" ht="23.25" hidden="1" customHeight="1" x14ac:dyDescent="0.15">
      <c r="A611" s="207"/>
      <c r="B611" s="204"/>
      <c r="C611" s="182"/>
      <c r="D611" s="204"/>
      <c r="E611" s="341"/>
      <c r="F611" s="342"/>
      <c r="G611" s="106"/>
      <c r="H611" s="107"/>
      <c r="I611" s="107"/>
      <c r="J611" s="107"/>
      <c r="K611" s="107"/>
      <c r="L611" s="107"/>
      <c r="M611" s="107"/>
      <c r="N611" s="107"/>
      <c r="O611" s="107"/>
      <c r="P611" s="107"/>
      <c r="Q611" s="107"/>
      <c r="R611" s="107"/>
      <c r="S611" s="107"/>
      <c r="T611" s="107"/>
      <c r="U611" s="107"/>
      <c r="V611" s="107"/>
      <c r="W611" s="107"/>
      <c r="X611" s="108"/>
      <c r="Y611" s="154" t="s">
        <v>54</v>
      </c>
      <c r="Z611" s="155"/>
      <c r="AA611" s="156"/>
      <c r="AB611" s="198"/>
      <c r="AC611" s="198"/>
      <c r="AD611" s="198"/>
      <c r="AE611" s="339"/>
      <c r="AF611" s="200"/>
      <c r="AG611" s="200"/>
      <c r="AH611" s="340"/>
      <c r="AI611" s="339"/>
      <c r="AJ611" s="200"/>
      <c r="AK611" s="200"/>
      <c r="AL611" s="200"/>
      <c r="AM611" s="339"/>
      <c r="AN611" s="200"/>
      <c r="AO611" s="200"/>
      <c r="AP611" s="340"/>
      <c r="AQ611" s="339"/>
      <c r="AR611" s="200"/>
      <c r="AS611" s="200"/>
      <c r="AT611" s="340"/>
      <c r="AU611" s="200"/>
      <c r="AV611" s="200"/>
      <c r="AW611" s="200"/>
      <c r="AX611" s="201"/>
    </row>
    <row r="612" spans="1:50" ht="23.25" hidden="1" customHeight="1" x14ac:dyDescent="0.15">
      <c r="A612" s="207"/>
      <c r="B612" s="204"/>
      <c r="C612" s="182"/>
      <c r="D612" s="204"/>
      <c r="E612" s="341"/>
      <c r="F612" s="342"/>
      <c r="G612" s="109"/>
      <c r="H612" s="110"/>
      <c r="I612" s="110"/>
      <c r="J612" s="110"/>
      <c r="K612" s="110"/>
      <c r="L612" s="110"/>
      <c r="M612" s="110"/>
      <c r="N612" s="110"/>
      <c r="O612" s="110"/>
      <c r="P612" s="110"/>
      <c r="Q612" s="110"/>
      <c r="R612" s="110"/>
      <c r="S612" s="110"/>
      <c r="T612" s="110"/>
      <c r="U612" s="110"/>
      <c r="V612" s="110"/>
      <c r="W612" s="110"/>
      <c r="X612" s="111"/>
      <c r="Y612" s="154" t="s">
        <v>13</v>
      </c>
      <c r="Z612" s="155"/>
      <c r="AA612" s="156"/>
      <c r="AB612" s="584" t="s">
        <v>301</v>
      </c>
      <c r="AC612" s="584"/>
      <c r="AD612" s="584"/>
      <c r="AE612" s="339"/>
      <c r="AF612" s="200"/>
      <c r="AG612" s="200"/>
      <c r="AH612" s="340"/>
      <c r="AI612" s="339"/>
      <c r="AJ612" s="200"/>
      <c r="AK612" s="200"/>
      <c r="AL612" s="200"/>
      <c r="AM612" s="339"/>
      <c r="AN612" s="200"/>
      <c r="AO612" s="200"/>
      <c r="AP612" s="340"/>
      <c r="AQ612" s="339"/>
      <c r="AR612" s="200"/>
      <c r="AS612" s="200"/>
      <c r="AT612" s="340"/>
      <c r="AU612" s="200"/>
      <c r="AV612" s="200"/>
      <c r="AW612" s="200"/>
      <c r="AX612" s="201"/>
    </row>
    <row r="613" spans="1:50" ht="18.75" hidden="1" customHeight="1" x14ac:dyDescent="0.15">
      <c r="A613" s="207"/>
      <c r="B613" s="204"/>
      <c r="C613" s="182"/>
      <c r="D613" s="204"/>
      <c r="E613" s="341" t="s">
        <v>373</v>
      </c>
      <c r="F613" s="342"/>
      <c r="G613" s="343" t="s">
        <v>370</v>
      </c>
      <c r="H613" s="129"/>
      <c r="I613" s="129"/>
      <c r="J613" s="129"/>
      <c r="K613" s="129"/>
      <c r="L613" s="129"/>
      <c r="M613" s="129"/>
      <c r="N613" s="129"/>
      <c r="O613" s="129"/>
      <c r="P613" s="129"/>
      <c r="Q613" s="129"/>
      <c r="R613" s="129"/>
      <c r="S613" s="129"/>
      <c r="T613" s="129"/>
      <c r="U613" s="129"/>
      <c r="V613" s="129"/>
      <c r="W613" s="129"/>
      <c r="X613" s="130"/>
      <c r="Y613" s="164"/>
      <c r="Z613" s="165"/>
      <c r="AA613" s="166"/>
      <c r="AB613" s="168" t="s">
        <v>11</v>
      </c>
      <c r="AC613" s="129"/>
      <c r="AD613" s="130"/>
      <c r="AE613" s="336" t="s">
        <v>372</v>
      </c>
      <c r="AF613" s="337"/>
      <c r="AG613" s="337"/>
      <c r="AH613" s="338"/>
      <c r="AI613" s="216" t="s">
        <v>472</v>
      </c>
      <c r="AJ613" s="216"/>
      <c r="AK613" s="216"/>
      <c r="AL613" s="168"/>
      <c r="AM613" s="216" t="s">
        <v>534</v>
      </c>
      <c r="AN613" s="216"/>
      <c r="AO613" s="216"/>
      <c r="AP613" s="168"/>
      <c r="AQ613" s="168" t="s">
        <v>355</v>
      </c>
      <c r="AR613" s="129"/>
      <c r="AS613" s="129"/>
      <c r="AT613" s="130"/>
      <c r="AU613" s="135" t="s">
        <v>253</v>
      </c>
      <c r="AV613" s="135"/>
      <c r="AW613" s="135"/>
      <c r="AX613" s="136"/>
    </row>
    <row r="614" spans="1:50" ht="18.75" hidden="1" customHeight="1" x14ac:dyDescent="0.15">
      <c r="A614" s="207"/>
      <c r="B614" s="204"/>
      <c r="C614" s="182"/>
      <c r="D614" s="204"/>
      <c r="E614" s="341"/>
      <c r="F614" s="342"/>
      <c r="G614" s="160"/>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192"/>
      <c r="AF614" s="192"/>
      <c r="AG614" s="132" t="s">
        <v>356</v>
      </c>
      <c r="AH614" s="133"/>
      <c r="AI614" s="187"/>
      <c r="AJ614" s="187"/>
      <c r="AK614" s="187"/>
      <c r="AL614" s="153"/>
      <c r="AM614" s="187"/>
      <c r="AN614" s="187"/>
      <c r="AO614" s="187"/>
      <c r="AP614" s="153"/>
      <c r="AQ614" s="598"/>
      <c r="AR614" s="192"/>
      <c r="AS614" s="132" t="s">
        <v>356</v>
      </c>
      <c r="AT614" s="133"/>
      <c r="AU614" s="192"/>
      <c r="AV614" s="192"/>
      <c r="AW614" s="132" t="s">
        <v>300</v>
      </c>
      <c r="AX614" s="193"/>
    </row>
    <row r="615" spans="1:50" ht="23.25" hidden="1" customHeight="1" x14ac:dyDescent="0.15">
      <c r="A615" s="207"/>
      <c r="B615" s="204"/>
      <c r="C615" s="182"/>
      <c r="D615" s="204"/>
      <c r="E615" s="341"/>
      <c r="F615" s="342"/>
      <c r="G615" s="103"/>
      <c r="H615" s="104"/>
      <c r="I615" s="104"/>
      <c r="J615" s="104"/>
      <c r="K615" s="104"/>
      <c r="L615" s="104"/>
      <c r="M615" s="104"/>
      <c r="N615" s="104"/>
      <c r="O615" s="104"/>
      <c r="P615" s="104"/>
      <c r="Q615" s="104"/>
      <c r="R615" s="104"/>
      <c r="S615" s="104"/>
      <c r="T615" s="104"/>
      <c r="U615" s="104"/>
      <c r="V615" s="104"/>
      <c r="W615" s="104"/>
      <c r="X615" s="105"/>
      <c r="Y615" s="194" t="s">
        <v>12</v>
      </c>
      <c r="Z615" s="195"/>
      <c r="AA615" s="196"/>
      <c r="AB615" s="158"/>
      <c r="AC615" s="158"/>
      <c r="AD615" s="158"/>
      <c r="AE615" s="339"/>
      <c r="AF615" s="200"/>
      <c r="AG615" s="200"/>
      <c r="AH615" s="200"/>
      <c r="AI615" s="339"/>
      <c r="AJ615" s="200"/>
      <c r="AK615" s="200"/>
      <c r="AL615" s="200"/>
      <c r="AM615" s="339"/>
      <c r="AN615" s="200"/>
      <c r="AO615" s="200"/>
      <c r="AP615" s="340"/>
      <c r="AQ615" s="339"/>
      <c r="AR615" s="200"/>
      <c r="AS615" s="200"/>
      <c r="AT615" s="340"/>
      <c r="AU615" s="200"/>
      <c r="AV615" s="200"/>
      <c r="AW615" s="200"/>
      <c r="AX615" s="201"/>
    </row>
    <row r="616" spans="1:50" ht="23.25" hidden="1" customHeight="1" x14ac:dyDescent="0.15">
      <c r="A616" s="207"/>
      <c r="B616" s="204"/>
      <c r="C616" s="182"/>
      <c r="D616" s="204"/>
      <c r="E616" s="341"/>
      <c r="F616" s="342"/>
      <c r="G616" s="106"/>
      <c r="H616" s="107"/>
      <c r="I616" s="107"/>
      <c r="J616" s="107"/>
      <c r="K616" s="107"/>
      <c r="L616" s="107"/>
      <c r="M616" s="107"/>
      <c r="N616" s="107"/>
      <c r="O616" s="107"/>
      <c r="P616" s="107"/>
      <c r="Q616" s="107"/>
      <c r="R616" s="107"/>
      <c r="S616" s="107"/>
      <c r="T616" s="107"/>
      <c r="U616" s="107"/>
      <c r="V616" s="107"/>
      <c r="W616" s="107"/>
      <c r="X616" s="108"/>
      <c r="Y616" s="154" t="s">
        <v>54</v>
      </c>
      <c r="Z616" s="155"/>
      <c r="AA616" s="156"/>
      <c r="AB616" s="198"/>
      <c r="AC616" s="198"/>
      <c r="AD616" s="198"/>
      <c r="AE616" s="339"/>
      <c r="AF616" s="200"/>
      <c r="AG616" s="200"/>
      <c r="AH616" s="340"/>
      <c r="AI616" s="339"/>
      <c r="AJ616" s="200"/>
      <c r="AK616" s="200"/>
      <c r="AL616" s="200"/>
      <c r="AM616" s="339"/>
      <c r="AN616" s="200"/>
      <c r="AO616" s="200"/>
      <c r="AP616" s="340"/>
      <c r="AQ616" s="339"/>
      <c r="AR616" s="200"/>
      <c r="AS616" s="200"/>
      <c r="AT616" s="340"/>
      <c r="AU616" s="200"/>
      <c r="AV616" s="200"/>
      <c r="AW616" s="200"/>
      <c r="AX616" s="201"/>
    </row>
    <row r="617" spans="1:50" ht="23.25" hidden="1" customHeight="1" x14ac:dyDescent="0.15">
      <c r="A617" s="207"/>
      <c r="B617" s="204"/>
      <c r="C617" s="182"/>
      <c r="D617" s="204"/>
      <c r="E617" s="341"/>
      <c r="F617" s="342"/>
      <c r="G617" s="109"/>
      <c r="H617" s="110"/>
      <c r="I617" s="110"/>
      <c r="J617" s="110"/>
      <c r="K617" s="110"/>
      <c r="L617" s="110"/>
      <c r="M617" s="110"/>
      <c r="N617" s="110"/>
      <c r="O617" s="110"/>
      <c r="P617" s="110"/>
      <c r="Q617" s="110"/>
      <c r="R617" s="110"/>
      <c r="S617" s="110"/>
      <c r="T617" s="110"/>
      <c r="U617" s="110"/>
      <c r="V617" s="110"/>
      <c r="W617" s="110"/>
      <c r="X617" s="111"/>
      <c r="Y617" s="154" t="s">
        <v>13</v>
      </c>
      <c r="Z617" s="155"/>
      <c r="AA617" s="156"/>
      <c r="AB617" s="584" t="s">
        <v>301</v>
      </c>
      <c r="AC617" s="584"/>
      <c r="AD617" s="584"/>
      <c r="AE617" s="339"/>
      <c r="AF617" s="200"/>
      <c r="AG617" s="200"/>
      <c r="AH617" s="340"/>
      <c r="AI617" s="339"/>
      <c r="AJ617" s="200"/>
      <c r="AK617" s="200"/>
      <c r="AL617" s="200"/>
      <c r="AM617" s="339"/>
      <c r="AN617" s="200"/>
      <c r="AO617" s="200"/>
      <c r="AP617" s="340"/>
      <c r="AQ617" s="339"/>
      <c r="AR617" s="200"/>
      <c r="AS617" s="200"/>
      <c r="AT617" s="340"/>
      <c r="AU617" s="200"/>
      <c r="AV617" s="200"/>
      <c r="AW617" s="200"/>
      <c r="AX617" s="201"/>
    </row>
    <row r="618" spans="1:50" ht="18.75" hidden="1" customHeight="1" x14ac:dyDescent="0.15">
      <c r="A618" s="207"/>
      <c r="B618" s="204"/>
      <c r="C618" s="182"/>
      <c r="D618" s="204"/>
      <c r="E618" s="341" t="s">
        <v>374</v>
      </c>
      <c r="F618" s="342"/>
      <c r="G618" s="343" t="s">
        <v>371</v>
      </c>
      <c r="H618" s="129"/>
      <c r="I618" s="129"/>
      <c r="J618" s="129"/>
      <c r="K618" s="129"/>
      <c r="L618" s="129"/>
      <c r="M618" s="129"/>
      <c r="N618" s="129"/>
      <c r="O618" s="129"/>
      <c r="P618" s="129"/>
      <c r="Q618" s="129"/>
      <c r="R618" s="129"/>
      <c r="S618" s="129"/>
      <c r="T618" s="129"/>
      <c r="U618" s="129"/>
      <c r="V618" s="129"/>
      <c r="W618" s="129"/>
      <c r="X618" s="130"/>
      <c r="Y618" s="164"/>
      <c r="Z618" s="165"/>
      <c r="AA618" s="166"/>
      <c r="AB618" s="168" t="s">
        <v>11</v>
      </c>
      <c r="AC618" s="129"/>
      <c r="AD618" s="130"/>
      <c r="AE618" s="336" t="s">
        <v>372</v>
      </c>
      <c r="AF618" s="337"/>
      <c r="AG618" s="337"/>
      <c r="AH618" s="338"/>
      <c r="AI618" s="216" t="s">
        <v>472</v>
      </c>
      <c r="AJ618" s="216"/>
      <c r="AK618" s="216"/>
      <c r="AL618" s="168"/>
      <c r="AM618" s="216" t="s">
        <v>534</v>
      </c>
      <c r="AN618" s="216"/>
      <c r="AO618" s="216"/>
      <c r="AP618" s="168"/>
      <c r="AQ618" s="168" t="s">
        <v>355</v>
      </c>
      <c r="AR618" s="129"/>
      <c r="AS618" s="129"/>
      <c r="AT618" s="130"/>
      <c r="AU618" s="135" t="s">
        <v>253</v>
      </c>
      <c r="AV618" s="135"/>
      <c r="AW618" s="135"/>
      <c r="AX618" s="136"/>
    </row>
    <row r="619" spans="1:50" ht="18.75" hidden="1" customHeight="1" x14ac:dyDescent="0.15">
      <c r="A619" s="207"/>
      <c r="B619" s="204"/>
      <c r="C619" s="182"/>
      <c r="D619" s="204"/>
      <c r="E619" s="341"/>
      <c r="F619" s="342"/>
      <c r="G619" s="160"/>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192"/>
      <c r="AF619" s="192"/>
      <c r="AG619" s="132" t="s">
        <v>356</v>
      </c>
      <c r="AH619" s="133"/>
      <c r="AI619" s="187"/>
      <c r="AJ619" s="187"/>
      <c r="AK619" s="187"/>
      <c r="AL619" s="153"/>
      <c r="AM619" s="187"/>
      <c r="AN619" s="187"/>
      <c r="AO619" s="187"/>
      <c r="AP619" s="153"/>
      <c r="AQ619" s="598"/>
      <c r="AR619" s="192"/>
      <c r="AS619" s="132" t="s">
        <v>356</v>
      </c>
      <c r="AT619" s="133"/>
      <c r="AU619" s="192"/>
      <c r="AV619" s="192"/>
      <c r="AW619" s="132" t="s">
        <v>300</v>
      </c>
      <c r="AX619" s="193"/>
    </row>
    <row r="620" spans="1:50" ht="23.25" hidden="1" customHeight="1" x14ac:dyDescent="0.15">
      <c r="A620" s="207"/>
      <c r="B620" s="204"/>
      <c r="C620" s="182"/>
      <c r="D620" s="204"/>
      <c r="E620" s="341"/>
      <c r="F620" s="342"/>
      <c r="G620" s="103"/>
      <c r="H620" s="104"/>
      <c r="I620" s="104"/>
      <c r="J620" s="104"/>
      <c r="K620" s="104"/>
      <c r="L620" s="104"/>
      <c r="M620" s="104"/>
      <c r="N620" s="104"/>
      <c r="O620" s="104"/>
      <c r="P620" s="104"/>
      <c r="Q620" s="104"/>
      <c r="R620" s="104"/>
      <c r="S620" s="104"/>
      <c r="T620" s="104"/>
      <c r="U620" s="104"/>
      <c r="V620" s="104"/>
      <c r="W620" s="104"/>
      <c r="X620" s="105"/>
      <c r="Y620" s="194" t="s">
        <v>12</v>
      </c>
      <c r="Z620" s="195"/>
      <c r="AA620" s="196"/>
      <c r="AB620" s="158"/>
      <c r="AC620" s="158"/>
      <c r="AD620" s="158"/>
      <c r="AE620" s="339"/>
      <c r="AF620" s="200"/>
      <c r="AG620" s="200"/>
      <c r="AH620" s="200"/>
      <c r="AI620" s="339"/>
      <c r="AJ620" s="200"/>
      <c r="AK620" s="200"/>
      <c r="AL620" s="200"/>
      <c r="AM620" s="339"/>
      <c r="AN620" s="200"/>
      <c r="AO620" s="200"/>
      <c r="AP620" s="340"/>
      <c r="AQ620" s="339"/>
      <c r="AR620" s="200"/>
      <c r="AS620" s="200"/>
      <c r="AT620" s="340"/>
      <c r="AU620" s="200"/>
      <c r="AV620" s="200"/>
      <c r="AW620" s="200"/>
      <c r="AX620" s="201"/>
    </row>
    <row r="621" spans="1:50" ht="23.25" hidden="1" customHeight="1" x14ac:dyDescent="0.15">
      <c r="A621" s="207"/>
      <c r="B621" s="204"/>
      <c r="C621" s="182"/>
      <c r="D621" s="204"/>
      <c r="E621" s="341"/>
      <c r="F621" s="342"/>
      <c r="G621" s="106"/>
      <c r="H621" s="107"/>
      <c r="I621" s="107"/>
      <c r="J621" s="107"/>
      <c r="K621" s="107"/>
      <c r="L621" s="107"/>
      <c r="M621" s="107"/>
      <c r="N621" s="107"/>
      <c r="O621" s="107"/>
      <c r="P621" s="107"/>
      <c r="Q621" s="107"/>
      <c r="R621" s="107"/>
      <c r="S621" s="107"/>
      <c r="T621" s="107"/>
      <c r="U621" s="107"/>
      <c r="V621" s="107"/>
      <c r="W621" s="107"/>
      <c r="X621" s="108"/>
      <c r="Y621" s="154" t="s">
        <v>54</v>
      </c>
      <c r="Z621" s="155"/>
      <c r="AA621" s="156"/>
      <c r="AB621" s="198"/>
      <c r="AC621" s="198"/>
      <c r="AD621" s="198"/>
      <c r="AE621" s="339"/>
      <c r="AF621" s="200"/>
      <c r="AG621" s="200"/>
      <c r="AH621" s="340"/>
      <c r="AI621" s="339"/>
      <c r="AJ621" s="200"/>
      <c r="AK621" s="200"/>
      <c r="AL621" s="200"/>
      <c r="AM621" s="339"/>
      <c r="AN621" s="200"/>
      <c r="AO621" s="200"/>
      <c r="AP621" s="340"/>
      <c r="AQ621" s="339"/>
      <c r="AR621" s="200"/>
      <c r="AS621" s="200"/>
      <c r="AT621" s="340"/>
      <c r="AU621" s="200"/>
      <c r="AV621" s="200"/>
      <c r="AW621" s="200"/>
      <c r="AX621" s="201"/>
    </row>
    <row r="622" spans="1:50" ht="23.25" hidden="1" customHeight="1" x14ac:dyDescent="0.15">
      <c r="A622" s="207"/>
      <c r="B622" s="204"/>
      <c r="C622" s="182"/>
      <c r="D622" s="204"/>
      <c r="E622" s="341"/>
      <c r="F622" s="342"/>
      <c r="G622" s="109"/>
      <c r="H622" s="110"/>
      <c r="I622" s="110"/>
      <c r="J622" s="110"/>
      <c r="K622" s="110"/>
      <c r="L622" s="110"/>
      <c r="M622" s="110"/>
      <c r="N622" s="110"/>
      <c r="O622" s="110"/>
      <c r="P622" s="110"/>
      <c r="Q622" s="110"/>
      <c r="R622" s="110"/>
      <c r="S622" s="110"/>
      <c r="T622" s="110"/>
      <c r="U622" s="110"/>
      <c r="V622" s="110"/>
      <c r="W622" s="110"/>
      <c r="X622" s="111"/>
      <c r="Y622" s="154" t="s">
        <v>13</v>
      </c>
      <c r="Z622" s="155"/>
      <c r="AA622" s="156"/>
      <c r="AB622" s="584" t="s">
        <v>14</v>
      </c>
      <c r="AC622" s="584"/>
      <c r="AD622" s="584"/>
      <c r="AE622" s="339"/>
      <c r="AF622" s="200"/>
      <c r="AG622" s="200"/>
      <c r="AH622" s="340"/>
      <c r="AI622" s="339"/>
      <c r="AJ622" s="200"/>
      <c r="AK622" s="200"/>
      <c r="AL622" s="200"/>
      <c r="AM622" s="339"/>
      <c r="AN622" s="200"/>
      <c r="AO622" s="200"/>
      <c r="AP622" s="340"/>
      <c r="AQ622" s="339"/>
      <c r="AR622" s="200"/>
      <c r="AS622" s="200"/>
      <c r="AT622" s="340"/>
      <c r="AU622" s="200"/>
      <c r="AV622" s="200"/>
      <c r="AW622" s="200"/>
      <c r="AX622" s="201"/>
    </row>
    <row r="623" spans="1:50" ht="18.75" hidden="1" customHeight="1" x14ac:dyDescent="0.15">
      <c r="A623" s="207"/>
      <c r="B623" s="204"/>
      <c r="C623" s="182"/>
      <c r="D623" s="204"/>
      <c r="E623" s="341" t="s">
        <v>374</v>
      </c>
      <c r="F623" s="342"/>
      <c r="G623" s="343" t="s">
        <v>371</v>
      </c>
      <c r="H623" s="129"/>
      <c r="I623" s="129"/>
      <c r="J623" s="129"/>
      <c r="K623" s="129"/>
      <c r="L623" s="129"/>
      <c r="M623" s="129"/>
      <c r="N623" s="129"/>
      <c r="O623" s="129"/>
      <c r="P623" s="129"/>
      <c r="Q623" s="129"/>
      <c r="R623" s="129"/>
      <c r="S623" s="129"/>
      <c r="T623" s="129"/>
      <c r="U623" s="129"/>
      <c r="V623" s="129"/>
      <c r="W623" s="129"/>
      <c r="X623" s="130"/>
      <c r="Y623" s="164"/>
      <c r="Z623" s="165"/>
      <c r="AA623" s="166"/>
      <c r="AB623" s="168" t="s">
        <v>11</v>
      </c>
      <c r="AC623" s="129"/>
      <c r="AD623" s="130"/>
      <c r="AE623" s="336" t="s">
        <v>372</v>
      </c>
      <c r="AF623" s="337"/>
      <c r="AG623" s="337"/>
      <c r="AH623" s="338"/>
      <c r="AI623" s="216" t="s">
        <v>472</v>
      </c>
      <c r="AJ623" s="216"/>
      <c r="AK623" s="216"/>
      <c r="AL623" s="168"/>
      <c r="AM623" s="216" t="s">
        <v>534</v>
      </c>
      <c r="AN623" s="216"/>
      <c r="AO623" s="216"/>
      <c r="AP623" s="168"/>
      <c r="AQ623" s="168" t="s">
        <v>355</v>
      </c>
      <c r="AR623" s="129"/>
      <c r="AS623" s="129"/>
      <c r="AT623" s="130"/>
      <c r="AU623" s="135" t="s">
        <v>253</v>
      </c>
      <c r="AV623" s="135"/>
      <c r="AW623" s="135"/>
      <c r="AX623" s="136"/>
    </row>
    <row r="624" spans="1:50" ht="18.75" hidden="1" customHeight="1" x14ac:dyDescent="0.15">
      <c r="A624" s="207"/>
      <c r="B624" s="204"/>
      <c r="C624" s="182"/>
      <c r="D624" s="204"/>
      <c r="E624" s="341"/>
      <c r="F624" s="342"/>
      <c r="G624" s="160"/>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192"/>
      <c r="AF624" s="192"/>
      <c r="AG624" s="132" t="s">
        <v>356</v>
      </c>
      <c r="AH624" s="133"/>
      <c r="AI624" s="187"/>
      <c r="AJ624" s="187"/>
      <c r="AK624" s="187"/>
      <c r="AL624" s="153"/>
      <c r="AM624" s="187"/>
      <c r="AN624" s="187"/>
      <c r="AO624" s="187"/>
      <c r="AP624" s="153"/>
      <c r="AQ624" s="598"/>
      <c r="AR624" s="192"/>
      <c r="AS624" s="132" t="s">
        <v>356</v>
      </c>
      <c r="AT624" s="133"/>
      <c r="AU624" s="192"/>
      <c r="AV624" s="192"/>
      <c r="AW624" s="132" t="s">
        <v>300</v>
      </c>
      <c r="AX624" s="193"/>
    </row>
    <row r="625" spans="1:50" ht="23.25" hidden="1" customHeight="1" x14ac:dyDescent="0.15">
      <c r="A625" s="207"/>
      <c r="B625" s="204"/>
      <c r="C625" s="182"/>
      <c r="D625" s="204"/>
      <c r="E625" s="341"/>
      <c r="F625" s="342"/>
      <c r="G625" s="103"/>
      <c r="H625" s="104"/>
      <c r="I625" s="104"/>
      <c r="J625" s="104"/>
      <c r="K625" s="104"/>
      <c r="L625" s="104"/>
      <c r="M625" s="104"/>
      <c r="N625" s="104"/>
      <c r="O625" s="104"/>
      <c r="P625" s="104"/>
      <c r="Q625" s="104"/>
      <c r="R625" s="104"/>
      <c r="S625" s="104"/>
      <c r="T625" s="104"/>
      <c r="U625" s="104"/>
      <c r="V625" s="104"/>
      <c r="W625" s="104"/>
      <c r="X625" s="105"/>
      <c r="Y625" s="194" t="s">
        <v>12</v>
      </c>
      <c r="Z625" s="195"/>
      <c r="AA625" s="196"/>
      <c r="AB625" s="158"/>
      <c r="AC625" s="158"/>
      <c r="AD625" s="158"/>
      <c r="AE625" s="339"/>
      <c r="AF625" s="200"/>
      <c r="AG625" s="200"/>
      <c r="AH625" s="200"/>
      <c r="AI625" s="339"/>
      <c r="AJ625" s="200"/>
      <c r="AK625" s="200"/>
      <c r="AL625" s="200"/>
      <c r="AM625" s="339"/>
      <c r="AN625" s="200"/>
      <c r="AO625" s="200"/>
      <c r="AP625" s="340"/>
      <c r="AQ625" s="339"/>
      <c r="AR625" s="200"/>
      <c r="AS625" s="200"/>
      <c r="AT625" s="340"/>
      <c r="AU625" s="200"/>
      <c r="AV625" s="200"/>
      <c r="AW625" s="200"/>
      <c r="AX625" s="201"/>
    </row>
    <row r="626" spans="1:50" ht="23.25" hidden="1" customHeight="1" x14ac:dyDescent="0.15">
      <c r="A626" s="207"/>
      <c r="B626" s="204"/>
      <c r="C626" s="182"/>
      <c r="D626" s="204"/>
      <c r="E626" s="341"/>
      <c r="F626" s="342"/>
      <c r="G626" s="106"/>
      <c r="H626" s="107"/>
      <c r="I626" s="107"/>
      <c r="J626" s="107"/>
      <c r="K626" s="107"/>
      <c r="L626" s="107"/>
      <c r="M626" s="107"/>
      <c r="N626" s="107"/>
      <c r="O626" s="107"/>
      <c r="P626" s="107"/>
      <c r="Q626" s="107"/>
      <c r="R626" s="107"/>
      <c r="S626" s="107"/>
      <c r="T626" s="107"/>
      <c r="U626" s="107"/>
      <c r="V626" s="107"/>
      <c r="W626" s="107"/>
      <c r="X626" s="108"/>
      <c r="Y626" s="154" t="s">
        <v>54</v>
      </c>
      <c r="Z626" s="155"/>
      <c r="AA626" s="156"/>
      <c r="AB626" s="198"/>
      <c r="AC626" s="198"/>
      <c r="AD626" s="198"/>
      <c r="AE626" s="339"/>
      <c r="AF626" s="200"/>
      <c r="AG626" s="200"/>
      <c r="AH626" s="340"/>
      <c r="AI626" s="339"/>
      <c r="AJ626" s="200"/>
      <c r="AK626" s="200"/>
      <c r="AL626" s="200"/>
      <c r="AM626" s="339"/>
      <c r="AN626" s="200"/>
      <c r="AO626" s="200"/>
      <c r="AP626" s="340"/>
      <c r="AQ626" s="339"/>
      <c r="AR626" s="200"/>
      <c r="AS626" s="200"/>
      <c r="AT626" s="340"/>
      <c r="AU626" s="200"/>
      <c r="AV626" s="200"/>
      <c r="AW626" s="200"/>
      <c r="AX626" s="201"/>
    </row>
    <row r="627" spans="1:50" ht="23.25" hidden="1" customHeight="1" x14ac:dyDescent="0.15">
      <c r="A627" s="207"/>
      <c r="B627" s="204"/>
      <c r="C627" s="182"/>
      <c r="D627" s="204"/>
      <c r="E627" s="341"/>
      <c r="F627" s="342"/>
      <c r="G627" s="109"/>
      <c r="H627" s="110"/>
      <c r="I627" s="110"/>
      <c r="J627" s="110"/>
      <c r="K627" s="110"/>
      <c r="L627" s="110"/>
      <c r="M627" s="110"/>
      <c r="N627" s="110"/>
      <c r="O627" s="110"/>
      <c r="P627" s="110"/>
      <c r="Q627" s="110"/>
      <c r="R627" s="110"/>
      <c r="S627" s="110"/>
      <c r="T627" s="110"/>
      <c r="U627" s="110"/>
      <c r="V627" s="110"/>
      <c r="W627" s="110"/>
      <c r="X627" s="111"/>
      <c r="Y627" s="154" t="s">
        <v>13</v>
      </c>
      <c r="Z627" s="155"/>
      <c r="AA627" s="156"/>
      <c r="AB627" s="584" t="s">
        <v>14</v>
      </c>
      <c r="AC627" s="584"/>
      <c r="AD627" s="584"/>
      <c r="AE627" s="339"/>
      <c r="AF627" s="200"/>
      <c r="AG627" s="200"/>
      <c r="AH627" s="340"/>
      <c r="AI627" s="339"/>
      <c r="AJ627" s="200"/>
      <c r="AK627" s="200"/>
      <c r="AL627" s="200"/>
      <c r="AM627" s="339"/>
      <c r="AN627" s="200"/>
      <c r="AO627" s="200"/>
      <c r="AP627" s="340"/>
      <c r="AQ627" s="339"/>
      <c r="AR627" s="200"/>
      <c r="AS627" s="200"/>
      <c r="AT627" s="340"/>
      <c r="AU627" s="200"/>
      <c r="AV627" s="200"/>
      <c r="AW627" s="200"/>
      <c r="AX627" s="201"/>
    </row>
    <row r="628" spans="1:50" ht="18.75" hidden="1" customHeight="1" x14ac:dyDescent="0.15">
      <c r="A628" s="207"/>
      <c r="B628" s="204"/>
      <c r="C628" s="182"/>
      <c r="D628" s="204"/>
      <c r="E628" s="341" t="s">
        <v>374</v>
      </c>
      <c r="F628" s="342"/>
      <c r="G628" s="343" t="s">
        <v>371</v>
      </c>
      <c r="H628" s="129"/>
      <c r="I628" s="129"/>
      <c r="J628" s="129"/>
      <c r="K628" s="129"/>
      <c r="L628" s="129"/>
      <c r="M628" s="129"/>
      <c r="N628" s="129"/>
      <c r="O628" s="129"/>
      <c r="P628" s="129"/>
      <c r="Q628" s="129"/>
      <c r="R628" s="129"/>
      <c r="S628" s="129"/>
      <c r="T628" s="129"/>
      <c r="U628" s="129"/>
      <c r="V628" s="129"/>
      <c r="W628" s="129"/>
      <c r="X628" s="130"/>
      <c r="Y628" s="164"/>
      <c r="Z628" s="165"/>
      <c r="AA628" s="166"/>
      <c r="AB628" s="168" t="s">
        <v>11</v>
      </c>
      <c r="AC628" s="129"/>
      <c r="AD628" s="130"/>
      <c r="AE628" s="336" t="s">
        <v>372</v>
      </c>
      <c r="AF628" s="337"/>
      <c r="AG628" s="337"/>
      <c r="AH628" s="338"/>
      <c r="AI628" s="216" t="s">
        <v>472</v>
      </c>
      <c r="AJ628" s="216"/>
      <c r="AK628" s="216"/>
      <c r="AL628" s="168"/>
      <c r="AM628" s="216" t="s">
        <v>534</v>
      </c>
      <c r="AN628" s="216"/>
      <c r="AO628" s="216"/>
      <c r="AP628" s="168"/>
      <c r="AQ628" s="168" t="s">
        <v>355</v>
      </c>
      <c r="AR628" s="129"/>
      <c r="AS628" s="129"/>
      <c r="AT628" s="130"/>
      <c r="AU628" s="135" t="s">
        <v>253</v>
      </c>
      <c r="AV628" s="135"/>
      <c r="AW628" s="135"/>
      <c r="AX628" s="136"/>
    </row>
    <row r="629" spans="1:50" ht="18.75" hidden="1" customHeight="1" x14ac:dyDescent="0.15">
      <c r="A629" s="207"/>
      <c r="B629" s="204"/>
      <c r="C629" s="182"/>
      <c r="D629" s="204"/>
      <c r="E629" s="341"/>
      <c r="F629" s="342"/>
      <c r="G629" s="160"/>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192"/>
      <c r="AF629" s="192"/>
      <c r="AG629" s="132" t="s">
        <v>356</v>
      </c>
      <c r="AH629" s="133"/>
      <c r="AI629" s="187"/>
      <c r="AJ629" s="187"/>
      <c r="AK629" s="187"/>
      <c r="AL629" s="153"/>
      <c r="AM629" s="187"/>
      <c r="AN629" s="187"/>
      <c r="AO629" s="187"/>
      <c r="AP629" s="153"/>
      <c r="AQ629" s="598"/>
      <c r="AR629" s="192"/>
      <c r="AS629" s="132" t="s">
        <v>356</v>
      </c>
      <c r="AT629" s="133"/>
      <c r="AU629" s="192"/>
      <c r="AV629" s="192"/>
      <c r="AW629" s="132" t="s">
        <v>300</v>
      </c>
      <c r="AX629" s="193"/>
    </row>
    <row r="630" spans="1:50" ht="23.25" hidden="1" customHeight="1" x14ac:dyDescent="0.15">
      <c r="A630" s="207"/>
      <c r="B630" s="204"/>
      <c r="C630" s="182"/>
      <c r="D630" s="204"/>
      <c r="E630" s="341"/>
      <c r="F630" s="342"/>
      <c r="G630" s="103"/>
      <c r="H630" s="104"/>
      <c r="I630" s="104"/>
      <c r="J630" s="104"/>
      <c r="K630" s="104"/>
      <c r="L630" s="104"/>
      <c r="M630" s="104"/>
      <c r="N630" s="104"/>
      <c r="O630" s="104"/>
      <c r="P630" s="104"/>
      <c r="Q630" s="104"/>
      <c r="R630" s="104"/>
      <c r="S630" s="104"/>
      <c r="T630" s="104"/>
      <c r="U630" s="104"/>
      <c r="V630" s="104"/>
      <c r="W630" s="104"/>
      <c r="X630" s="105"/>
      <c r="Y630" s="194" t="s">
        <v>12</v>
      </c>
      <c r="Z630" s="195"/>
      <c r="AA630" s="196"/>
      <c r="AB630" s="158"/>
      <c r="AC630" s="158"/>
      <c r="AD630" s="158"/>
      <c r="AE630" s="339"/>
      <c r="AF630" s="200"/>
      <c r="AG630" s="200"/>
      <c r="AH630" s="200"/>
      <c r="AI630" s="339"/>
      <c r="AJ630" s="200"/>
      <c r="AK630" s="200"/>
      <c r="AL630" s="200"/>
      <c r="AM630" s="339"/>
      <c r="AN630" s="200"/>
      <c r="AO630" s="200"/>
      <c r="AP630" s="340"/>
      <c r="AQ630" s="339"/>
      <c r="AR630" s="200"/>
      <c r="AS630" s="200"/>
      <c r="AT630" s="340"/>
      <c r="AU630" s="200"/>
      <c r="AV630" s="200"/>
      <c r="AW630" s="200"/>
      <c r="AX630" s="201"/>
    </row>
    <row r="631" spans="1:50" ht="23.25" hidden="1" customHeight="1" x14ac:dyDescent="0.15">
      <c r="A631" s="207"/>
      <c r="B631" s="204"/>
      <c r="C631" s="182"/>
      <c r="D631" s="204"/>
      <c r="E631" s="341"/>
      <c r="F631" s="342"/>
      <c r="G631" s="106"/>
      <c r="H631" s="107"/>
      <c r="I631" s="107"/>
      <c r="J631" s="107"/>
      <c r="K631" s="107"/>
      <c r="L631" s="107"/>
      <c r="M631" s="107"/>
      <c r="N631" s="107"/>
      <c r="O631" s="107"/>
      <c r="P631" s="107"/>
      <c r="Q631" s="107"/>
      <c r="R631" s="107"/>
      <c r="S631" s="107"/>
      <c r="T631" s="107"/>
      <c r="U631" s="107"/>
      <c r="V631" s="107"/>
      <c r="W631" s="107"/>
      <c r="X631" s="108"/>
      <c r="Y631" s="154" t="s">
        <v>54</v>
      </c>
      <c r="Z631" s="155"/>
      <c r="AA631" s="156"/>
      <c r="AB631" s="198"/>
      <c r="AC631" s="198"/>
      <c r="AD631" s="198"/>
      <c r="AE631" s="339"/>
      <c r="AF631" s="200"/>
      <c r="AG631" s="200"/>
      <c r="AH631" s="340"/>
      <c r="AI631" s="339"/>
      <c r="AJ631" s="200"/>
      <c r="AK631" s="200"/>
      <c r="AL631" s="200"/>
      <c r="AM631" s="339"/>
      <c r="AN631" s="200"/>
      <c r="AO631" s="200"/>
      <c r="AP631" s="340"/>
      <c r="AQ631" s="339"/>
      <c r="AR631" s="200"/>
      <c r="AS631" s="200"/>
      <c r="AT631" s="340"/>
      <c r="AU631" s="200"/>
      <c r="AV631" s="200"/>
      <c r="AW631" s="200"/>
      <c r="AX631" s="201"/>
    </row>
    <row r="632" spans="1:50" ht="23.25" hidden="1" customHeight="1" x14ac:dyDescent="0.15">
      <c r="A632" s="207"/>
      <c r="B632" s="204"/>
      <c r="C632" s="182"/>
      <c r="D632" s="204"/>
      <c r="E632" s="341"/>
      <c r="F632" s="342"/>
      <c r="G632" s="109"/>
      <c r="H632" s="110"/>
      <c r="I632" s="110"/>
      <c r="J632" s="110"/>
      <c r="K632" s="110"/>
      <c r="L632" s="110"/>
      <c r="M632" s="110"/>
      <c r="N632" s="110"/>
      <c r="O632" s="110"/>
      <c r="P632" s="110"/>
      <c r="Q632" s="110"/>
      <c r="R632" s="110"/>
      <c r="S632" s="110"/>
      <c r="T632" s="110"/>
      <c r="U632" s="110"/>
      <c r="V632" s="110"/>
      <c r="W632" s="110"/>
      <c r="X632" s="111"/>
      <c r="Y632" s="154" t="s">
        <v>13</v>
      </c>
      <c r="Z632" s="155"/>
      <c r="AA632" s="156"/>
      <c r="AB632" s="584" t="s">
        <v>14</v>
      </c>
      <c r="AC632" s="584"/>
      <c r="AD632" s="584"/>
      <c r="AE632" s="339"/>
      <c r="AF632" s="200"/>
      <c r="AG632" s="200"/>
      <c r="AH632" s="340"/>
      <c r="AI632" s="339"/>
      <c r="AJ632" s="200"/>
      <c r="AK632" s="200"/>
      <c r="AL632" s="200"/>
      <c r="AM632" s="339"/>
      <c r="AN632" s="200"/>
      <c r="AO632" s="200"/>
      <c r="AP632" s="340"/>
      <c r="AQ632" s="339"/>
      <c r="AR632" s="200"/>
      <c r="AS632" s="200"/>
      <c r="AT632" s="340"/>
      <c r="AU632" s="200"/>
      <c r="AV632" s="200"/>
      <c r="AW632" s="200"/>
      <c r="AX632" s="201"/>
    </row>
    <row r="633" spans="1:50" ht="18.75" hidden="1" customHeight="1" x14ac:dyDescent="0.15">
      <c r="A633" s="207"/>
      <c r="B633" s="204"/>
      <c r="C633" s="182"/>
      <c r="D633" s="204"/>
      <c r="E633" s="341" t="s">
        <v>374</v>
      </c>
      <c r="F633" s="342"/>
      <c r="G633" s="343" t="s">
        <v>371</v>
      </c>
      <c r="H633" s="129"/>
      <c r="I633" s="129"/>
      <c r="J633" s="129"/>
      <c r="K633" s="129"/>
      <c r="L633" s="129"/>
      <c r="M633" s="129"/>
      <c r="N633" s="129"/>
      <c r="O633" s="129"/>
      <c r="P633" s="129"/>
      <c r="Q633" s="129"/>
      <c r="R633" s="129"/>
      <c r="S633" s="129"/>
      <c r="T633" s="129"/>
      <c r="U633" s="129"/>
      <c r="V633" s="129"/>
      <c r="W633" s="129"/>
      <c r="X633" s="130"/>
      <c r="Y633" s="164"/>
      <c r="Z633" s="165"/>
      <c r="AA633" s="166"/>
      <c r="AB633" s="168" t="s">
        <v>11</v>
      </c>
      <c r="AC633" s="129"/>
      <c r="AD633" s="130"/>
      <c r="AE633" s="336" t="s">
        <v>372</v>
      </c>
      <c r="AF633" s="337"/>
      <c r="AG633" s="337"/>
      <c r="AH633" s="338"/>
      <c r="AI633" s="216" t="s">
        <v>472</v>
      </c>
      <c r="AJ633" s="216"/>
      <c r="AK633" s="216"/>
      <c r="AL633" s="168"/>
      <c r="AM633" s="216" t="s">
        <v>534</v>
      </c>
      <c r="AN633" s="216"/>
      <c r="AO633" s="216"/>
      <c r="AP633" s="168"/>
      <c r="AQ633" s="168" t="s">
        <v>355</v>
      </c>
      <c r="AR633" s="129"/>
      <c r="AS633" s="129"/>
      <c r="AT633" s="130"/>
      <c r="AU633" s="135" t="s">
        <v>253</v>
      </c>
      <c r="AV633" s="135"/>
      <c r="AW633" s="135"/>
      <c r="AX633" s="136"/>
    </row>
    <row r="634" spans="1:50" ht="18.75" hidden="1" customHeight="1" x14ac:dyDescent="0.15">
      <c r="A634" s="207"/>
      <c r="B634" s="204"/>
      <c r="C634" s="182"/>
      <c r="D634" s="204"/>
      <c r="E634" s="341"/>
      <c r="F634" s="342"/>
      <c r="G634" s="160"/>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192"/>
      <c r="AF634" s="192"/>
      <c r="AG634" s="132" t="s">
        <v>356</v>
      </c>
      <c r="AH634" s="133"/>
      <c r="AI634" s="187"/>
      <c r="AJ634" s="187"/>
      <c r="AK634" s="187"/>
      <c r="AL634" s="153"/>
      <c r="AM634" s="187"/>
      <c r="AN634" s="187"/>
      <c r="AO634" s="187"/>
      <c r="AP634" s="153"/>
      <c r="AQ634" s="598"/>
      <c r="AR634" s="192"/>
      <c r="AS634" s="132" t="s">
        <v>356</v>
      </c>
      <c r="AT634" s="133"/>
      <c r="AU634" s="192"/>
      <c r="AV634" s="192"/>
      <c r="AW634" s="132" t="s">
        <v>300</v>
      </c>
      <c r="AX634" s="193"/>
    </row>
    <row r="635" spans="1:50" ht="23.25" hidden="1" customHeight="1" x14ac:dyDescent="0.15">
      <c r="A635" s="207"/>
      <c r="B635" s="204"/>
      <c r="C635" s="182"/>
      <c r="D635" s="204"/>
      <c r="E635" s="341"/>
      <c r="F635" s="342"/>
      <c r="G635" s="103"/>
      <c r="H635" s="104"/>
      <c r="I635" s="104"/>
      <c r="J635" s="104"/>
      <c r="K635" s="104"/>
      <c r="L635" s="104"/>
      <c r="M635" s="104"/>
      <c r="N635" s="104"/>
      <c r="O635" s="104"/>
      <c r="P635" s="104"/>
      <c r="Q635" s="104"/>
      <c r="R635" s="104"/>
      <c r="S635" s="104"/>
      <c r="T635" s="104"/>
      <c r="U635" s="104"/>
      <c r="V635" s="104"/>
      <c r="W635" s="104"/>
      <c r="X635" s="105"/>
      <c r="Y635" s="194" t="s">
        <v>12</v>
      </c>
      <c r="Z635" s="195"/>
      <c r="AA635" s="196"/>
      <c r="AB635" s="158"/>
      <c r="AC635" s="158"/>
      <c r="AD635" s="158"/>
      <c r="AE635" s="339"/>
      <c r="AF635" s="200"/>
      <c r="AG635" s="200"/>
      <c r="AH635" s="200"/>
      <c r="AI635" s="339"/>
      <c r="AJ635" s="200"/>
      <c r="AK635" s="200"/>
      <c r="AL635" s="200"/>
      <c r="AM635" s="339"/>
      <c r="AN635" s="200"/>
      <c r="AO635" s="200"/>
      <c r="AP635" s="340"/>
      <c r="AQ635" s="339"/>
      <c r="AR635" s="200"/>
      <c r="AS635" s="200"/>
      <c r="AT635" s="340"/>
      <c r="AU635" s="200"/>
      <c r="AV635" s="200"/>
      <c r="AW635" s="200"/>
      <c r="AX635" s="201"/>
    </row>
    <row r="636" spans="1:50" ht="23.25" hidden="1" customHeight="1" x14ac:dyDescent="0.15">
      <c r="A636" s="207"/>
      <c r="B636" s="204"/>
      <c r="C636" s="182"/>
      <c r="D636" s="204"/>
      <c r="E636" s="341"/>
      <c r="F636" s="342"/>
      <c r="G636" s="106"/>
      <c r="H636" s="107"/>
      <c r="I636" s="107"/>
      <c r="J636" s="107"/>
      <c r="K636" s="107"/>
      <c r="L636" s="107"/>
      <c r="M636" s="107"/>
      <c r="N636" s="107"/>
      <c r="O636" s="107"/>
      <c r="P636" s="107"/>
      <c r="Q636" s="107"/>
      <c r="R636" s="107"/>
      <c r="S636" s="107"/>
      <c r="T636" s="107"/>
      <c r="U636" s="107"/>
      <c r="V636" s="107"/>
      <c r="W636" s="107"/>
      <c r="X636" s="108"/>
      <c r="Y636" s="154" t="s">
        <v>54</v>
      </c>
      <c r="Z636" s="155"/>
      <c r="AA636" s="156"/>
      <c r="AB636" s="198"/>
      <c r="AC636" s="198"/>
      <c r="AD636" s="198"/>
      <c r="AE636" s="339"/>
      <c r="AF636" s="200"/>
      <c r="AG636" s="200"/>
      <c r="AH636" s="340"/>
      <c r="AI636" s="339"/>
      <c r="AJ636" s="200"/>
      <c r="AK636" s="200"/>
      <c r="AL636" s="200"/>
      <c r="AM636" s="339"/>
      <c r="AN636" s="200"/>
      <c r="AO636" s="200"/>
      <c r="AP636" s="340"/>
      <c r="AQ636" s="339"/>
      <c r="AR636" s="200"/>
      <c r="AS636" s="200"/>
      <c r="AT636" s="340"/>
      <c r="AU636" s="200"/>
      <c r="AV636" s="200"/>
      <c r="AW636" s="200"/>
      <c r="AX636" s="201"/>
    </row>
    <row r="637" spans="1:50" ht="23.25" hidden="1" customHeight="1" x14ac:dyDescent="0.15">
      <c r="A637" s="207"/>
      <c r="B637" s="204"/>
      <c r="C637" s="182"/>
      <c r="D637" s="204"/>
      <c r="E637" s="341"/>
      <c r="F637" s="342"/>
      <c r="G637" s="109"/>
      <c r="H637" s="110"/>
      <c r="I637" s="110"/>
      <c r="J637" s="110"/>
      <c r="K637" s="110"/>
      <c r="L637" s="110"/>
      <c r="M637" s="110"/>
      <c r="N637" s="110"/>
      <c r="O637" s="110"/>
      <c r="P637" s="110"/>
      <c r="Q637" s="110"/>
      <c r="R637" s="110"/>
      <c r="S637" s="110"/>
      <c r="T637" s="110"/>
      <c r="U637" s="110"/>
      <c r="V637" s="110"/>
      <c r="W637" s="110"/>
      <c r="X637" s="111"/>
      <c r="Y637" s="154" t="s">
        <v>13</v>
      </c>
      <c r="Z637" s="155"/>
      <c r="AA637" s="156"/>
      <c r="AB637" s="584" t="s">
        <v>14</v>
      </c>
      <c r="AC637" s="584"/>
      <c r="AD637" s="584"/>
      <c r="AE637" s="339"/>
      <c r="AF637" s="200"/>
      <c r="AG637" s="200"/>
      <c r="AH637" s="340"/>
      <c r="AI637" s="339"/>
      <c r="AJ637" s="200"/>
      <c r="AK637" s="200"/>
      <c r="AL637" s="200"/>
      <c r="AM637" s="339"/>
      <c r="AN637" s="200"/>
      <c r="AO637" s="200"/>
      <c r="AP637" s="340"/>
      <c r="AQ637" s="339"/>
      <c r="AR637" s="200"/>
      <c r="AS637" s="200"/>
      <c r="AT637" s="340"/>
      <c r="AU637" s="200"/>
      <c r="AV637" s="200"/>
      <c r="AW637" s="200"/>
      <c r="AX637" s="201"/>
    </row>
    <row r="638" spans="1:50" ht="18.75" hidden="1" customHeight="1" x14ac:dyDescent="0.15">
      <c r="A638" s="207"/>
      <c r="B638" s="204"/>
      <c r="C638" s="182"/>
      <c r="D638" s="204"/>
      <c r="E638" s="341" t="s">
        <v>374</v>
      </c>
      <c r="F638" s="342"/>
      <c r="G638" s="343" t="s">
        <v>371</v>
      </c>
      <c r="H638" s="129"/>
      <c r="I638" s="129"/>
      <c r="J638" s="129"/>
      <c r="K638" s="129"/>
      <c r="L638" s="129"/>
      <c r="M638" s="129"/>
      <c r="N638" s="129"/>
      <c r="O638" s="129"/>
      <c r="P638" s="129"/>
      <c r="Q638" s="129"/>
      <c r="R638" s="129"/>
      <c r="S638" s="129"/>
      <c r="T638" s="129"/>
      <c r="U638" s="129"/>
      <c r="V638" s="129"/>
      <c r="W638" s="129"/>
      <c r="X638" s="130"/>
      <c r="Y638" s="164"/>
      <c r="Z638" s="165"/>
      <c r="AA638" s="166"/>
      <c r="AB638" s="168" t="s">
        <v>11</v>
      </c>
      <c r="AC638" s="129"/>
      <c r="AD638" s="130"/>
      <c r="AE638" s="336" t="s">
        <v>372</v>
      </c>
      <c r="AF638" s="337"/>
      <c r="AG638" s="337"/>
      <c r="AH638" s="338"/>
      <c r="AI638" s="216" t="s">
        <v>472</v>
      </c>
      <c r="AJ638" s="216"/>
      <c r="AK638" s="216"/>
      <c r="AL638" s="168"/>
      <c r="AM638" s="216" t="s">
        <v>534</v>
      </c>
      <c r="AN638" s="216"/>
      <c r="AO638" s="216"/>
      <c r="AP638" s="168"/>
      <c r="AQ638" s="168" t="s">
        <v>355</v>
      </c>
      <c r="AR638" s="129"/>
      <c r="AS638" s="129"/>
      <c r="AT638" s="130"/>
      <c r="AU638" s="135" t="s">
        <v>253</v>
      </c>
      <c r="AV638" s="135"/>
      <c r="AW638" s="135"/>
      <c r="AX638" s="136"/>
    </row>
    <row r="639" spans="1:50" ht="18.75" hidden="1" customHeight="1" x14ac:dyDescent="0.15">
      <c r="A639" s="207"/>
      <c r="B639" s="204"/>
      <c r="C639" s="182"/>
      <c r="D639" s="204"/>
      <c r="E639" s="341"/>
      <c r="F639" s="342"/>
      <c r="G639" s="160"/>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192"/>
      <c r="AF639" s="192"/>
      <c r="AG639" s="132" t="s">
        <v>356</v>
      </c>
      <c r="AH639" s="133"/>
      <c r="AI639" s="187"/>
      <c r="AJ639" s="187"/>
      <c r="AK639" s="187"/>
      <c r="AL639" s="153"/>
      <c r="AM639" s="187"/>
      <c r="AN639" s="187"/>
      <c r="AO639" s="187"/>
      <c r="AP639" s="153"/>
      <c r="AQ639" s="598"/>
      <c r="AR639" s="192"/>
      <c r="AS639" s="132" t="s">
        <v>356</v>
      </c>
      <c r="AT639" s="133"/>
      <c r="AU639" s="192"/>
      <c r="AV639" s="192"/>
      <c r="AW639" s="132" t="s">
        <v>300</v>
      </c>
      <c r="AX639" s="193"/>
    </row>
    <row r="640" spans="1:50" ht="23.25" hidden="1" customHeight="1" x14ac:dyDescent="0.15">
      <c r="A640" s="207"/>
      <c r="B640" s="204"/>
      <c r="C640" s="182"/>
      <c r="D640" s="204"/>
      <c r="E640" s="341"/>
      <c r="F640" s="342"/>
      <c r="G640" s="103"/>
      <c r="H640" s="104"/>
      <c r="I640" s="104"/>
      <c r="J640" s="104"/>
      <c r="K640" s="104"/>
      <c r="L640" s="104"/>
      <c r="M640" s="104"/>
      <c r="N640" s="104"/>
      <c r="O640" s="104"/>
      <c r="P640" s="104"/>
      <c r="Q640" s="104"/>
      <c r="R640" s="104"/>
      <c r="S640" s="104"/>
      <c r="T640" s="104"/>
      <c r="U640" s="104"/>
      <c r="V640" s="104"/>
      <c r="W640" s="104"/>
      <c r="X640" s="105"/>
      <c r="Y640" s="194" t="s">
        <v>12</v>
      </c>
      <c r="Z640" s="195"/>
      <c r="AA640" s="196"/>
      <c r="AB640" s="158"/>
      <c r="AC640" s="158"/>
      <c r="AD640" s="158"/>
      <c r="AE640" s="339"/>
      <c r="AF640" s="200"/>
      <c r="AG640" s="200"/>
      <c r="AH640" s="200"/>
      <c r="AI640" s="339"/>
      <c r="AJ640" s="200"/>
      <c r="AK640" s="200"/>
      <c r="AL640" s="200"/>
      <c r="AM640" s="339"/>
      <c r="AN640" s="200"/>
      <c r="AO640" s="200"/>
      <c r="AP640" s="340"/>
      <c r="AQ640" s="339"/>
      <c r="AR640" s="200"/>
      <c r="AS640" s="200"/>
      <c r="AT640" s="340"/>
      <c r="AU640" s="200"/>
      <c r="AV640" s="200"/>
      <c r="AW640" s="200"/>
      <c r="AX640" s="201"/>
    </row>
    <row r="641" spans="1:50" ht="23.25" hidden="1" customHeight="1" x14ac:dyDescent="0.15">
      <c r="A641" s="207"/>
      <c r="B641" s="204"/>
      <c r="C641" s="182"/>
      <c r="D641" s="204"/>
      <c r="E641" s="341"/>
      <c r="F641" s="342"/>
      <c r="G641" s="106"/>
      <c r="H641" s="107"/>
      <c r="I641" s="107"/>
      <c r="J641" s="107"/>
      <c r="K641" s="107"/>
      <c r="L641" s="107"/>
      <c r="M641" s="107"/>
      <c r="N641" s="107"/>
      <c r="O641" s="107"/>
      <c r="P641" s="107"/>
      <c r="Q641" s="107"/>
      <c r="R641" s="107"/>
      <c r="S641" s="107"/>
      <c r="T641" s="107"/>
      <c r="U641" s="107"/>
      <c r="V641" s="107"/>
      <c r="W641" s="107"/>
      <c r="X641" s="108"/>
      <c r="Y641" s="154" t="s">
        <v>54</v>
      </c>
      <c r="Z641" s="155"/>
      <c r="AA641" s="156"/>
      <c r="AB641" s="198"/>
      <c r="AC641" s="198"/>
      <c r="AD641" s="198"/>
      <c r="AE641" s="339"/>
      <c r="AF641" s="200"/>
      <c r="AG641" s="200"/>
      <c r="AH641" s="340"/>
      <c r="AI641" s="339"/>
      <c r="AJ641" s="200"/>
      <c r="AK641" s="200"/>
      <c r="AL641" s="200"/>
      <c r="AM641" s="339"/>
      <c r="AN641" s="200"/>
      <c r="AO641" s="200"/>
      <c r="AP641" s="340"/>
      <c r="AQ641" s="339"/>
      <c r="AR641" s="200"/>
      <c r="AS641" s="200"/>
      <c r="AT641" s="340"/>
      <c r="AU641" s="200"/>
      <c r="AV641" s="200"/>
      <c r="AW641" s="200"/>
      <c r="AX641" s="201"/>
    </row>
    <row r="642" spans="1:50" ht="23.25" hidden="1" customHeight="1" x14ac:dyDescent="0.15">
      <c r="A642" s="207"/>
      <c r="B642" s="204"/>
      <c r="C642" s="182"/>
      <c r="D642" s="204"/>
      <c r="E642" s="341"/>
      <c r="F642" s="342"/>
      <c r="G642" s="109"/>
      <c r="H642" s="110"/>
      <c r="I642" s="110"/>
      <c r="J642" s="110"/>
      <c r="K642" s="110"/>
      <c r="L642" s="110"/>
      <c r="M642" s="110"/>
      <c r="N642" s="110"/>
      <c r="O642" s="110"/>
      <c r="P642" s="110"/>
      <c r="Q642" s="110"/>
      <c r="R642" s="110"/>
      <c r="S642" s="110"/>
      <c r="T642" s="110"/>
      <c r="U642" s="110"/>
      <c r="V642" s="110"/>
      <c r="W642" s="110"/>
      <c r="X642" s="111"/>
      <c r="Y642" s="154" t="s">
        <v>13</v>
      </c>
      <c r="Z642" s="155"/>
      <c r="AA642" s="156"/>
      <c r="AB642" s="584" t="s">
        <v>14</v>
      </c>
      <c r="AC642" s="584"/>
      <c r="AD642" s="584"/>
      <c r="AE642" s="339"/>
      <c r="AF642" s="200"/>
      <c r="AG642" s="200"/>
      <c r="AH642" s="340"/>
      <c r="AI642" s="339"/>
      <c r="AJ642" s="200"/>
      <c r="AK642" s="200"/>
      <c r="AL642" s="200"/>
      <c r="AM642" s="339"/>
      <c r="AN642" s="200"/>
      <c r="AO642" s="200"/>
      <c r="AP642" s="340"/>
      <c r="AQ642" s="339"/>
      <c r="AR642" s="200"/>
      <c r="AS642" s="200"/>
      <c r="AT642" s="340"/>
      <c r="AU642" s="200"/>
      <c r="AV642" s="200"/>
      <c r="AW642" s="200"/>
      <c r="AX642" s="201"/>
    </row>
    <row r="643" spans="1:50" ht="23.85" hidden="1" customHeight="1" x14ac:dyDescent="0.15">
      <c r="A643" s="207"/>
      <c r="B643" s="204"/>
      <c r="C643" s="182"/>
      <c r="D643" s="204"/>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82"/>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7"/>
      <c r="B645" s="204"/>
      <c r="C645" s="182"/>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7"/>
      <c r="B646" s="204"/>
      <c r="C646" s="182"/>
      <c r="D646" s="204"/>
      <c r="E646" s="176" t="s">
        <v>354</v>
      </c>
      <c r="F646" s="177"/>
      <c r="G646" s="916" t="s">
        <v>384</v>
      </c>
      <c r="H646" s="122"/>
      <c r="I646" s="122"/>
      <c r="J646" s="917"/>
      <c r="K646" s="918"/>
      <c r="L646" s="918"/>
      <c r="M646" s="918"/>
      <c r="N646" s="918"/>
      <c r="O646" s="918"/>
      <c r="P646" s="918"/>
      <c r="Q646" s="918"/>
      <c r="R646" s="918"/>
      <c r="S646" s="918"/>
      <c r="T646" s="91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0"/>
    </row>
    <row r="647" spans="1:50" ht="18.75" hidden="1" customHeight="1" x14ac:dyDescent="0.15">
      <c r="A647" s="207"/>
      <c r="B647" s="204"/>
      <c r="C647" s="182"/>
      <c r="D647" s="204"/>
      <c r="E647" s="341" t="s">
        <v>373</v>
      </c>
      <c r="F647" s="342"/>
      <c r="G647" s="343" t="s">
        <v>370</v>
      </c>
      <c r="H647" s="129"/>
      <c r="I647" s="129"/>
      <c r="J647" s="129"/>
      <c r="K647" s="129"/>
      <c r="L647" s="129"/>
      <c r="M647" s="129"/>
      <c r="N647" s="129"/>
      <c r="O647" s="129"/>
      <c r="P647" s="129"/>
      <c r="Q647" s="129"/>
      <c r="R647" s="129"/>
      <c r="S647" s="129"/>
      <c r="T647" s="129"/>
      <c r="U647" s="129"/>
      <c r="V647" s="129"/>
      <c r="W647" s="129"/>
      <c r="X647" s="130"/>
      <c r="Y647" s="164"/>
      <c r="Z647" s="165"/>
      <c r="AA647" s="166"/>
      <c r="AB647" s="168" t="s">
        <v>11</v>
      </c>
      <c r="AC647" s="129"/>
      <c r="AD647" s="130"/>
      <c r="AE647" s="336" t="s">
        <v>372</v>
      </c>
      <c r="AF647" s="337"/>
      <c r="AG647" s="337"/>
      <c r="AH647" s="338"/>
      <c r="AI647" s="216" t="s">
        <v>472</v>
      </c>
      <c r="AJ647" s="216"/>
      <c r="AK647" s="216"/>
      <c r="AL647" s="168"/>
      <c r="AM647" s="216" t="s">
        <v>534</v>
      </c>
      <c r="AN647" s="216"/>
      <c r="AO647" s="216"/>
      <c r="AP647" s="168"/>
      <c r="AQ647" s="168" t="s">
        <v>355</v>
      </c>
      <c r="AR647" s="129"/>
      <c r="AS647" s="129"/>
      <c r="AT647" s="130"/>
      <c r="AU647" s="135" t="s">
        <v>253</v>
      </c>
      <c r="AV647" s="135"/>
      <c r="AW647" s="135"/>
      <c r="AX647" s="136"/>
    </row>
    <row r="648" spans="1:50" ht="18.75" hidden="1" customHeight="1" x14ac:dyDescent="0.15">
      <c r="A648" s="207"/>
      <c r="B648" s="204"/>
      <c r="C648" s="182"/>
      <c r="D648" s="204"/>
      <c r="E648" s="341"/>
      <c r="F648" s="342"/>
      <c r="G648" s="160"/>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192"/>
      <c r="AF648" s="192"/>
      <c r="AG648" s="132" t="s">
        <v>356</v>
      </c>
      <c r="AH648" s="133"/>
      <c r="AI648" s="187"/>
      <c r="AJ648" s="187"/>
      <c r="AK648" s="187"/>
      <c r="AL648" s="153"/>
      <c r="AM648" s="187"/>
      <c r="AN648" s="187"/>
      <c r="AO648" s="187"/>
      <c r="AP648" s="153"/>
      <c r="AQ648" s="598"/>
      <c r="AR648" s="192"/>
      <c r="AS648" s="132" t="s">
        <v>356</v>
      </c>
      <c r="AT648" s="133"/>
      <c r="AU648" s="192"/>
      <c r="AV648" s="192"/>
      <c r="AW648" s="132" t="s">
        <v>300</v>
      </c>
      <c r="AX648" s="193"/>
    </row>
    <row r="649" spans="1:50" ht="23.25" hidden="1" customHeight="1" x14ac:dyDescent="0.15">
      <c r="A649" s="207"/>
      <c r="B649" s="204"/>
      <c r="C649" s="182"/>
      <c r="D649" s="204"/>
      <c r="E649" s="341"/>
      <c r="F649" s="342"/>
      <c r="G649" s="103"/>
      <c r="H649" s="104"/>
      <c r="I649" s="104"/>
      <c r="J649" s="104"/>
      <c r="K649" s="104"/>
      <c r="L649" s="104"/>
      <c r="M649" s="104"/>
      <c r="N649" s="104"/>
      <c r="O649" s="104"/>
      <c r="P649" s="104"/>
      <c r="Q649" s="104"/>
      <c r="R649" s="104"/>
      <c r="S649" s="104"/>
      <c r="T649" s="104"/>
      <c r="U649" s="104"/>
      <c r="V649" s="104"/>
      <c r="W649" s="104"/>
      <c r="X649" s="105"/>
      <c r="Y649" s="194" t="s">
        <v>12</v>
      </c>
      <c r="Z649" s="195"/>
      <c r="AA649" s="196"/>
      <c r="AB649" s="158"/>
      <c r="AC649" s="158"/>
      <c r="AD649" s="158"/>
      <c r="AE649" s="339"/>
      <c r="AF649" s="200"/>
      <c r="AG649" s="200"/>
      <c r="AH649" s="200"/>
      <c r="AI649" s="339"/>
      <c r="AJ649" s="200"/>
      <c r="AK649" s="200"/>
      <c r="AL649" s="200"/>
      <c r="AM649" s="339"/>
      <c r="AN649" s="200"/>
      <c r="AO649" s="200"/>
      <c r="AP649" s="340"/>
      <c r="AQ649" s="339"/>
      <c r="AR649" s="200"/>
      <c r="AS649" s="200"/>
      <c r="AT649" s="340"/>
      <c r="AU649" s="200"/>
      <c r="AV649" s="200"/>
      <c r="AW649" s="200"/>
      <c r="AX649" s="201"/>
    </row>
    <row r="650" spans="1:50" ht="23.25" hidden="1" customHeight="1" x14ac:dyDescent="0.15">
      <c r="A650" s="207"/>
      <c r="B650" s="204"/>
      <c r="C650" s="182"/>
      <c r="D650" s="204"/>
      <c r="E650" s="341"/>
      <c r="F650" s="342"/>
      <c r="G650" s="106"/>
      <c r="H650" s="107"/>
      <c r="I650" s="107"/>
      <c r="J650" s="107"/>
      <c r="K650" s="107"/>
      <c r="L650" s="107"/>
      <c r="M650" s="107"/>
      <c r="N650" s="107"/>
      <c r="O650" s="107"/>
      <c r="P650" s="107"/>
      <c r="Q650" s="107"/>
      <c r="R650" s="107"/>
      <c r="S650" s="107"/>
      <c r="T650" s="107"/>
      <c r="U650" s="107"/>
      <c r="V650" s="107"/>
      <c r="W650" s="107"/>
      <c r="X650" s="108"/>
      <c r="Y650" s="154" t="s">
        <v>54</v>
      </c>
      <c r="Z650" s="155"/>
      <c r="AA650" s="156"/>
      <c r="AB650" s="198"/>
      <c r="AC650" s="198"/>
      <c r="AD650" s="198"/>
      <c r="AE650" s="339"/>
      <c r="AF650" s="200"/>
      <c r="AG650" s="200"/>
      <c r="AH650" s="340"/>
      <c r="AI650" s="339"/>
      <c r="AJ650" s="200"/>
      <c r="AK650" s="200"/>
      <c r="AL650" s="200"/>
      <c r="AM650" s="339"/>
      <c r="AN650" s="200"/>
      <c r="AO650" s="200"/>
      <c r="AP650" s="340"/>
      <c r="AQ650" s="339"/>
      <c r="AR650" s="200"/>
      <c r="AS650" s="200"/>
      <c r="AT650" s="340"/>
      <c r="AU650" s="200"/>
      <c r="AV650" s="200"/>
      <c r="AW650" s="200"/>
      <c r="AX650" s="201"/>
    </row>
    <row r="651" spans="1:50" ht="23.25" hidden="1" customHeight="1" x14ac:dyDescent="0.15">
      <c r="A651" s="207"/>
      <c r="B651" s="204"/>
      <c r="C651" s="182"/>
      <c r="D651" s="204"/>
      <c r="E651" s="341"/>
      <c r="F651" s="342"/>
      <c r="G651" s="109"/>
      <c r="H651" s="110"/>
      <c r="I651" s="110"/>
      <c r="J651" s="110"/>
      <c r="K651" s="110"/>
      <c r="L651" s="110"/>
      <c r="M651" s="110"/>
      <c r="N651" s="110"/>
      <c r="O651" s="110"/>
      <c r="P651" s="110"/>
      <c r="Q651" s="110"/>
      <c r="R651" s="110"/>
      <c r="S651" s="110"/>
      <c r="T651" s="110"/>
      <c r="U651" s="110"/>
      <c r="V651" s="110"/>
      <c r="W651" s="110"/>
      <c r="X651" s="111"/>
      <c r="Y651" s="154" t="s">
        <v>13</v>
      </c>
      <c r="Z651" s="155"/>
      <c r="AA651" s="156"/>
      <c r="AB651" s="584" t="s">
        <v>301</v>
      </c>
      <c r="AC651" s="584"/>
      <c r="AD651" s="584"/>
      <c r="AE651" s="339"/>
      <c r="AF651" s="200"/>
      <c r="AG651" s="200"/>
      <c r="AH651" s="340"/>
      <c r="AI651" s="339"/>
      <c r="AJ651" s="200"/>
      <c r="AK651" s="200"/>
      <c r="AL651" s="200"/>
      <c r="AM651" s="339"/>
      <c r="AN651" s="200"/>
      <c r="AO651" s="200"/>
      <c r="AP651" s="340"/>
      <c r="AQ651" s="339"/>
      <c r="AR651" s="200"/>
      <c r="AS651" s="200"/>
      <c r="AT651" s="340"/>
      <c r="AU651" s="200"/>
      <c r="AV651" s="200"/>
      <c r="AW651" s="200"/>
      <c r="AX651" s="201"/>
    </row>
    <row r="652" spans="1:50" ht="18.75" hidden="1" customHeight="1" x14ac:dyDescent="0.15">
      <c r="A652" s="207"/>
      <c r="B652" s="204"/>
      <c r="C652" s="182"/>
      <c r="D652" s="204"/>
      <c r="E652" s="341" t="s">
        <v>373</v>
      </c>
      <c r="F652" s="342"/>
      <c r="G652" s="343" t="s">
        <v>370</v>
      </c>
      <c r="H652" s="129"/>
      <c r="I652" s="129"/>
      <c r="J652" s="129"/>
      <c r="K652" s="129"/>
      <c r="L652" s="129"/>
      <c r="M652" s="129"/>
      <c r="N652" s="129"/>
      <c r="O652" s="129"/>
      <c r="P652" s="129"/>
      <c r="Q652" s="129"/>
      <c r="R652" s="129"/>
      <c r="S652" s="129"/>
      <c r="T652" s="129"/>
      <c r="U652" s="129"/>
      <c r="V652" s="129"/>
      <c r="W652" s="129"/>
      <c r="X652" s="130"/>
      <c r="Y652" s="164"/>
      <c r="Z652" s="165"/>
      <c r="AA652" s="166"/>
      <c r="AB652" s="168" t="s">
        <v>11</v>
      </c>
      <c r="AC652" s="129"/>
      <c r="AD652" s="130"/>
      <c r="AE652" s="336" t="s">
        <v>372</v>
      </c>
      <c r="AF652" s="337"/>
      <c r="AG652" s="337"/>
      <c r="AH652" s="338"/>
      <c r="AI652" s="216" t="s">
        <v>472</v>
      </c>
      <c r="AJ652" s="216"/>
      <c r="AK652" s="216"/>
      <c r="AL652" s="168"/>
      <c r="AM652" s="216" t="s">
        <v>534</v>
      </c>
      <c r="AN652" s="216"/>
      <c r="AO652" s="216"/>
      <c r="AP652" s="168"/>
      <c r="AQ652" s="168" t="s">
        <v>355</v>
      </c>
      <c r="AR652" s="129"/>
      <c r="AS652" s="129"/>
      <c r="AT652" s="130"/>
      <c r="AU652" s="135" t="s">
        <v>253</v>
      </c>
      <c r="AV652" s="135"/>
      <c r="AW652" s="135"/>
      <c r="AX652" s="136"/>
    </row>
    <row r="653" spans="1:50" ht="18.75" hidden="1" customHeight="1" x14ac:dyDescent="0.15">
      <c r="A653" s="207"/>
      <c r="B653" s="204"/>
      <c r="C653" s="182"/>
      <c r="D653" s="204"/>
      <c r="E653" s="341"/>
      <c r="F653" s="342"/>
      <c r="G653" s="160"/>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192"/>
      <c r="AF653" s="192"/>
      <c r="AG653" s="132" t="s">
        <v>356</v>
      </c>
      <c r="AH653" s="133"/>
      <c r="AI653" s="187"/>
      <c r="AJ653" s="187"/>
      <c r="AK653" s="187"/>
      <c r="AL653" s="153"/>
      <c r="AM653" s="187"/>
      <c r="AN653" s="187"/>
      <c r="AO653" s="187"/>
      <c r="AP653" s="153"/>
      <c r="AQ653" s="598"/>
      <c r="AR653" s="192"/>
      <c r="AS653" s="132" t="s">
        <v>356</v>
      </c>
      <c r="AT653" s="133"/>
      <c r="AU653" s="192"/>
      <c r="AV653" s="192"/>
      <c r="AW653" s="132" t="s">
        <v>300</v>
      </c>
      <c r="AX653" s="193"/>
    </row>
    <row r="654" spans="1:50" ht="23.25" hidden="1" customHeight="1" x14ac:dyDescent="0.15">
      <c r="A654" s="207"/>
      <c r="B654" s="204"/>
      <c r="C654" s="182"/>
      <c r="D654" s="204"/>
      <c r="E654" s="341"/>
      <c r="F654" s="342"/>
      <c r="G654" s="103"/>
      <c r="H654" s="104"/>
      <c r="I654" s="104"/>
      <c r="J654" s="104"/>
      <c r="K654" s="104"/>
      <c r="L654" s="104"/>
      <c r="M654" s="104"/>
      <c r="N654" s="104"/>
      <c r="O654" s="104"/>
      <c r="P654" s="104"/>
      <c r="Q654" s="104"/>
      <c r="R654" s="104"/>
      <c r="S654" s="104"/>
      <c r="T654" s="104"/>
      <c r="U654" s="104"/>
      <c r="V654" s="104"/>
      <c r="W654" s="104"/>
      <c r="X654" s="105"/>
      <c r="Y654" s="194" t="s">
        <v>12</v>
      </c>
      <c r="Z654" s="195"/>
      <c r="AA654" s="196"/>
      <c r="AB654" s="158"/>
      <c r="AC654" s="158"/>
      <c r="AD654" s="158"/>
      <c r="AE654" s="339"/>
      <c r="AF654" s="200"/>
      <c r="AG654" s="200"/>
      <c r="AH654" s="200"/>
      <c r="AI654" s="339"/>
      <c r="AJ654" s="200"/>
      <c r="AK654" s="200"/>
      <c r="AL654" s="200"/>
      <c r="AM654" s="339"/>
      <c r="AN654" s="200"/>
      <c r="AO654" s="200"/>
      <c r="AP654" s="340"/>
      <c r="AQ654" s="339"/>
      <c r="AR654" s="200"/>
      <c r="AS654" s="200"/>
      <c r="AT654" s="340"/>
      <c r="AU654" s="200"/>
      <c r="AV654" s="200"/>
      <c r="AW654" s="200"/>
      <c r="AX654" s="201"/>
    </row>
    <row r="655" spans="1:50" ht="23.25" hidden="1" customHeight="1" x14ac:dyDescent="0.15">
      <c r="A655" s="207"/>
      <c r="B655" s="204"/>
      <c r="C655" s="182"/>
      <c r="D655" s="204"/>
      <c r="E655" s="341"/>
      <c r="F655" s="342"/>
      <c r="G655" s="106"/>
      <c r="H655" s="107"/>
      <c r="I655" s="107"/>
      <c r="J655" s="107"/>
      <c r="K655" s="107"/>
      <c r="L655" s="107"/>
      <c r="M655" s="107"/>
      <c r="N655" s="107"/>
      <c r="O655" s="107"/>
      <c r="P655" s="107"/>
      <c r="Q655" s="107"/>
      <c r="R655" s="107"/>
      <c r="S655" s="107"/>
      <c r="T655" s="107"/>
      <c r="U655" s="107"/>
      <c r="V655" s="107"/>
      <c r="W655" s="107"/>
      <c r="X655" s="108"/>
      <c r="Y655" s="154" t="s">
        <v>54</v>
      </c>
      <c r="Z655" s="155"/>
      <c r="AA655" s="156"/>
      <c r="AB655" s="198"/>
      <c r="AC655" s="198"/>
      <c r="AD655" s="198"/>
      <c r="AE655" s="339"/>
      <c r="AF655" s="200"/>
      <c r="AG655" s="200"/>
      <c r="AH655" s="340"/>
      <c r="AI655" s="339"/>
      <c r="AJ655" s="200"/>
      <c r="AK655" s="200"/>
      <c r="AL655" s="200"/>
      <c r="AM655" s="339"/>
      <c r="AN655" s="200"/>
      <c r="AO655" s="200"/>
      <c r="AP655" s="340"/>
      <c r="AQ655" s="339"/>
      <c r="AR655" s="200"/>
      <c r="AS655" s="200"/>
      <c r="AT655" s="340"/>
      <c r="AU655" s="200"/>
      <c r="AV655" s="200"/>
      <c r="AW655" s="200"/>
      <c r="AX655" s="201"/>
    </row>
    <row r="656" spans="1:50" ht="23.25" hidden="1" customHeight="1" x14ac:dyDescent="0.15">
      <c r="A656" s="207"/>
      <c r="B656" s="204"/>
      <c r="C656" s="182"/>
      <c r="D656" s="204"/>
      <c r="E656" s="341"/>
      <c r="F656" s="342"/>
      <c r="G656" s="109"/>
      <c r="H656" s="110"/>
      <c r="I656" s="110"/>
      <c r="J656" s="110"/>
      <c r="K656" s="110"/>
      <c r="L656" s="110"/>
      <c r="M656" s="110"/>
      <c r="N656" s="110"/>
      <c r="O656" s="110"/>
      <c r="P656" s="110"/>
      <c r="Q656" s="110"/>
      <c r="R656" s="110"/>
      <c r="S656" s="110"/>
      <c r="T656" s="110"/>
      <c r="U656" s="110"/>
      <c r="V656" s="110"/>
      <c r="W656" s="110"/>
      <c r="X656" s="111"/>
      <c r="Y656" s="154" t="s">
        <v>13</v>
      </c>
      <c r="Z656" s="155"/>
      <c r="AA656" s="156"/>
      <c r="AB656" s="584" t="s">
        <v>301</v>
      </c>
      <c r="AC656" s="584"/>
      <c r="AD656" s="584"/>
      <c r="AE656" s="339"/>
      <c r="AF656" s="200"/>
      <c r="AG656" s="200"/>
      <c r="AH656" s="340"/>
      <c r="AI656" s="339"/>
      <c r="AJ656" s="200"/>
      <c r="AK656" s="200"/>
      <c r="AL656" s="200"/>
      <c r="AM656" s="339"/>
      <c r="AN656" s="200"/>
      <c r="AO656" s="200"/>
      <c r="AP656" s="340"/>
      <c r="AQ656" s="339"/>
      <c r="AR656" s="200"/>
      <c r="AS656" s="200"/>
      <c r="AT656" s="340"/>
      <c r="AU656" s="200"/>
      <c r="AV656" s="200"/>
      <c r="AW656" s="200"/>
      <c r="AX656" s="201"/>
    </row>
    <row r="657" spans="1:50" ht="18.75" hidden="1" customHeight="1" x14ac:dyDescent="0.15">
      <c r="A657" s="207"/>
      <c r="B657" s="204"/>
      <c r="C657" s="182"/>
      <c r="D657" s="204"/>
      <c r="E657" s="341" t="s">
        <v>373</v>
      </c>
      <c r="F657" s="342"/>
      <c r="G657" s="343" t="s">
        <v>370</v>
      </c>
      <c r="H657" s="129"/>
      <c r="I657" s="129"/>
      <c r="J657" s="129"/>
      <c r="K657" s="129"/>
      <c r="L657" s="129"/>
      <c r="M657" s="129"/>
      <c r="N657" s="129"/>
      <c r="O657" s="129"/>
      <c r="P657" s="129"/>
      <c r="Q657" s="129"/>
      <c r="R657" s="129"/>
      <c r="S657" s="129"/>
      <c r="T657" s="129"/>
      <c r="U657" s="129"/>
      <c r="V657" s="129"/>
      <c r="W657" s="129"/>
      <c r="X657" s="130"/>
      <c r="Y657" s="164"/>
      <c r="Z657" s="165"/>
      <c r="AA657" s="166"/>
      <c r="AB657" s="168" t="s">
        <v>11</v>
      </c>
      <c r="AC657" s="129"/>
      <c r="AD657" s="130"/>
      <c r="AE657" s="336" t="s">
        <v>372</v>
      </c>
      <c r="AF657" s="337"/>
      <c r="AG657" s="337"/>
      <c r="AH657" s="338"/>
      <c r="AI657" s="216" t="s">
        <v>472</v>
      </c>
      <c r="AJ657" s="216"/>
      <c r="AK657" s="216"/>
      <c r="AL657" s="168"/>
      <c r="AM657" s="216" t="s">
        <v>534</v>
      </c>
      <c r="AN657" s="216"/>
      <c r="AO657" s="216"/>
      <c r="AP657" s="168"/>
      <c r="AQ657" s="168" t="s">
        <v>355</v>
      </c>
      <c r="AR657" s="129"/>
      <c r="AS657" s="129"/>
      <c r="AT657" s="130"/>
      <c r="AU657" s="135" t="s">
        <v>253</v>
      </c>
      <c r="AV657" s="135"/>
      <c r="AW657" s="135"/>
      <c r="AX657" s="136"/>
    </row>
    <row r="658" spans="1:50" ht="18.75" hidden="1" customHeight="1" x14ac:dyDescent="0.15">
      <c r="A658" s="207"/>
      <c r="B658" s="204"/>
      <c r="C658" s="182"/>
      <c r="D658" s="204"/>
      <c r="E658" s="341"/>
      <c r="F658" s="342"/>
      <c r="G658" s="160"/>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192"/>
      <c r="AF658" s="192"/>
      <c r="AG658" s="132" t="s">
        <v>356</v>
      </c>
      <c r="AH658" s="133"/>
      <c r="AI658" s="187"/>
      <c r="AJ658" s="187"/>
      <c r="AK658" s="187"/>
      <c r="AL658" s="153"/>
      <c r="AM658" s="187"/>
      <c r="AN658" s="187"/>
      <c r="AO658" s="187"/>
      <c r="AP658" s="153"/>
      <c r="AQ658" s="598"/>
      <c r="AR658" s="192"/>
      <c r="AS658" s="132" t="s">
        <v>356</v>
      </c>
      <c r="AT658" s="133"/>
      <c r="AU658" s="192"/>
      <c r="AV658" s="192"/>
      <c r="AW658" s="132" t="s">
        <v>300</v>
      </c>
      <c r="AX658" s="193"/>
    </row>
    <row r="659" spans="1:50" ht="23.25" hidden="1" customHeight="1" x14ac:dyDescent="0.15">
      <c r="A659" s="207"/>
      <c r="B659" s="204"/>
      <c r="C659" s="182"/>
      <c r="D659" s="204"/>
      <c r="E659" s="341"/>
      <c r="F659" s="342"/>
      <c r="G659" s="103"/>
      <c r="H659" s="104"/>
      <c r="I659" s="104"/>
      <c r="J659" s="104"/>
      <c r="K659" s="104"/>
      <c r="L659" s="104"/>
      <c r="M659" s="104"/>
      <c r="N659" s="104"/>
      <c r="O659" s="104"/>
      <c r="P659" s="104"/>
      <c r="Q659" s="104"/>
      <c r="R659" s="104"/>
      <c r="S659" s="104"/>
      <c r="T659" s="104"/>
      <c r="U659" s="104"/>
      <c r="V659" s="104"/>
      <c r="W659" s="104"/>
      <c r="X659" s="105"/>
      <c r="Y659" s="194" t="s">
        <v>12</v>
      </c>
      <c r="Z659" s="195"/>
      <c r="AA659" s="196"/>
      <c r="AB659" s="158"/>
      <c r="AC659" s="158"/>
      <c r="AD659" s="158"/>
      <c r="AE659" s="339"/>
      <c r="AF659" s="200"/>
      <c r="AG659" s="200"/>
      <c r="AH659" s="200"/>
      <c r="AI659" s="339"/>
      <c r="AJ659" s="200"/>
      <c r="AK659" s="200"/>
      <c r="AL659" s="200"/>
      <c r="AM659" s="339"/>
      <c r="AN659" s="200"/>
      <c r="AO659" s="200"/>
      <c r="AP659" s="340"/>
      <c r="AQ659" s="339"/>
      <c r="AR659" s="200"/>
      <c r="AS659" s="200"/>
      <c r="AT659" s="340"/>
      <c r="AU659" s="200"/>
      <c r="AV659" s="200"/>
      <c r="AW659" s="200"/>
      <c r="AX659" s="201"/>
    </row>
    <row r="660" spans="1:50" ht="23.25" hidden="1" customHeight="1" x14ac:dyDescent="0.15">
      <c r="A660" s="207"/>
      <c r="B660" s="204"/>
      <c r="C660" s="182"/>
      <c r="D660" s="204"/>
      <c r="E660" s="341"/>
      <c r="F660" s="342"/>
      <c r="G660" s="106"/>
      <c r="H660" s="107"/>
      <c r="I660" s="107"/>
      <c r="J660" s="107"/>
      <c r="K660" s="107"/>
      <c r="L660" s="107"/>
      <c r="M660" s="107"/>
      <c r="N660" s="107"/>
      <c r="O660" s="107"/>
      <c r="P660" s="107"/>
      <c r="Q660" s="107"/>
      <c r="R660" s="107"/>
      <c r="S660" s="107"/>
      <c r="T660" s="107"/>
      <c r="U660" s="107"/>
      <c r="V660" s="107"/>
      <c r="W660" s="107"/>
      <c r="X660" s="108"/>
      <c r="Y660" s="154" t="s">
        <v>54</v>
      </c>
      <c r="Z660" s="155"/>
      <c r="AA660" s="156"/>
      <c r="AB660" s="198"/>
      <c r="AC660" s="198"/>
      <c r="AD660" s="198"/>
      <c r="AE660" s="339"/>
      <c r="AF660" s="200"/>
      <c r="AG660" s="200"/>
      <c r="AH660" s="340"/>
      <c r="AI660" s="339"/>
      <c r="AJ660" s="200"/>
      <c r="AK660" s="200"/>
      <c r="AL660" s="200"/>
      <c r="AM660" s="339"/>
      <c r="AN660" s="200"/>
      <c r="AO660" s="200"/>
      <c r="AP660" s="340"/>
      <c r="AQ660" s="339"/>
      <c r="AR660" s="200"/>
      <c r="AS660" s="200"/>
      <c r="AT660" s="340"/>
      <c r="AU660" s="200"/>
      <c r="AV660" s="200"/>
      <c r="AW660" s="200"/>
      <c r="AX660" s="201"/>
    </row>
    <row r="661" spans="1:50" ht="23.25" hidden="1" customHeight="1" x14ac:dyDescent="0.15">
      <c r="A661" s="207"/>
      <c r="B661" s="204"/>
      <c r="C661" s="182"/>
      <c r="D661" s="204"/>
      <c r="E661" s="341"/>
      <c r="F661" s="342"/>
      <c r="G661" s="109"/>
      <c r="H661" s="110"/>
      <c r="I661" s="110"/>
      <c r="J661" s="110"/>
      <c r="K661" s="110"/>
      <c r="L661" s="110"/>
      <c r="M661" s="110"/>
      <c r="N661" s="110"/>
      <c r="O661" s="110"/>
      <c r="P661" s="110"/>
      <c r="Q661" s="110"/>
      <c r="R661" s="110"/>
      <c r="S661" s="110"/>
      <c r="T661" s="110"/>
      <c r="U661" s="110"/>
      <c r="V661" s="110"/>
      <c r="W661" s="110"/>
      <c r="X661" s="111"/>
      <c r="Y661" s="154" t="s">
        <v>13</v>
      </c>
      <c r="Z661" s="155"/>
      <c r="AA661" s="156"/>
      <c r="AB661" s="584" t="s">
        <v>301</v>
      </c>
      <c r="AC661" s="584"/>
      <c r="AD661" s="584"/>
      <c r="AE661" s="339"/>
      <c r="AF661" s="200"/>
      <c r="AG661" s="200"/>
      <c r="AH661" s="340"/>
      <c r="AI661" s="339"/>
      <c r="AJ661" s="200"/>
      <c r="AK661" s="200"/>
      <c r="AL661" s="200"/>
      <c r="AM661" s="339"/>
      <c r="AN661" s="200"/>
      <c r="AO661" s="200"/>
      <c r="AP661" s="340"/>
      <c r="AQ661" s="339"/>
      <c r="AR661" s="200"/>
      <c r="AS661" s="200"/>
      <c r="AT661" s="340"/>
      <c r="AU661" s="200"/>
      <c r="AV661" s="200"/>
      <c r="AW661" s="200"/>
      <c r="AX661" s="201"/>
    </row>
    <row r="662" spans="1:50" ht="18.75" hidden="1" customHeight="1" x14ac:dyDescent="0.15">
      <c r="A662" s="207"/>
      <c r="B662" s="204"/>
      <c r="C662" s="182"/>
      <c r="D662" s="204"/>
      <c r="E662" s="341" t="s">
        <v>373</v>
      </c>
      <c r="F662" s="342"/>
      <c r="G662" s="343" t="s">
        <v>370</v>
      </c>
      <c r="H662" s="129"/>
      <c r="I662" s="129"/>
      <c r="J662" s="129"/>
      <c r="K662" s="129"/>
      <c r="L662" s="129"/>
      <c r="M662" s="129"/>
      <c r="N662" s="129"/>
      <c r="O662" s="129"/>
      <c r="P662" s="129"/>
      <c r="Q662" s="129"/>
      <c r="R662" s="129"/>
      <c r="S662" s="129"/>
      <c r="T662" s="129"/>
      <c r="U662" s="129"/>
      <c r="V662" s="129"/>
      <c r="W662" s="129"/>
      <c r="X662" s="130"/>
      <c r="Y662" s="164"/>
      <c r="Z662" s="165"/>
      <c r="AA662" s="166"/>
      <c r="AB662" s="168" t="s">
        <v>11</v>
      </c>
      <c r="AC662" s="129"/>
      <c r="AD662" s="130"/>
      <c r="AE662" s="336" t="s">
        <v>372</v>
      </c>
      <c r="AF662" s="337"/>
      <c r="AG662" s="337"/>
      <c r="AH662" s="338"/>
      <c r="AI662" s="216" t="s">
        <v>472</v>
      </c>
      <c r="AJ662" s="216"/>
      <c r="AK662" s="216"/>
      <c r="AL662" s="168"/>
      <c r="AM662" s="216" t="s">
        <v>534</v>
      </c>
      <c r="AN662" s="216"/>
      <c r="AO662" s="216"/>
      <c r="AP662" s="168"/>
      <c r="AQ662" s="168" t="s">
        <v>355</v>
      </c>
      <c r="AR662" s="129"/>
      <c r="AS662" s="129"/>
      <c r="AT662" s="130"/>
      <c r="AU662" s="135" t="s">
        <v>253</v>
      </c>
      <c r="AV662" s="135"/>
      <c r="AW662" s="135"/>
      <c r="AX662" s="136"/>
    </row>
    <row r="663" spans="1:50" ht="18.75" hidden="1" customHeight="1" x14ac:dyDescent="0.15">
      <c r="A663" s="207"/>
      <c r="B663" s="204"/>
      <c r="C663" s="182"/>
      <c r="D663" s="204"/>
      <c r="E663" s="341"/>
      <c r="F663" s="342"/>
      <c r="G663" s="160"/>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192"/>
      <c r="AF663" s="192"/>
      <c r="AG663" s="132" t="s">
        <v>356</v>
      </c>
      <c r="AH663" s="133"/>
      <c r="AI663" s="187"/>
      <c r="AJ663" s="187"/>
      <c r="AK663" s="187"/>
      <c r="AL663" s="153"/>
      <c r="AM663" s="187"/>
      <c r="AN663" s="187"/>
      <c r="AO663" s="187"/>
      <c r="AP663" s="153"/>
      <c r="AQ663" s="598"/>
      <c r="AR663" s="192"/>
      <c r="AS663" s="132" t="s">
        <v>356</v>
      </c>
      <c r="AT663" s="133"/>
      <c r="AU663" s="192"/>
      <c r="AV663" s="192"/>
      <c r="AW663" s="132" t="s">
        <v>300</v>
      </c>
      <c r="AX663" s="193"/>
    </row>
    <row r="664" spans="1:50" ht="23.25" hidden="1" customHeight="1" x14ac:dyDescent="0.15">
      <c r="A664" s="207"/>
      <c r="B664" s="204"/>
      <c r="C664" s="182"/>
      <c r="D664" s="204"/>
      <c r="E664" s="341"/>
      <c r="F664" s="342"/>
      <c r="G664" s="103"/>
      <c r="H664" s="104"/>
      <c r="I664" s="104"/>
      <c r="J664" s="104"/>
      <c r="K664" s="104"/>
      <c r="L664" s="104"/>
      <c r="M664" s="104"/>
      <c r="N664" s="104"/>
      <c r="O664" s="104"/>
      <c r="P664" s="104"/>
      <c r="Q664" s="104"/>
      <c r="R664" s="104"/>
      <c r="S664" s="104"/>
      <c r="T664" s="104"/>
      <c r="U664" s="104"/>
      <c r="V664" s="104"/>
      <c r="W664" s="104"/>
      <c r="X664" s="105"/>
      <c r="Y664" s="194" t="s">
        <v>12</v>
      </c>
      <c r="Z664" s="195"/>
      <c r="AA664" s="196"/>
      <c r="AB664" s="158"/>
      <c r="AC664" s="158"/>
      <c r="AD664" s="158"/>
      <c r="AE664" s="339"/>
      <c r="AF664" s="200"/>
      <c r="AG664" s="200"/>
      <c r="AH664" s="200"/>
      <c r="AI664" s="339"/>
      <c r="AJ664" s="200"/>
      <c r="AK664" s="200"/>
      <c r="AL664" s="200"/>
      <c r="AM664" s="339"/>
      <c r="AN664" s="200"/>
      <c r="AO664" s="200"/>
      <c r="AP664" s="340"/>
      <c r="AQ664" s="339"/>
      <c r="AR664" s="200"/>
      <c r="AS664" s="200"/>
      <c r="AT664" s="340"/>
      <c r="AU664" s="200"/>
      <c r="AV664" s="200"/>
      <c r="AW664" s="200"/>
      <c r="AX664" s="201"/>
    </row>
    <row r="665" spans="1:50" ht="23.25" hidden="1" customHeight="1" x14ac:dyDescent="0.15">
      <c r="A665" s="207"/>
      <c r="B665" s="204"/>
      <c r="C665" s="182"/>
      <c r="D665" s="204"/>
      <c r="E665" s="341"/>
      <c r="F665" s="342"/>
      <c r="G665" s="106"/>
      <c r="H665" s="107"/>
      <c r="I665" s="107"/>
      <c r="J665" s="107"/>
      <c r="K665" s="107"/>
      <c r="L665" s="107"/>
      <c r="M665" s="107"/>
      <c r="N665" s="107"/>
      <c r="O665" s="107"/>
      <c r="P665" s="107"/>
      <c r="Q665" s="107"/>
      <c r="R665" s="107"/>
      <c r="S665" s="107"/>
      <c r="T665" s="107"/>
      <c r="U665" s="107"/>
      <c r="V665" s="107"/>
      <c r="W665" s="107"/>
      <c r="X665" s="108"/>
      <c r="Y665" s="154" t="s">
        <v>54</v>
      </c>
      <c r="Z665" s="155"/>
      <c r="AA665" s="156"/>
      <c r="AB665" s="198"/>
      <c r="AC665" s="198"/>
      <c r="AD665" s="198"/>
      <c r="AE665" s="339"/>
      <c r="AF665" s="200"/>
      <c r="AG665" s="200"/>
      <c r="AH665" s="340"/>
      <c r="AI665" s="339"/>
      <c r="AJ665" s="200"/>
      <c r="AK665" s="200"/>
      <c r="AL665" s="200"/>
      <c r="AM665" s="339"/>
      <c r="AN665" s="200"/>
      <c r="AO665" s="200"/>
      <c r="AP665" s="340"/>
      <c r="AQ665" s="339"/>
      <c r="AR665" s="200"/>
      <c r="AS665" s="200"/>
      <c r="AT665" s="340"/>
      <c r="AU665" s="200"/>
      <c r="AV665" s="200"/>
      <c r="AW665" s="200"/>
      <c r="AX665" s="201"/>
    </row>
    <row r="666" spans="1:50" ht="23.25" hidden="1" customHeight="1" x14ac:dyDescent="0.15">
      <c r="A666" s="207"/>
      <c r="B666" s="204"/>
      <c r="C666" s="182"/>
      <c r="D666" s="204"/>
      <c r="E666" s="341"/>
      <c r="F666" s="342"/>
      <c r="G666" s="109"/>
      <c r="H666" s="110"/>
      <c r="I666" s="110"/>
      <c r="J666" s="110"/>
      <c r="K666" s="110"/>
      <c r="L666" s="110"/>
      <c r="M666" s="110"/>
      <c r="N666" s="110"/>
      <c r="O666" s="110"/>
      <c r="P666" s="110"/>
      <c r="Q666" s="110"/>
      <c r="R666" s="110"/>
      <c r="S666" s="110"/>
      <c r="T666" s="110"/>
      <c r="U666" s="110"/>
      <c r="V666" s="110"/>
      <c r="W666" s="110"/>
      <c r="X666" s="111"/>
      <c r="Y666" s="154" t="s">
        <v>13</v>
      </c>
      <c r="Z666" s="155"/>
      <c r="AA666" s="156"/>
      <c r="AB666" s="584" t="s">
        <v>301</v>
      </c>
      <c r="AC666" s="584"/>
      <c r="AD666" s="584"/>
      <c r="AE666" s="339"/>
      <c r="AF666" s="200"/>
      <c r="AG666" s="200"/>
      <c r="AH666" s="340"/>
      <c r="AI666" s="339"/>
      <c r="AJ666" s="200"/>
      <c r="AK666" s="200"/>
      <c r="AL666" s="200"/>
      <c r="AM666" s="339"/>
      <c r="AN666" s="200"/>
      <c r="AO666" s="200"/>
      <c r="AP666" s="340"/>
      <c r="AQ666" s="339"/>
      <c r="AR666" s="200"/>
      <c r="AS666" s="200"/>
      <c r="AT666" s="340"/>
      <c r="AU666" s="200"/>
      <c r="AV666" s="200"/>
      <c r="AW666" s="200"/>
      <c r="AX666" s="201"/>
    </row>
    <row r="667" spans="1:50" ht="18.75" hidden="1" customHeight="1" x14ac:dyDescent="0.15">
      <c r="A667" s="207"/>
      <c r="B667" s="204"/>
      <c r="C667" s="182"/>
      <c r="D667" s="204"/>
      <c r="E667" s="341" t="s">
        <v>373</v>
      </c>
      <c r="F667" s="342"/>
      <c r="G667" s="343" t="s">
        <v>370</v>
      </c>
      <c r="H667" s="129"/>
      <c r="I667" s="129"/>
      <c r="J667" s="129"/>
      <c r="K667" s="129"/>
      <c r="L667" s="129"/>
      <c r="M667" s="129"/>
      <c r="N667" s="129"/>
      <c r="O667" s="129"/>
      <c r="P667" s="129"/>
      <c r="Q667" s="129"/>
      <c r="R667" s="129"/>
      <c r="S667" s="129"/>
      <c r="T667" s="129"/>
      <c r="U667" s="129"/>
      <c r="V667" s="129"/>
      <c r="W667" s="129"/>
      <c r="X667" s="130"/>
      <c r="Y667" s="164"/>
      <c r="Z667" s="165"/>
      <c r="AA667" s="166"/>
      <c r="AB667" s="168" t="s">
        <v>11</v>
      </c>
      <c r="AC667" s="129"/>
      <c r="AD667" s="130"/>
      <c r="AE667" s="336" t="s">
        <v>372</v>
      </c>
      <c r="AF667" s="337"/>
      <c r="AG667" s="337"/>
      <c r="AH667" s="338"/>
      <c r="AI667" s="216" t="s">
        <v>472</v>
      </c>
      <c r="AJ667" s="216"/>
      <c r="AK667" s="216"/>
      <c r="AL667" s="168"/>
      <c r="AM667" s="216" t="s">
        <v>534</v>
      </c>
      <c r="AN667" s="216"/>
      <c r="AO667" s="216"/>
      <c r="AP667" s="168"/>
      <c r="AQ667" s="168" t="s">
        <v>355</v>
      </c>
      <c r="AR667" s="129"/>
      <c r="AS667" s="129"/>
      <c r="AT667" s="130"/>
      <c r="AU667" s="135" t="s">
        <v>253</v>
      </c>
      <c r="AV667" s="135"/>
      <c r="AW667" s="135"/>
      <c r="AX667" s="136"/>
    </row>
    <row r="668" spans="1:50" ht="18.75" hidden="1" customHeight="1" x14ac:dyDescent="0.15">
      <c r="A668" s="207"/>
      <c r="B668" s="204"/>
      <c r="C668" s="182"/>
      <c r="D668" s="204"/>
      <c r="E668" s="341"/>
      <c r="F668" s="342"/>
      <c r="G668" s="160"/>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192"/>
      <c r="AF668" s="192"/>
      <c r="AG668" s="132" t="s">
        <v>356</v>
      </c>
      <c r="AH668" s="133"/>
      <c r="AI668" s="187"/>
      <c r="AJ668" s="187"/>
      <c r="AK668" s="187"/>
      <c r="AL668" s="153"/>
      <c r="AM668" s="187"/>
      <c r="AN668" s="187"/>
      <c r="AO668" s="187"/>
      <c r="AP668" s="153"/>
      <c r="AQ668" s="598"/>
      <c r="AR668" s="192"/>
      <c r="AS668" s="132" t="s">
        <v>356</v>
      </c>
      <c r="AT668" s="133"/>
      <c r="AU668" s="192"/>
      <c r="AV668" s="192"/>
      <c r="AW668" s="132" t="s">
        <v>300</v>
      </c>
      <c r="AX668" s="193"/>
    </row>
    <row r="669" spans="1:50" ht="23.25" hidden="1" customHeight="1" x14ac:dyDescent="0.15">
      <c r="A669" s="207"/>
      <c r="B669" s="204"/>
      <c r="C669" s="182"/>
      <c r="D669" s="204"/>
      <c r="E669" s="341"/>
      <c r="F669" s="342"/>
      <c r="G669" s="103"/>
      <c r="H669" s="104"/>
      <c r="I669" s="104"/>
      <c r="J669" s="104"/>
      <c r="K669" s="104"/>
      <c r="L669" s="104"/>
      <c r="M669" s="104"/>
      <c r="N669" s="104"/>
      <c r="O669" s="104"/>
      <c r="P669" s="104"/>
      <c r="Q669" s="104"/>
      <c r="R669" s="104"/>
      <c r="S669" s="104"/>
      <c r="T669" s="104"/>
      <c r="U669" s="104"/>
      <c r="V669" s="104"/>
      <c r="W669" s="104"/>
      <c r="X669" s="105"/>
      <c r="Y669" s="194" t="s">
        <v>12</v>
      </c>
      <c r="Z669" s="195"/>
      <c r="AA669" s="196"/>
      <c r="AB669" s="158"/>
      <c r="AC669" s="158"/>
      <c r="AD669" s="158"/>
      <c r="AE669" s="339"/>
      <c r="AF669" s="200"/>
      <c r="AG669" s="200"/>
      <c r="AH669" s="200"/>
      <c r="AI669" s="339"/>
      <c r="AJ669" s="200"/>
      <c r="AK669" s="200"/>
      <c r="AL669" s="200"/>
      <c r="AM669" s="339"/>
      <c r="AN669" s="200"/>
      <c r="AO669" s="200"/>
      <c r="AP669" s="340"/>
      <c r="AQ669" s="339"/>
      <c r="AR669" s="200"/>
      <c r="AS669" s="200"/>
      <c r="AT669" s="340"/>
      <c r="AU669" s="200"/>
      <c r="AV669" s="200"/>
      <c r="AW669" s="200"/>
      <c r="AX669" s="201"/>
    </row>
    <row r="670" spans="1:50" ht="23.25" hidden="1" customHeight="1" x14ac:dyDescent="0.15">
      <c r="A670" s="207"/>
      <c r="B670" s="204"/>
      <c r="C670" s="182"/>
      <c r="D670" s="204"/>
      <c r="E670" s="341"/>
      <c r="F670" s="342"/>
      <c r="G670" s="106"/>
      <c r="H670" s="107"/>
      <c r="I670" s="107"/>
      <c r="J670" s="107"/>
      <c r="K670" s="107"/>
      <c r="L670" s="107"/>
      <c r="M670" s="107"/>
      <c r="N670" s="107"/>
      <c r="O670" s="107"/>
      <c r="P670" s="107"/>
      <c r="Q670" s="107"/>
      <c r="R670" s="107"/>
      <c r="S670" s="107"/>
      <c r="T670" s="107"/>
      <c r="U670" s="107"/>
      <c r="V670" s="107"/>
      <c r="W670" s="107"/>
      <c r="X670" s="108"/>
      <c r="Y670" s="154" t="s">
        <v>54</v>
      </c>
      <c r="Z670" s="155"/>
      <c r="AA670" s="156"/>
      <c r="AB670" s="198"/>
      <c r="AC670" s="198"/>
      <c r="AD670" s="198"/>
      <c r="AE670" s="339"/>
      <c r="AF670" s="200"/>
      <c r="AG670" s="200"/>
      <c r="AH670" s="340"/>
      <c r="AI670" s="339"/>
      <c r="AJ670" s="200"/>
      <c r="AK670" s="200"/>
      <c r="AL670" s="200"/>
      <c r="AM670" s="339"/>
      <c r="AN670" s="200"/>
      <c r="AO670" s="200"/>
      <c r="AP670" s="340"/>
      <c r="AQ670" s="339"/>
      <c r="AR670" s="200"/>
      <c r="AS670" s="200"/>
      <c r="AT670" s="340"/>
      <c r="AU670" s="200"/>
      <c r="AV670" s="200"/>
      <c r="AW670" s="200"/>
      <c r="AX670" s="201"/>
    </row>
    <row r="671" spans="1:50" ht="23.25" hidden="1" customHeight="1" x14ac:dyDescent="0.15">
      <c r="A671" s="207"/>
      <c r="B671" s="204"/>
      <c r="C671" s="182"/>
      <c r="D671" s="204"/>
      <c r="E671" s="341"/>
      <c r="F671" s="342"/>
      <c r="G671" s="109"/>
      <c r="H671" s="110"/>
      <c r="I671" s="110"/>
      <c r="J671" s="110"/>
      <c r="K671" s="110"/>
      <c r="L671" s="110"/>
      <c r="M671" s="110"/>
      <c r="N671" s="110"/>
      <c r="O671" s="110"/>
      <c r="P671" s="110"/>
      <c r="Q671" s="110"/>
      <c r="R671" s="110"/>
      <c r="S671" s="110"/>
      <c r="T671" s="110"/>
      <c r="U671" s="110"/>
      <c r="V671" s="110"/>
      <c r="W671" s="110"/>
      <c r="X671" s="111"/>
      <c r="Y671" s="154" t="s">
        <v>13</v>
      </c>
      <c r="Z671" s="155"/>
      <c r="AA671" s="156"/>
      <c r="AB671" s="584" t="s">
        <v>301</v>
      </c>
      <c r="AC671" s="584"/>
      <c r="AD671" s="584"/>
      <c r="AE671" s="339"/>
      <c r="AF671" s="200"/>
      <c r="AG671" s="200"/>
      <c r="AH671" s="340"/>
      <c r="AI671" s="339"/>
      <c r="AJ671" s="200"/>
      <c r="AK671" s="200"/>
      <c r="AL671" s="200"/>
      <c r="AM671" s="339"/>
      <c r="AN671" s="200"/>
      <c r="AO671" s="200"/>
      <c r="AP671" s="340"/>
      <c r="AQ671" s="339"/>
      <c r="AR671" s="200"/>
      <c r="AS671" s="200"/>
      <c r="AT671" s="340"/>
      <c r="AU671" s="200"/>
      <c r="AV671" s="200"/>
      <c r="AW671" s="200"/>
      <c r="AX671" s="201"/>
    </row>
    <row r="672" spans="1:50" ht="18.75" hidden="1" customHeight="1" x14ac:dyDescent="0.15">
      <c r="A672" s="207"/>
      <c r="B672" s="204"/>
      <c r="C672" s="182"/>
      <c r="D672" s="204"/>
      <c r="E672" s="341" t="s">
        <v>374</v>
      </c>
      <c r="F672" s="342"/>
      <c r="G672" s="343" t="s">
        <v>371</v>
      </c>
      <c r="H672" s="129"/>
      <c r="I672" s="129"/>
      <c r="J672" s="129"/>
      <c r="K672" s="129"/>
      <c r="L672" s="129"/>
      <c r="M672" s="129"/>
      <c r="N672" s="129"/>
      <c r="O672" s="129"/>
      <c r="P672" s="129"/>
      <c r="Q672" s="129"/>
      <c r="R672" s="129"/>
      <c r="S672" s="129"/>
      <c r="T672" s="129"/>
      <c r="U672" s="129"/>
      <c r="V672" s="129"/>
      <c r="W672" s="129"/>
      <c r="X672" s="130"/>
      <c r="Y672" s="164"/>
      <c r="Z672" s="165"/>
      <c r="AA672" s="166"/>
      <c r="AB672" s="168" t="s">
        <v>11</v>
      </c>
      <c r="AC672" s="129"/>
      <c r="AD672" s="130"/>
      <c r="AE672" s="336" t="s">
        <v>372</v>
      </c>
      <c r="AF672" s="337"/>
      <c r="AG672" s="337"/>
      <c r="AH672" s="338"/>
      <c r="AI672" s="216" t="s">
        <v>472</v>
      </c>
      <c r="AJ672" s="216"/>
      <c r="AK672" s="216"/>
      <c r="AL672" s="168"/>
      <c r="AM672" s="216" t="s">
        <v>534</v>
      </c>
      <c r="AN672" s="216"/>
      <c r="AO672" s="216"/>
      <c r="AP672" s="168"/>
      <c r="AQ672" s="168" t="s">
        <v>355</v>
      </c>
      <c r="AR672" s="129"/>
      <c r="AS672" s="129"/>
      <c r="AT672" s="130"/>
      <c r="AU672" s="135" t="s">
        <v>253</v>
      </c>
      <c r="AV672" s="135"/>
      <c r="AW672" s="135"/>
      <c r="AX672" s="136"/>
    </row>
    <row r="673" spans="1:50" ht="18.75" hidden="1" customHeight="1" x14ac:dyDescent="0.15">
      <c r="A673" s="207"/>
      <c r="B673" s="204"/>
      <c r="C673" s="182"/>
      <c r="D673" s="204"/>
      <c r="E673" s="341"/>
      <c r="F673" s="342"/>
      <c r="G673" s="160"/>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192"/>
      <c r="AF673" s="192"/>
      <c r="AG673" s="132" t="s">
        <v>356</v>
      </c>
      <c r="AH673" s="133"/>
      <c r="AI673" s="187"/>
      <c r="AJ673" s="187"/>
      <c r="AK673" s="187"/>
      <c r="AL673" s="153"/>
      <c r="AM673" s="187"/>
      <c r="AN673" s="187"/>
      <c r="AO673" s="187"/>
      <c r="AP673" s="153"/>
      <c r="AQ673" s="598"/>
      <c r="AR673" s="192"/>
      <c r="AS673" s="132" t="s">
        <v>356</v>
      </c>
      <c r="AT673" s="133"/>
      <c r="AU673" s="192"/>
      <c r="AV673" s="192"/>
      <c r="AW673" s="132" t="s">
        <v>300</v>
      </c>
      <c r="AX673" s="193"/>
    </row>
    <row r="674" spans="1:50" ht="23.25" hidden="1" customHeight="1" x14ac:dyDescent="0.15">
      <c r="A674" s="207"/>
      <c r="B674" s="204"/>
      <c r="C674" s="182"/>
      <c r="D674" s="204"/>
      <c r="E674" s="341"/>
      <c r="F674" s="342"/>
      <c r="G674" s="103"/>
      <c r="H674" s="104"/>
      <c r="I674" s="104"/>
      <c r="J674" s="104"/>
      <c r="K674" s="104"/>
      <c r="L674" s="104"/>
      <c r="M674" s="104"/>
      <c r="N674" s="104"/>
      <c r="O674" s="104"/>
      <c r="P674" s="104"/>
      <c r="Q674" s="104"/>
      <c r="R674" s="104"/>
      <c r="S674" s="104"/>
      <c r="T674" s="104"/>
      <c r="U674" s="104"/>
      <c r="V674" s="104"/>
      <c r="W674" s="104"/>
      <c r="X674" s="105"/>
      <c r="Y674" s="194" t="s">
        <v>12</v>
      </c>
      <c r="Z674" s="195"/>
      <c r="AA674" s="196"/>
      <c r="AB674" s="158"/>
      <c r="AC674" s="158"/>
      <c r="AD674" s="158"/>
      <c r="AE674" s="339"/>
      <c r="AF674" s="200"/>
      <c r="AG674" s="200"/>
      <c r="AH674" s="200"/>
      <c r="AI674" s="339"/>
      <c r="AJ674" s="200"/>
      <c r="AK674" s="200"/>
      <c r="AL674" s="200"/>
      <c r="AM674" s="339"/>
      <c r="AN674" s="200"/>
      <c r="AO674" s="200"/>
      <c r="AP674" s="340"/>
      <c r="AQ674" s="339"/>
      <c r="AR674" s="200"/>
      <c r="AS674" s="200"/>
      <c r="AT674" s="340"/>
      <c r="AU674" s="200"/>
      <c r="AV674" s="200"/>
      <c r="AW674" s="200"/>
      <c r="AX674" s="201"/>
    </row>
    <row r="675" spans="1:50" ht="23.25" hidden="1" customHeight="1" x14ac:dyDescent="0.15">
      <c r="A675" s="207"/>
      <c r="B675" s="204"/>
      <c r="C675" s="182"/>
      <c r="D675" s="204"/>
      <c r="E675" s="341"/>
      <c r="F675" s="342"/>
      <c r="G675" s="106"/>
      <c r="H675" s="107"/>
      <c r="I675" s="107"/>
      <c r="J675" s="107"/>
      <c r="K675" s="107"/>
      <c r="L675" s="107"/>
      <c r="M675" s="107"/>
      <c r="N675" s="107"/>
      <c r="O675" s="107"/>
      <c r="P675" s="107"/>
      <c r="Q675" s="107"/>
      <c r="R675" s="107"/>
      <c r="S675" s="107"/>
      <c r="T675" s="107"/>
      <c r="U675" s="107"/>
      <c r="V675" s="107"/>
      <c r="W675" s="107"/>
      <c r="X675" s="108"/>
      <c r="Y675" s="154" t="s">
        <v>54</v>
      </c>
      <c r="Z675" s="155"/>
      <c r="AA675" s="156"/>
      <c r="AB675" s="198"/>
      <c r="AC675" s="198"/>
      <c r="AD675" s="198"/>
      <c r="AE675" s="339"/>
      <c r="AF675" s="200"/>
      <c r="AG675" s="200"/>
      <c r="AH675" s="340"/>
      <c r="AI675" s="339"/>
      <c r="AJ675" s="200"/>
      <c r="AK675" s="200"/>
      <c r="AL675" s="200"/>
      <c r="AM675" s="339"/>
      <c r="AN675" s="200"/>
      <c r="AO675" s="200"/>
      <c r="AP675" s="340"/>
      <c r="AQ675" s="339"/>
      <c r="AR675" s="200"/>
      <c r="AS675" s="200"/>
      <c r="AT675" s="340"/>
      <c r="AU675" s="200"/>
      <c r="AV675" s="200"/>
      <c r="AW675" s="200"/>
      <c r="AX675" s="201"/>
    </row>
    <row r="676" spans="1:50" ht="23.25" hidden="1" customHeight="1" x14ac:dyDescent="0.15">
      <c r="A676" s="207"/>
      <c r="B676" s="204"/>
      <c r="C676" s="182"/>
      <c r="D676" s="204"/>
      <c r="E676" s="341"/>
      <c r="F676" s="342"/>
      <c r="G676" s="109"/>
      <c r="H676" s="110"/>
      <c r="I676" s="110"/>
      <c r="J676" s="110"/>
      <c r="K676" s="110"/>
      <c r="L676" s="110"/>
      <c r="M676" s="110"/>
      <c r="N676" s="110"/>
      <c r="O676" s="110"/>
      <c r="P676" s="110"/>
      <c r="Q676" s="110"/>
      <c r="R676" s="110"/>
      <c r="S676" s="110"/>
      <c r="T676" s="110"/>
      <c r="U676" s="110"/>
      <c r="V676" s="110"/>
      <c r="W676" s="110"/>
      <c r="X676" s="111"/>
      <c r="Y676" s="154" t="s">
        <v>13</v>
      </c>
      <c r="Z676" s="155"/>
      <c r="AA676" s="156"/>
      <c r="AB676" s="584" t="s">
        <v>14</v>
      </c>
      <c r="AC676" s="584"/>
      <c r="AD676" s="584"/>
      <c r="AE676" s="339"/>
      <c r="AF676" s="200"/>
      <c r="AG676" s="200"/>
      <c r="AH676" s="340"/>
      <c r="AI676" s="339"/>
      <c r="AJ676" s="200"/>
      <c r="AK676" s="200"/>
      <c r="AL676" s="200"/>
      <c r="AM676" s="339"/>
      <c r="AN676" s="200"/>
      <c r="AO676" s="200"/>
      <c r="AP676" s="340"/>
      <c r="AQ676" s="339"/>
      <c r="AR676" s="200"/>
      <c r="AS676" s="200"/>
      <c r="AT676" s="340"/>
      <c r="AU676" s="200"/>
      <c r="AV676" s="200"/>
      <c r="AW676" s="200"/>
      <c r="AX676" s="201"/>
    </row>
    <row r="677" spans="1:50" ht="18.75" hidden="1" customHeight="1" x14ac:dyDescent="0.15">
      <c r="A677" s="207"/>
      <c r="B677" s="204"/>
      <c r="C677" s="182"/>
      <c r="D677" s="204"/>
      <c r="E677" s="341" t="s">
        <v>374</v>
      </c>
      <c r="F677" s="342"/>
      <c r="G677" s="343" t="s">
        <v>371</v>
      </c>
      <c r="H677" s="129"/>
      <c r="I677" s="129"/>
      <c r="J677" s="129"/>
      <c r="K677" s="129"/>
      <c r="L677" s="129"/>
      <c r="M677" s="129"/>
      <c r="N677" s="129"/>
      <c r="O677" s="129"/>
      <c r="P677" s="129"/>
      <c r="Q677" s="129"/>
      <c r="R677" s="129"/>
      <c r="S677" s="129"/>
      <c r="T677" s="129"/>
      <c r="U677" s="129"/>
      <c r="V677" s="129"/>
      <c r="W677" s="129"/>
      <c r="X677" s="130"/>
      <c r="Y677" s="164"/>
      <c r="Z677" s="165"/>
      <c r="AA677" s="166"/>
      <c r="AB677" s="168" t="s">
        <v>11</v>
      </c>
      <c r="AC677" s="129"/>
      <c r="AD677" s="130"/>
      <c r="AE677" s="336" t="s">
        <v>372</v>
      </c>
      <c r="AF677" s="337"/>
      <c r="AG677" s="337"/>
      <c r="AH677" s="338"/>
      <c r="AI677" s="216" t="s">
        <v>472</v>
      </c>
      <c r="AJ677" s="216"/>
      <c r="AK677" s="216"/>
      <c r="AL677" s="168"/>
      <c r="AM677" s="216" t="s">
        <v>534</v>
      </c>
      <c r="AN677" s="216"/>
      <c r="AO677" s="216"/>
      <c r="AP677" s="168"/>
      <c r="AQ677" s="168" t="s">
        <v>355</v>
      </c>
      <c r="AR677" s="129"/>
      <c r="AS677" s="129"/>
      <c r="AT677" s="130"/>
      <c r="AU677" s="135" t="s">
        <v>253</v>
      </c>
      <c r="AV677" s="135"/>
      <c r="AW677" s="135"/>
      <c r="AX677" s="136"/>
    </row>
    <row r="678" spans="1:50" ht="18.75" hidden="1" customHeight="1" x14ac:dyDescent="0.15">
      <c r="A678" s="207"/>
      <c r="B678" s="204"/>
      <c r="C678" s="182"/>
      <c r="D678" s="204"/>
      <c r="E678" s="341"/>
      <c r="F678" s="342"/>
      <c r="G678" s="160"/>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192"/>
      <c r="AF678" s="192"/>
      <c r="AG678" s="132" t="s">
        <v>356</v>
      </c>
      <c r="AH678" s="133"/>
      <c r="AI678" s="187"/>
      <c r="AJ678" s="187"/>
      <c r="AK678" s="187"/>
      <c r="AL678" s="153"/>
      <c r="AM678" s="187"/>
      <c r="AN678" s="187"/>
      <c r="AO678" s="187"/>
      <c r="AP678" s="153"/>
      <c r="AQ678" s="598"/>
      <c r="AR678" s="192"/>
      <c r="AS678" s="132" t="s">
        <v>356</v>
      </c>
      <c r="AT678" s="133"/>
      <c r="AU678" s="192"/>
      <c r="AV678" s="192"/>
      <c r="AW678" s="132" t="s">
        <v>300</v>
      </c>
      <c r="AX678" s="193"/>
    </row>
    <row r="679" spans="1:50" ht="23.25" hidden="1" customHeight="1" x14ac:dyDescent="0.15">
      <c r="A679" s="207"/>
      <c r="B679" s="204"/>
      <c r="C679" s="182"/>
      <c r="D679" s="204"/>
      <c r="E679" s="341"/>
      <c r="F679" s="342"/>
      <c r="G679" s="103"/>
      <c r="H679" s="104"/>
      <c r="I679" s="104"/>
      <c r="J679" s="104"/>
      <c r="K679" s="104"/>
      <c r="L679" s="104"/>
      <c r="M679" s="104"/>
      <c r="N679" s="104"/>
      <c r="O679" s="104"/>
      <c r="P679" s="104"/>
      <c r="Q679" s="104"/>
      <c r="R679" s="104"/>
      <c r="S679" s="104"/>
      <c r="T679" s="104"/>
      <c r="U679" s="104"/>
      <c r="V679" s="104"/>
      <c r="W679" s="104"/>
      <c r="X679" s="105"/>
      <c r="Y679" s="194" t="s">
        <v>12</v>
      </c>
      <c r="Z679" s="195"/>
      <c r="AA679" s="196"/>
      <c r="AB679" s="158"/>
      <c r="AC679" s="158"/>
      <c r="AD679" s="158"/>
      <c r="AE679" s="339"/>
      <c r="AF679" s="200"/>
      <c r="AG679" s="200"/>
      <c r="AH679" s="200"/>
      <c r="AI679" s="339"/>
      <c r="AJ679" s="200"/>
      <c r="AK679" s="200"/>
      <c r="AL679" s="200"/>
      <c r="AM679" s="339"/>
      <c r="AN679" s="200"/>
      <c r="AO679" s="200"/>
      <c r="AP679" s="340"/>
      <c r="AQ679" s="339"/>
      <c r="AR679" s="200"/>
      <c r="AS679" s="200"/>
      <c r="AT679" s="340"/>
      <c r="AU679" s="200"/>
      <c r="AV679" s="200"/>
      <c r="AW679" s="200"/>
      <c r="AX679" s="201"/>
    </row>
    <row r="680" spans="1:50" ht="23.25" hidden="1" customHeight="1" x14ac:dyDescent="0.15">
      <c r="A680" s="207"/>
      <c r="B680" s="204"/>
      <c r="C680" s="182"/>
      <c r="D680" s="204"/>
      <c r="E680" s="341"/>
      <c r="F680" s="342"/>
      <c r="G680" s="106"/>
      <c r="H680" s="107"/>
      <c r="I680" s="107"/>
      <c r="J680" s="107"/>
      <c r="K680" s="107"/>
      <c r="L680" s="107"/>
      <c r="M680" s="107"/>
      <c r="N680" s="107"/>
      <c r="O680" s="107"/>
      <c r="P680" s="107"/>
      <c r="Q680" s="107"/>
      <c r="R680" s="107"/>
      <c r="S680" s="107"/>
      <c r="T680" s="107"/>
      <c r="U680" s="107"/>
      <c r="V680" s="107"/>
      <c r="W680" s="107"/>
      <c r="X680" s="108"/>
      <c r="Y680" s="154" t="s">
        <v>54</v>
      </c>
      <c r="Z680" s="155"/>
      <c r="AA680" s="156"/>
      <c r="AB680" s="198"/>
      <c r="AC680" s="198"/>
      <c r="AD680" s="198"/>
      <c r="AE680" s="339"/>
      <c r="AF680" s="200"/>
      <c r="AG680" s="200"/>
      <c r="AH680" s="340"/>
      <c r="AI680" s="339"/>
      <c r="AJ680" s="200"/>
      <c r="AK680" s="200"/>
      <c r="AL680" s="200"/>
      <c r="AM680" s="339"/>
      <c r="AN680" s="200"/>
      <c r="AO680" s="200"/>
      <c r="AP680" s="340"/>
      <c r="AQ680" s="339"/>
      <c r="AR680" s="200"/>
      <c r="AS680" s="200"/>
      <c r="AT680" s="340"/>
      <c r="AU680" s="200"/>
      <c r="AV680" s="200"/>
      <c r="AW680" s="200"/>
      <c r="AX680" s="201"/>
    </row>
    <row r="681" spans="1:50" ht="23.25" hidden="1" customHeight="1" x14ac:dyDescent="0.15">
      <c r="A681" s="207"/>
      <c r="B681" s="204"/>
      <c r="C681" s="182"/>
      <c r="D681" s="204"/>
      <c r="E681" s="341"/>
      <c r="F681" s="342"/>
      <c r="G681" s="109"/>
      <c r="H681" s="110"/>
      <c r="I681" s="110"/>
      <c r="J681" s="110"/>
      <c r="K681" s="110"/>
      <c r="L681" s="110"/>
      <c r="M681" s="110"/>
      <c r="N681" s="110"/>
      <c r="O681" s="110"/>
      <c r="P681" s="110"/>
      <c r="Q681" s="110"/>
      <c r="R681" s="110"/>
      <c r="S681" s="110"/>
      <c r="T681" s="110"/>
      <c r="U681" s="110"/>
      <c r="V681" s="110"/>
      <c r="W681" s="110"/>
      <c r="X681" s="111"/>
      <c r="Y681" s="154" t="s">
        <v>13</v>
      </c>
      <c r="Z681" s="155"/>
      <c r="AA681" s="156"/>
      <c r="AB681" s="584" t="s">
        <v>14</v>
      </c>
      <c r="AC681" s="584"/>
      <c r="AD681" s="584"/>
      <c r="AE681" s="339"/>
      <c r="AF681" s="200"/>
      <c r="AG681" s="200"/>
      <c r="AH681" s="340"/>
      <c r="AI681" s="339"/>
      <c r="AJ681" s="200"/>
      <c r="AK681" s="200"/>
      <c r="AL681" s="200"/>
      <c r="AM681" s="339"/>
      <c r="AN681" s="200"/>
      <c r="AO681" s="200"/>
      <c r="AP681" s="340"/>
      <c r="AQ681" s="339"/>
      <c r="AR681" s="200"/>
      <c r="AS681" s="200"/>
      <c r="AT681" s="340"/>
      <c r="AU681" s="200"/>
      <c r="AV681" s="200"/>
      <c r="AW681" s="200"/>
      <c r="AX681" s="201"/>
    </row>
    <row r="682" spans="1:50" ht="18.75" hidden="1" customHeight="1" x14ac:dyDescent="0.15">
      <c r="A682" s="207"/>
      <c r="B682" s="204"/>
      <c r="C682" s="182"/>
      <c r="D682" s="204"/>
      <c r="E682" s="341" t="s">
        <v>374</v>
      </c>
      <c r="F682" s="342"/>
      <c r="G682" s="343" t="s">
        <v>371</v>
      </c>
      <c r="H682" s="129"/>
      <c r="I682" s="129"/>
      <c r="J682" s="129"/>
      <c r="K682" s="129"/>
      <c r="L682" s="129"/>
      <c r="M682" s="129"/>
      <c r="N682" s="129"/>
      <c r="O682" s="129"/>
      <c r="P682" s="129"/>
      <c r="Q682" s="129"/>
      <c r="R682" s="129"/>
      <c r="S682" s="129"/>
      <c r="T682" s="129"/>
      <c r="U682" s="129"/>
      <c r="V682" s="129"/>
      <c r="W682" s="129"/>
      <c r="X682" s="130"/>
      <c r="Y682" s="164"/>
      <c r="Z682" s="165"/>
      <c r="AA682" s="166"/>
      <c r="AB682" s="168" t="s">
        <v>11</v>
      </c>
      <c r="AC682" s="129"/>
      <c r="AD682" s="130"/>
      <c r="AE682" s="336" t="s">
        <v>372</v>
      </c>
      <c r="AF682" s="337"/>
      <c r="AG682" s="337"/>
      <c r="AH682" s="338"/>
      <c r="AI682" s="216" t="s">
        <v>472</v>
      </c>
      <c r="AJ682" s="216"/>
      <c r="AK682" s="216"/>
      <c r="AL682" s="168"/>
      <c r="AM682" s="216" t="s">
        <v>534</v>
      </c>
      <c r="AN682" s="216"/>
      <c r="AO682" s="216"/>
      <c r="AP682" s="168"/>
      <c r="AQ682" s="168" t="s">
        <v>355</v>
      </c>
      <c r="AR682" s="129"/>
      <c r="AS682" s="129"/>
      <c r="AT682" s="130"/>
      <c r="AU682" s="135" t="s">
        <v>253</v>
      </c>
      <c r="AV682" s="135"/>
      <c r="AW682" s="135"/>
      <c r="AX682" s="136"/>
    </row>
    <row r="683" spans="1:50" ht="18.75" hidden="1" customHeight="1" x14ac:dyDescent="0.15">
      <c r="A683" s="207"/>
      <c r="B683" s="204"/>
      <c r="C683" s="182"/>
      <c r="D683" s="204"/>
      <c r="E683" s="341"/>
      <c r="F683" s="342"/>
      <c r="G683" s="160"/>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192"/>
      <c r="AF683" s="192"/>
      <c r="AG683" s="132" t="s">
        <v>356</v>
      </c>
      <c r="AH683" s="133"/>
      <c r="AI683" s="187"/>
      <c r="AJ683" s="187"/>
      <c r="AK683" s="187"/>
      <c r="AL683" s="153"/>
      <c r="AM683" s="187"/>
      <c r="AN683" s="187"/>
      <c r="AO683" s="187"/>
      <c r="AP683" s="153"/>
      <c r="AQ683" s="598"/>
      <c r="AR683" s="192"/>
      <c r="AS683" s="132" t="s">
        <v>356</v>
      </c>
      <c r="AT683" s="133"/>
      <c r="AU683" s="192"/>
      <c r="AV683" s="192"/>
      <c r="AW683" s="132" t="s">
        <v>300</v>
      </c>
      <c r="AX683" s="193"/>
    </row>
    <row r="684" spans="1:50" ht="23.25" hidden="1" customHeight="1" x14ac:dyDescent="0.15">
      <c r="A684" s="207"/>
      <c r="B684" s="204"/>
      <c r="C684" s="182"/>
      <c r="D684" s="204"/>
      <c r="E684" s="341"/>
      <c r="F684" s="342"/>
      <c r="G684" s="103"/>
      <c r="H684" s="104"/>
      <c r="I684" s="104"/>
      <c r="J684" s="104"/>
      <c r="K684" s="104"/>
      <c r="L684" s="104"/>
      <c r="M684" s="104"/>
      <c r="N684" s="104"/>
      <c r="O684" s="104"/>
      <c r="P684" s="104"/>
      <c r="Q684" s="104"/>
      <c r="R684" s="104"/>
      <c r="S684" s="104"/>
      <c r="T684" s="104"/>
      <c r="U684" s="104"/>
      <c r="V684" s="104"/>
      <c r="W684" s="104"/>
      <c r="X684" s="105"/>
      <c r="Y684" s="194" t="s">
        <v>12</v>
      </c>
      <c r="Z684" s="195"/>
      <c r="AA684" s="196"/>
      <c r="AB684" s="158"/>
      <c r="AC684" s="158"/>
      <c r="AD684" s="158"/>
      <c r="AE684" s="339"/>
      <c r="AF684" s="200"/>
      <c r="AG684" s="200"/>
      <c r="AH684" s="200"/>
      <c r="AI684" s="339"/>
      <c r="AJ684" s="200"/>
      <c r="AK684" s="200"/>
      <c r="AL684" s="200"/>
      <c r="AM684" s="339"/>
      <c r="AN684" s="200"/>
      <c r="AO684" s="200"/>
      <c r="AP684" s="340"/>
      <c r="AQ684" s="339"/>
      <c r="AR684" s="200"/>
      <c r="AS684" s="200"/>
      <c r="AT684" s="340"/>
      <c r="AU684" s="200"/>
      <c r="AV684" s="200"/>
      <c r="AW684" s="200"/>
      <c r="AX684" s="201"/>
    </row>
    <row r="685" spans="1:50" ht="23.25" hidden="1" customHeight="1" x14ac:dyDescent="0.15">
      <c r="A685" s="207"/>
      <c r="B685" s="204"/>
      <c r="C685" s="182"/>
      <c r="D685" s="204"/>
      <c r="E685" s="341"/>
      <c r="F685" s="342"/>
      <c r="G685" s="106"/>
      <c r="H685" s="107"/>
      <c r="I685" s="107"/>
      <c r="J685" s="107"/>
      <c r="K685" s="107"/>
      <c r="L685" s="107"/>
      <c r="M685" s="107"/>
      <c r="N685" s="107"/>
      <c r="O685" s="107"/>
      <c r="P685" s="107"/>
      <c r="Q685" s="107"/>
      <c r="R685" s="107"/>
      <c r="S685" s="107"/>
      <c r="T685" s="107"/>
      <c r="U685" s="107"/>
      <c r="V685" s="107"/>
      <c r="W685" s="107"/>
      <c r="X685" s="108"/>
      <c r="Y685" s="154" t="s">
        <v>54</v>
      </c>
      <c r="Z685" s="155"/>
      <c r="AA685" s="156"/>
      <c r="AB685" s="198"/>
      <c r="AC685" s="198"/>
      <c r="AD685" s="198"/>
      <c r="AE685" s="339"/>
      <c r="AF685" s="200"/>
      <c r="AG685" s="200"/>
      <c r="AH685" s="340"/>
      <c r="AI685" s="339"/>
      <c r="AJ685" s="200"/>
      <c r="AK685" s="200"/>
      <c r="AL685" s="200"/>
      <c r="AM685" s="339"/>
      <c r="AN685" s="200"/>
      <c r="AO685" s="200"/>
      <c r="AP685" s="340"/>
      <c r="AQ685" s="339"/>
      <c r="AR685" s="200"/>
      <c r="AS685" s="200"/>
      <c r="AT685" s="340"/>
      <c r="AU685" s="200"/>
      <c r="AV685" s="200"/>
      <c r="AW685" s="200"/>
      <c r="AX685" s="201"/>
    </row>
    <row r="686" spans="1:50" ht="23.25" hidden="1" customHeight="1" x14ac:dyDescent="0.15">
      <c r="A686" s="207"/>
      <c r="B686" s="204"/>
      <c r="C686" s="182"/>
      <c r="D686" s="204"/>
      <c r="E686" s="341"/>
      <c r="F686" s="342"/>
      <c r="G686" s="109"/>
      <c r="H686" s="110"/>
      <c r="I686" s="110"/>
      <c r="J686" s="110"/>
      <c r="K686" s="110"/>
      <c r="L686" s="110"/>
      <c r="M686" s="110"/>
      <c r="N686" s="110"/>
      <c r="O686" s="110"/>
      <c r="P686" s="110"/>
      <c r="Q686" s="110"/>
      <c r="R686" s="110"/>
      <c r="S686" s="110"/>
      <c r="T686" s="110"/>
      <c r="U686" s="110"/>
      <c r="V686" s="110"/>
      <c r="W686" s="110"/>
      <c r="X686" s="111"/>
      <c r="Y686" s="154" t="s">
        <v>13</v>
      </c>
      <c r="Z686" s="155"/>
      <c r="AA686" s="156"/>
      <c r="AB686" s="584" t="s">
        <v>14</v>
      </c>
      <c r="AC686" s="584"/>
      <c r="AD686" s="584"/>
      <c r="AE686" s="339"/>
      <c r="AF686" s="200"/>
      <c r="AG686" s="200"/>
      <c r="AH686" s="340"/>
      <c r="AI686" s="339"/>
      <c r="AJ686" s="200"/>
      <c r="AK686" s="200"/>
      <c r="AL686" s="200"/>
      <c r="AM686" s="339"/>
      <c r="AN686" s="200"/>
      <c r="AO686" s="200"/>
      <c r="AP686" s="340"/>
      <c r="AQ686" s="339"/>
      <c r="AR686" s="200"/>
      <c r="AS686" s="200"/>
      <c r="AT686" s="340"/>
      <c r="AU686" s="200"/>
      <c r="AV686" s="200"/>
      <c r="AW686" s="200"/>
      <c r="AX686" s="201"/>
    </row>
    <row r="687" spans="1:50" ht="18.75" hidden="1" customHeight="1" x14ac:dyDescent="0.15">
      <c r="A687" s="207"/>
      <c r="B687" s="204"/>
      <c r="C687" s="182"/>
      <c r="D687" s="204"/>
      <c r="E687" s="341" t="s">
        <v>374</v>
      </c>
      <c r="F687" s="342"/>
      <c r="G687" s="343" t="s">
        <v>371</v>
      </c>
      <c r="H687" s="129"/>
      <c r="I687" s="129"/>
      <c r="J687" s="129"/>
      <c r="K687" s="129"/>
      <c r="L687" s="129"/>
      <c r="M687" s="129"/>
      <c r="N687" s="129"/>
      <c r="O687" s="129"/>
      <c r="P687" s="129"/>
      <c r="Q687" s="129"/>
      <c r="R687" s="129"/>
      <c r="S687" s="129"/>
      <c r="T687" s="129"/>
      <c r="U687" s="129"/>
      <c r="V687" s="129"/>
      <c r="W687" s="129"/>
      <c r="X687" s="130"/>
      <c r="Y687" s="164"/>
      <c r="Z687" s="165"/>
      <c r="AA687" s="166"/>
      <c r="AB687" s="168" t="s">
        <v>11</v>
      </c>
      <c r="AC687" s="129"/>
      <c r="AD687" s="130"/>
      <c r="AE687" s="336" t="s">
        <v>372</v>
      </c>
      <c r="AF687" s="337"/>
      <c r="AG687" s="337"/>
      <c r="AH687" s="338"/>
      <c r="AI687" s="216" t="s">
        <v>472</v>
      </c>
      <c r="AJ687" s="216"/>
      <c r="AK687" s="216"/>
      <c r="AL687" s="168"/>
      <c r="AM687" s="216" t="s">
        <v>534</v>
      </c>
      <c r="AN687" s="216"/>
      <c r="AO687" s="216"/>
      <c r="AP687" s="168"/>
      <c r="AQ687" s="168" t="s">
        <v>355</v>
      </c>
      <c r="AR687" s="129"/>
      <c r="AS687" s="129"/>
      <c r="AT687" s="130"/>
      <c r="AU687" s="135" t="s">
        <v>253</v>
      </c>
      <c r="AV687" s="135"/>
      <c r="AW687" s="135"/>
      <c r="AX687" s="136"/>
    </row>
    <row r="688" spans="1:50" ht="18.75" hidden="1" customHeight="1" x14ac:dyDescent="0.15">
      <c r="A688" s="207"/>
      <c r="B688" s="204"/>
      <c r="C688" s="182"/>
      <c r="D688" s="204"/>
      <c r="E688" s="341"/>
      <c r="F688" s="342"/>
      <c r="G688" s="160"/>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192"/>
      <c r="AF688" s="192"/>
      <c r="AG688" s="132" t="s">
        <v>356</v>
      </c>
      <c r="AH688" s="133"/>
      <c r="AI688" s="187"/>
      <c r="AJ688" s="187"/>
      <c r="AK688" s="187"/>
      <c r="AL688" s="153"/>
      <c r="AM688" s="187"/>
      <c r="AN688" s="187"/>
      <c r="AO688" s="187"/>
      <c r="AP688" s="153"/>
      <c r="AQ688" s="598"/>
      <c r="AR688" s="192"/>
      <c r="AS688" s="132" t="s">
        <v>356</v>
      </c>
      <c r="AT688" s="133"/>
      <c r="AU688" s="192"/>
      <c r="AV688" s="192"/>
      <c r="AW688" s="132" t="s">
        <v>300</v>
      </c>
      <c r="AX688" s="193"/>
    </row>
    <row r="689" spans="1:50" ht="23.25" hidden="1" customHeight="1" x14ac:dyDescent="0.15">
      <c r="A689" s="207"/>
      <c r="B689" s="204"/>
      <c r="C689" s="182"/>
      <c r="D689" s="204"/>
      <c r="E689" s="341"/>
      <c r="F689" s="342"/>
      <c r="G689" s="103"/>
      <c r="H689" s="104"/>
      <c r="I689" s="104"/>
      <c r="J689" s="104"/>
      <c r="K689" s="104"/>
      <c r="L689" s="104"/>
      <c r="M689" s="104"/>
      <c r="N689" s="104"/>
      <c r="O689" s="104"/>
      <c r="P689" s="104"/>
      <c r="Q689" s="104"/>
      <c r="R689" s="104"/>
      <c r="S689" s="104"/>
      <c r="T689" s="104"/>
      <c r="U689" s="104"/>
      <c r="V689" s="104"/>
      <c r="W689" s="104"/>
      <c r="X689" s="105"/>
      <c r="Y689" s="194" t="s">
        <v>12</v>
      </c>
      <c r="Z689" s="195"/>
      <c r="AA689" s="196"/>
      <c r="AB689" s="158"/>
      <c r="AC689" s="158"/>
      <c r="AD689" s="158"/>
      <c r="AE689" s="339"/>
      <c r="AF689" s="200"/>
      <c r="AG689" s="200"/>
      <c r="AH689" s="200"/>
      <c r="AI689" s="339"/>
      <c r="AJ689" s="200"/>
      <c r="AK689" s="200"/>
      <c r="AL689" s="200"/>
      <c r="AM689" s="339"/>
      <c r="AN689" s="200"/>
      <c r="AO689" s="200"/>
      <c r="AP689" s="340"/>
      <c r="AQ689" s="339"/>
      <c r="AR689" s="200"/>
      <c r="AS689" s="200"/>
      <c r="AT689" s="340"/>
      <c r="AU689" s="200"/>
      <c r="AV689" s="200"/>
      <c r="AW689" s="200"/>
      <c r="AX689" s="201"/>
    </row>
    <row r="690" spans="1:50" ht="23.25" hidden="1" customHeight="1" x14ac:dyDescent="0.15">
      <c r="A690" s="207"/>
      <c r="B690" s="204"/>
      <c r="C690" s="182"/>
      <c r="D690" s="204"/>
      <c r="E690" s="341"/>
      <c r="F690" s="342"/>
      <c r="G690" s="106"/>
      <c r="H690" s="107"/>
      <c r="I690" s="107"/>
      <c r="J690" s="107"/>
      <c r="K690" s="107"/>
      <c r="L690" s="107"/>
      <c r="M690" s="107"/>
      <c r="N690" s="107"/>
      <c r="O690" s="107"/>
      <c r="P690" s="107"/>
      <c r="Q690" s="107"/>
      <c r="R690" s="107"/>
      <c r="S690" s="107"/>
      <c r="T690" s="107"/>
      <c r="U690" s="107"/>
      <c r="V690" s="107"/>
      <c r="W690" s="107"/>
      <c r="X690" s="108"/>
      <c r="Y690" s="154" t="s">
        <v>54</v>
      </c>
      <c r="Z690" s="155"/>
      <c r="AA690" s="156"/>
      <c r="AB690" s="198"/>
      <c r="AC690" s="198"/>
      <c r="AD690" s="198"/>
      <c r="AE690" s="339"/>
      <c r="AF690" s="200"/>
      <c r="AG690" s="200"/>
      <c r="AH690" s="340"/>
      <c r="AI690" s="339"/>
      <c r="AJ690" s="200"/>
      <c r="AK690" s="200"/>
      <c r="AL690" s="200"/>
      <c r="AM690" s="339"/>
      <c r="AN690" s="200"/>
      <c r="AO690" s="200"/>
      <c r="AP690" s="340"/>
      <c r="AQ690" s="339"/>
      <c r="AR690" s="200"/>
      <c r="AS690" s="200"/>
      <c r="AT690" s="340"/>
      <c r="AU690" s="200"/>
      <c r="AV690" s="200"/>
      <c r="AW690" s="200"/>
      <c r="AX690" s="201"/>
    </row>
    <row r="691" spans="1:50" ht="23.25" hidden="1" customHeight="1" x14ac:dyDescent="0.15">
      <c r="A691" s="207"/>
      <c r="B691" s="204"/>
      <c r="C691" s="182"/>
      <c r="D691" s="204"/>
      <c r="E691" s="341"/>
      <c r="F691" s="342"/>
      <c r="G691" s="109"/>
      <c r="H691" s="110"/>
      <c r="I691" s="110"/>
      <c r="J691" s="110"/>
      <c r="K691" s="110"/>
      <c r="L691" s="110"/>
      <c r="M691" s="110"/>
      <c r="N691" s="110"/>
      <c r="O691" s="110"/>
      <c r="P691" s="110"/>
      <c r="Q691" s="110"/>
      <c r="R691" s="110"/>
      <c r="S691" s="110"/>
      <c r="T691" s="110"/>
      <c r="U691" s="110"/>
      <c r="V691" s="110"/>
      <c r="W691" s="110"/>
      <c r="X691" s="111"/>
      <c r="Y691" s="154" t="s">
        <v>13</v>
      </c>
      <c r="Z691" s="155"/>
      <c r="AA691" s="156"/>
      <c r="AB691" s="584" t="s">
        <v>14</v>
      </c>
      <c r="AC691" s="584"/>
      <c r="AD691" s="584"/>
      <c r="AE691" s="339"/>
      <c r="AF691" s="200"/>
      <c r="AG691" s="200"/>
      <c r="AH691" s="340"/>
      <c r="AI691" s="339"/>
      <c r="AJ691" s="200"/>
      <c r="AK691" s="200"/>
      <c r="AL691" s="200"/>
      <c r="AM691" s="339"/>
      <c r="AN691" s="200"/>
      <c r="AO691" s="200"/>
      <c r="AP691" s="340"/>
      <c r="AQ691" s="339"/>
      <c r="AR691" s="200"/>
      <c r="AS691" s="200"/>
      <c r="AT691" s="340"/>
      <c r="AU691" s="200"/>
      <c r="AV691" s="200"/>
      <c r="AW691" s="200"/>
      <c r="AX691" s="201"/>
    </row>
    <row r="692" spans="1:50" ht="18.75" hidden="1" customHeight="1" x14ac:dyDescent="0.15">
      <c r="A692" s="207"/>
      <c r="B692" s="204"/>
      <c r="C692" s="182"/>
      <c r="D692" s="204"/>
      <c r="E692" s="341" t="s">
        <v>374</v>
      </c>
      <c r="F692" s="342"/>
      <c r="G692" s="343" t="s">
        <v>371</v>
      </c>
      <c r="H692" s="129"/>
      <c r="I692" s="129"/>
      <c r="J692" s="129"/>
      <c r="K692" s="129"/>
      <c r="L692" s="129"/>
      <c r="M692" s="129"/>
      <c r="N692" s="129"/>
      <c r="O692" s="129"/>
      <c r="P692" s="129"/>
      <c r="Q692" s="129"/>
      <c r="R692" s="129"/>
      <c r="S692" s="129"/>
      <c r="T692" s="129"/>
      <c r="U692" s="129"/>
      <c r="V692" s="129"/>
      <c r="W692" s="129"/>
      <c r="X692" s="130"/>
      <c r="Y692" s="164"/>
      <c r="Z692" s="165"/>
      <c r="AA692" s="166"/>
      <c r="AB692" s="168" t="s">
        <v>11</v>
      </c>
      <c r="AC692" s="129"/>
      <c r="AD692" s="130"/>
      <c r="AE692" s="336" t="s">
        <v>372</v>
      </c>
      <c r="AF692" s="337"/>
      <c r="AG692" s="337"/>
      <c r="AH692" s="338"/>
      <c r="AI692" s="216" t="s">
        <v>472</v>
      </c>
      <c r="AJ692" s="216"/>
      <c r="AK692" s="216"/>
      <c r="AL692" s="168"/>
      <c r="AM692" s="216" t="s">
        <v>534</v>
      </c>
      <c r="AN692" s="216"/>
      <c r="AO692" s="216"/>
      <c r="AP692" s="168"/>
      <c r="AQ692" s="168" t="s">
        <v>355</v>
      </c>
      <c r="AR692" s="129"/>
      <c r="AS692" s="129"/>
      <c r="AT692" s="130"/>
      <c r="AU692" s="135" t="s">
        <v>253</v>
      </c>
      <c r="AV692" s="135"/>
      <c r="AW692" s="135"/>
      <c r="AX692" s="136"/>
    </row>
    <row r="693" spans="1:50" ht="18.75" hidden="1" customHeight="1" x14ac:dyDescent="0.15">
      <c r="A693" s="207"/>
      <c r="B693" s="204"/>
      <c r="C693" s="182"/>
      <c r="D693" s="204"/>
      <c r="E693" s="341"/>
      <c r="F693" s="342"/>
      <c r="G693" s="160"/>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192"/>
      <c r="AF693" s="192"/>
      <c r="AG693" s="132" t="s">
        <v>356</v>
      </c>
      <c r="AH693" s="133"/>
      <c r="AI693" s="187"/>
      <c r="AJ693" s="187"/>
      <c r="AK693" s="187"/>
      <c r="AL693" s="153"/>
      <c r="AM693" s="187"/>
      <c r="AN693" s="187"/>
      <c r="AO693" s="187"/>
      <c r="AP693" s="153"/>
      <c r="AQ693" s="598"/>
      <c r="AR693" s="192"/>
      <c r="AS693" s="132" t="s">
        <v>356</v>
      </c>
      <c r="AT693" s="133"/>
      <c r="AU693" s="192"/>
      <c r="AV693" s="192"/>
      <c r="AW693" s="132" t="s">
        <v>300</v>
      </c>
      <c r="AX693" s="193"/>
    </row>
    <row r="694" spans="1:50" ht="23.25" hidden="1" customHeight="1" x14ac:dyDescent="0.15">
      <c r="A694" s="207"/>
      <c r="B694" s="204"/>
      <c r="C694" s="182"/>
      <c r="D694" s="204"/>
      <c r="E694" s="341"/>
      <c r="F694" s="342"/>
      <c r="G694" s="103"/>
      <c r="H694" s="104"/>
      <c r="I694" s="104"/>
      <c r="J694" s="104"/>
      <c r="K694" s="104"/>
      <c r="L694" s="104"/>
      <c r="M694" s="104"/>
      <c r="N694" s="104"/>
      <c r="O694" s="104"/>
      <c r="P694" s="104"/>
      <c r="Q694" s="104"/>
      <c r="R694" s="104"/>
      <c r="S694" s="104"/>
      <c r="T694" s="104"/>
      <c r="U694" s="104"/>
      <c r="V694" s="104"/>
      <c r="W694" s="104"/>
      <c r="X694" s="105"/>
      <c r="Y694" s="194" t="s">
        <v>12</v>
      </c>
      <c r="Z694" s="195"/>
      <c r="AA694" s="196"/>
      <c r="AB694" s="158"/>
      <c r="AC694" s="158"/>
      <c r="AD694" s="158"/>
      <c r="AE694" s="339"/>
      <c r="AF694" s="200"/>
      <c r="AG694" s="200"/>
      <c r="AH694" s="200"/>
      <c r="AI694" s="339"/>
      <c r="AJ694" s="200"/>
      <c r="AK694" s="200"/>
      <c r="AL694" s="200"/>
      <c r="AM694" s="339"/>
      <c r="AN694" s="200"/>
      <c r="AO694" s="200"/>
      <c r="AP694" s="340"/>
      <c r="AQ694" s="339"/>
      <c r="AR694" s="200"/>
      <c r="AS694" s="200"/>
      <c r="AT694" s="340"/>
      <c r="AU694" s="200"/>
      <c r="AV694" s="200"/>
      <c r="AW694" s="200"/>
      <c r="AX694" s="201"/>
    </row>
    <row r="695" spans="1:50" ht="23.25" hidden="1" customHeight="1" x14ac:dyDescent="0.15">
      <c r="A695" s="207"/>
      <c r="B695" s="204"/>
      <c r="C695" s="182"/>
      <c r="D695" s="204"/>
      <c r="E695" s="341"/>
      <c r="F695" s="342"/>
      <c r="G695" s="106"/>
      <c r="H695" s="107"/>
      <c r="I695" s="107"/>
      <c r="J695" s="107"/>
      <c r="K695" s="107"/>
      <c r="L695" s="107"/>
      <c r="M695" s="107"/>
      <c r="N695" s="107"/>
      <c r="O695" s="107"/>
      <c r="P695" s="107"/>
      <c r="Q695" s="107"/>
      <c r="R695" s="107"/>
      <c r="S695" s="107"/>
      <c r="T695" s="107"/>
      <c r="U695" s="107"/>
      <c r="V695" s="107"/>
      <c r="W695" s="107"/>
      <c r="X695" s="108"/>
      <c r="Y695" s="154" t="s">
        <v>54</v>
      </c>
      <c r="Z695" s="155"/>
      <c r="AA695" s="156"/>
      <c r="AB695" s="198"/>
      <c r="AC695" s="198"/>
      <c r="AD695" s="198"/>
      <c r="AE695" s="339"/>
      <c r="AF695" s="200"/>
      <c r="AG695" s="200"/>
      <c r="AH695" s="340"/>
      <c r="AI695" s="339"/>
      <c r="AJ695" s="200"/>
      <c r="AK695" s="200"/>
      <c r="AL695" s="200"/>
      <c r="AM695" s="339"/>
      <c r="AN695" s="200"/>
      <c r="AO695" s="200"/>
      <c r="AP695" s="340"/>
      <c r="AQ695" s="339"/>
      <c r="AR695" s="200"/>
      <c r="AS695" s="200"/>
      <c r="AT695" s="340"/>
      <c r="AU695" s="200"/>
      <c r="AV695" s="200"/>
      <c r="AW695" s="200"/>
      <c r="AX695" s="201"/>
    </row>
    <row r="696" spans="1:50" ht="23.25" hidden="1" customHeight="1" x14ac:dyDescent="0.15">
      <c r="A696" s="207"/>
      <c r="B696" s="204"/>
      <c r="C696" s="182"/>
      <c r="D696" s="204"/>
      <c r="E696" s="341"/>
      <c r="F696" s="342"/>
      <c r="G696" s="109"/>
      <c r="H696" s="110"/>
      <c r="I696" s="110"/>
      <c r="J696" s="110"/>
      <c r="K696" s="110"/>
      <c r="L696" s="110"/>
      <c r="M696" s="110"/>
      <c r="N696" s="110"/>
      <c r="O696" s="110"/>
      <c r="P696" s="110"/>
      <c r="Q696" s="110"/>
      <c r="R696" s="110"/>
      <c r="S696" s="110"/>
      <c r="T696" s="110"/>
      <c r="U696" s="110"/>
      <c r="V696" s="110"/>
      <c r="W696" s="110"/>
      <c r="X696" s="111"/>
      <c r="Y696" s="154" t="s">
        <v>13</v>
      </c>
      <c r="Z696" s="155"/>
      <c r="AA696" s="156"/>
      <c r="AB696" s="584" t="s">
        <v>14</v>
      </c>
      <c r="AC696" s="584"/>
      <c r="AD696" s="584"/>
      <c r="AE696" s="339"/>
      <c r="AF696" s="200"/>
      <c r="AG696" s="200"/>
      <c r="AH696" s="340"/>
      <c r="AI696" s="339"/>
      <c r="AJ696" s="200"/>
      <c r="AK696" s="200"/>
      <c r="AL696" s="200"/>
      <c r="AM696" s="339"/>
      <c r="AN696" s="200"/>
      <c r="AO696" s="200"/>
      <c r="AP696" s="340"/>
      <c r="AQ696" s="339"/>
      <c r="AR696" s="200"/>
      <c r="AS696" s="200"/>
      <c r="AT696" s="340"/>
      <c r="AU696" s="200"/>
      <c r="AV696" s="200"/>
      <c r="AW696" s="200"/>
      <c r="AX696" s="201"/>
    </row>
    <row r="697" spans="1:50" ht="23.85" hidden="1" customHeight="1" x14ac:dyDescent="0.15">
      <c r="A697" s="207"/>
      <c r="B697" s="204"/>
      <c r="C697" s="182"/>
      <c r="D697" s="204"/>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7"/>
      <c r="B698" s="204"/>
      <c r="C698" s="182"/>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8"/>
      <c r="B699" s="209"/>
      <c r="C699" s="963"/>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49.5" customHeight="1" x14ac:dyDescent="0.15">
      <c r="A702" s="888" t="s">
        <v>259</v>
      </c>
      <c r="B702" s="88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548</v>
      </c>
      <c r="AE702" s="345"/>
      <c r="AF702" s="345"/>
      <c r="AG702" s="390" t="s">
        <v>628</v>
      </c>
      <c r="AH702" s="391"/>
      <c r="AI702" s="391"/>
      <c r="AJ702" s="391"/>
      <c r="AK702" s="391"/>
      <c r="AL702" s="391"/>
      <c r="AM702" s="391"/>
      <c r="AN702" s="391"/>
      <c r="AO702" s="391"/>
      <c r="AP702" s="391"/>
      <c r="AQ702" s="391"/>
      <c r="AR702" s="391"/>
      <c r="AS702" s="391"/>
      <c r="AT702" s="391"/>
      <c r="AU702" s="391"/>
      <c r="AV702" s="391"/>
      <c r="AW702" s="391"/>
      <c r="AX702" s="392"/>
    </row>
    <row r="703" spans="1:50" ht="37.5" customHeight="1" x14ac:dyDescent="0.15">
      <c r="A703" s="890"/>
      <c r="B703" s="89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7" t="s">
        <v>548</v>
      </c>
      <c r="AE703" s="328"/>
      <c r="AF703" s="328"/>
      <c r="AG703" s="100" t="s">
        <v>631</v>
      </c>
      <c r="AH703" s="101"/>
      <c r="AI703" s="101"/>
      <c r="AJ703" s="101"/>
      <c r="AK703" s="101"/>
      <c r="AL703" s="101"/>
      <c r="AM703" s="101"/>
      <c r="AN703" s="101"/>
      <c r="AO703" s="101"/>
      <c r="AP703" s="101"/>
      <c r="AQ703" s="101"/>
      <c r="AR703" s="101"/>
      <c r="AS703" s="101"/>
      <c r="AT703" s="101"/>
      <c r="AU703" s="101"/>
      <c r="AV703" s="101"/>
      <c r="AW703" s="101"/>
      <c r="AX703" s="102"/>
    </row>
    <row r="704" spans="1:50" ht="52.5" customHeight="1" x14ac:dyDescent="0.15">
      <c r="A704" s="892"/>
      <c r="B704" s="89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548</v>
      </c>
      <c r="AE704" s="791"/>
      <c r="AF704" s="791"/>
      <c r="AG704" s="169" t="s">
        <v>629</v>
      </c>
      <c r="AH704" s="107"/>
      <c r="AI704" s="107"/>
      <c r="AJ704" s="107"/>
      <c r="AK704" s="107"/>
      <c r="AL704" s="107"/>
      <c r="AM704" s="107"/>
      <c r="AN704" s="107"/>
      <c r="AO704" s="107"/>
      <c r="AP704" s="107"/>
      <c r="AQ704" s="107"/>
      <c r="AR704" s="107"/>
      <c r="AS704" s="107"/>
      <c r="AT704" s="107"/>
      <c r="AU704" s="107"/>
      <c r="AV704" s="107"/>
      <c r="AW704" s="107"/>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605</v>
      </c>
      <c r="AE705" s="723"/>
      <c r="AF705" s="723"/>
      <c r="AG705" s="124" t="s">
        <v>579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0"/>
      <c r="B706" s="651"/>
      <c r="C706" s="802"/>
      <c r="D706" s="803"/>
      <c r="E706" s="738" t="s">
        <v>527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7" t="s">
        <v>606</v>
      </c>
      <c r="AE706" s="328"/>
      <c r="AF706" s="671"/>
      <c r="AG706" s="169"/>
      <c r="AH706" s="107"/>
      <c r="AI706" s="107"/>
      <c r="AJ706" s="107"/>
      <c r="AK706" s="107"/>
      <c r="AL706" s="107"/>
      <c r="AM706" s="107"/>
      <c r="AN706" s="107"/>
      <c r="AO706" s="107"/>
      <c r="AP706" s="107"/>
      <c r="AQ706" s="107"/>
      <c r="AR706" s="107"/>
      <c r="AS706" s="107"/>
      <c r="AT706" s="107"/>
      <c r="AU706" s="107"/>
      <c r="AV706" s="107"/>
      <c r="AW706" s="107"/>
      <c r="AX706" s="170"/>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606</v>
      </c>
      <c r="AE707" s="844"/>
      <c r="AF707" s="844"/>
      <c r="AG707" s="169"/>
      <c r="AH707" s="107"/>
      <c r="AI707" s="107"/>
      <c r="AJ707" s="107"/>
      <c r="AK707" s="107"/>
      <c r="AL707" s="107"/>
      <c r="AM707" s="107"/>
      <c r="AN707" s="107"/>
      <c r="AO707" s="107"/>
      <c r="AP707" s="107"/>
      <c r="AQ707" s="107"/>
      <c r="AR707" s="107"/>
      <c r="AS707" s="107"/>
      <c r="AT707" s="107"/>
      <c r="AU707" s="107"/>
      <c r="AV707" s="107"/>
      <c r="AW707" s="107"/>
      <c r="AX707" s="170"/>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548</v>
      </c>
      <c r="AE708" s="613"/>
      <c r="AF708" s="613"/>
      <c r="AG708" s="750" t="s">
        <v>607</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7" t="s">
        <v>548</v>
      </c>
      <c r="AE709" s="328"/>
      <c r="AF709" s="328"/>
      <c r="AG709" s="100" t="s">
        <v>608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7" t="s">
        <v>548</v>
      </c>
      <c r="AE710" s="328"/>
      <c r="AF710" s="328"/>
      <c r="AG710" s="100" t="s">
        <v>609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7" t="s">
        <v>548</v>
      </c>
      <c r="AE711" s="328"/>
      <c r="AF711" s="328"/>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45.75" customHeight="1" x14ac:dyDescent="0.15">
      <c r="A712" s="650"/>
      <c r="B712" s="652"/>
      <c r="C712" s="396" t="s">
        <v>489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548</v>
      </c>
      <c r="AE712" s="791"/>
      <c r="AF712" s="791"/>
      <c r="AG712" s="818" t="s">
        <v>632</v>
      </c>
      <c r="AH712" s="819"/>
      <c r="AI712" s="819"/>
      <c r="AJ712" s="819"/>
      <c r="AK712" s="819"/>
      <c r="AL712" s="819"/>
      <c r="AM712" s="819"/>
      <c r="AN712" s="819"/>
      <c r="AO712" s="819"/>
      <c r="AP712" s="819"/>
      <c r="AQ712" s="819"/>
      <c r="AR712" s="819"/>
      <c r="AS712" s="819"/>
      <c r="AT712" s="819"/>
      <c r="AU712" s="819"/>
      <c r="AV712" s="819"/>
      <c r="AW712" s="819"/>
      <c r="AX712" s="820"/>
    </row>
    <row r="713" spans="1:50" ht="30.75" customHeight="1" x14ac:dyDescent="0.15">
      <c r="A713" s="650"/>
      <c r="B713" s="652"/>
      <c r="C713" s="979" t="s">
        <v>490</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7" t="s">
        <v>605</v>
      </c>
      <c r="AE713" s="328"/>
      <c r="AF713" s="671"/>
      <c r="AG713" s="100" t="s">
        <v>614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605</v>
      </c>
      <c r="AE714" s="816"/>
      <c r="AF714" s="817"/>
      <c r="AG714" s="744" t="s">
        <v>577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548</v>
      </c>
      <c r="AE715" s="613"/>
      <c r="AF715" s="664"/>
      <c r="AG715" s="750" t="s">
        <v>625</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605</v>
      </c>
      <c r="AE716" s="635"/>
      <c r="AF716" s="635"/>
      <c r="AG716" s="100" t="s">
        <v>577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7" t="s">
        <v>548</v>
      </c>
      <c r="AE717" s="328"/>
      <c r="AF717" s="328"/>
      <c r="AG717" s="100" t="s">
        <v>633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7" t="s">
        <v>548</v>
      </c>
      <c r="AE718" s="328"/>
      <c r="AF718" s="328"/>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605</v>
      </c>
      <c r="AE719" s="613"/>
      <c r="AF719" s="613"/>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6"/>
      <c r="B720" s="787"/>
      <c r="C720" s="301" t="s">
        <v>481</v>
      </c>
      <c r="D720" s="299"/>
      <c r="E720" s="299"/>
      <c r="F720" s="302"/>
      <c r="G720" s="298" t="s">
        <v>482</v>
      </c>
      <c r="H720" s="299"/>
      <c r="I720" s="299"/>
      <c r="J720" s="299"/>
      <c r="K720" s="299"/>
      <c r="L720" s="299"/>
      <c r="M720" s="299"/>
      <c r="N720" s="298" t="s">
        <v>486</v>
      </c>
      <c r="O720" s="299"/>
      <c r="P720" s="299"/>
      <c r="Q720" s="299"/>
      <c r="R720" s="299"/>
      <c r="S720" s="299"/>
      <c r="T720" s="299"/>
      <c r="U720" s="299"/>
      <c r="V720" s="299"/>
      <c r="W720" s="299"/>
      <c r="X720" s="299"/>
      <c r="Y720" s="299"/>
      <c r="Z720" s="299"/>
      <c r="AA720" s="299"/>
      <c r="AB720" s="299"/>
      <c r="AC720" s="299"/>
      <c r="AD720" s="299"/>
      <c r="AE720" s="299"/>
      <c r="AF720" s="300"/>
      <c r="AG720" s="169"/>
      <c r="AH720" s="107"/>
      <c r="AI720" s="107"/>
      <c r="AJ720" s="107"/>
      <c r="AK720" s="107"/>
      <c r="AL720" s="107"/>
      <c r="AM720" s="107"/>
      <c r="AN720" s="107"/>
      <c r="AO720" s="107"/>
      <c r="AP720" s="107"/>
      <c r="AQ720" s="107"/>
      <c r="AR720" s="107"/>
      <c r="AS720" s="107"/>
      <c r="AT720" s="107"/>
      <c r="AU720" s="107"/>
      <c r="AV720" s="107"/>
      <c r="AW720" s="107"/>
      <c r="AX720" s="170"/>
    </row>
    <row r="721" spans="1:50" ht="24.75" customHeight="1" x14ac:dyDescent="0.15">
      <c r="A721" s="786"/>
      <c r="B721" s="787"/>
      <c r="C721" s="295"/>
      <c r="D721" s="296"/>
      <c r="E721" s="296"/>
      <c r="F721" s="297"/>
      <c r="G721" s="286" t="s">
        <v>485</v>
      </c>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9"/>
      <c r="AH721" s="107"/>
      <c r="AI721" s="107"/>
      <c r="AJ721" s="107"/>
      <c r="AK721" s="107"/>
      <c r="AL721" s="107"/>
      <c r="AM721" s="107"/>
      <c r="AN721" s="107"/>
      <c r="AO721" s="107"/>
      <c r="AP721" s="107"/>
      <c r="AQ721" s="107"/>
      <c r="AR721" s="107"/>
      <c r="AS721" s="107"/>
      <c r="AT721" s="107"/>
      <c r="AU721" s="107"/>
      <c r="AV721" s="107"/>
      <c r="AW721" s="107"/>
      <c r="AX721" s="170"/>
    </row>
    <row r="722" spans="1:50" ht="24.75" hidden="1" customHeight="1" x14ac:dyDescent="0.15">
      <c r="A722" s="786"/>
      <c r="B722" s="787"/>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9"/>
      <c r="AH722" s="107"/>
      <c r="AI722" s="107"/>
      <c r="AJ722" s="107"/>
      <c r="AK722" s="107"/>
      <c r="AL722" s="107"/>
      <c r="AM722" s="107"/>
      <c r="AN722" s="107"/>
      <c r="AO722" s="107"/>
      <c r="AP722" s="107"/>
      <c r="AQ722" s="107"/>
      <c r="AR722" s="107"/>
      <c r="AS722" s="107"/>
      <c r="AT722" s="107"/>
      <c r="AU722" s="107"/>
      <c r="AV722" s="107"/>
      <c r="AW722" s="107"/>
      <c r="AX722" s="170"/>
    </row>
    <row r="723" spans="1:50" ht="24.75" hidden="1" customHeight="1" x14ac:dyDescent="0.15">
      <c r="A723" s="786"/>
      <c r="B723" s="787"/>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9"/>
      <c r="AH723" s="107"/>
      <c r="AI723" s="107"/>
      <c r="AJ723" s="107"/>
      <c r="AK723" s="107"/>
      <c r="AL723" s="107"/>
      <c r="AM723" s="107"/>
      <c r="AN723" s="107"/>
      <c r="AO723" s="107"/>
      <c r="AP723" s="107"/>
      <c r="AQ723" s="107"/>
      <c r="AR723" s="107"/>
      <c r="AS723" s="107"/>
      <c r="AT723" s="107"/>
      <c r="AU723" s="107"/>
      <c r="AV723" s="107"/>
      <c r="AW723" s="107"/>
      <c r="AX723" s="170"/>
    </row>
    <row r="724" spans="1:50" ht="24.75" hidden="1" customHeight="1" x14ac:dyDescent="0.15">
      <c r="A724" s="786"/>
      <c r="B724" s="787"/>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9"/>
      <c r="AH724" s="107"/>
      <c r="AI724" s="107"/>
      <c r="AJ724" s="107"/>
      <c r="AK724" s="107"/>
      <c r="AL724" s="107"/>
      <c r="AM724" s="107"/>
      <c r="AN724" s="107"/>
      <c r="AO724" s="107"/>
      <c r="AP724" s="107"/>
      <c r="AQ724" s="107"/>
      <c r="AR724" s="107"/>
      <c r="AS724" s="107"/>
      <c r="AT724" s="107"/>
      <c r="AU724" s="107"/>
      <c r="AV724" s="107"/>
      <c r="AW724" s="107"/>
      <c r="AX724" s="170"/>
    </row>
    <row r="725" spans="1:50" ht="24.75" hidden="1" customHeight="1" x14ac:dyDescent="0.15">
      <c r="A725" s="788"/>
      <c r="B725" s="789"/>
      <c r="C725" s="324"/>
      <c r="D725" s="325"/>
      <c r="E725" s="325"/>
      <c r="F725" s="326"/>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8" t="s">
        <v>48</v>
      </c>
      <c r="B726" s="810"/>
      <c r="C726" s="823" t="s">
        <v>53</v>
      </c>
      <c r="D726" s="847"/>
      <c r="E726" s="847"/>
      <c r="F726" s="848"/>
      <c r="G726" s="582" t="s">
        <v>641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642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4.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24.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24.75"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4.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23" t="s">
        <v>431</v>
      </c>
      <c r="B737" s="155"/>
      <c r="C737" s="155"/>
      <c r="D737" s="156"/>
      <c r="E737" s="1019" t="s">
        <v>647</v>
      </c>
      <c r="F737" s="1019"/>
      <c r="G737" s="1019"/>
      <c r="H737" s="1019"/>
      <c r="I737" s="1019"/>
      <c r="J737" s="1019"/>
      <c r="K737" s="1019"/>
      <c r="L737" s="1019"/>
      <c r="M737" s="1019"/>
      <c r="N737" s="364" t="s">
        <v>358</v>
      </c>
      <c r="O737" s="364"/>
      <c r="P737" s="364"/>
      <c r="Q737" s="364"/>
      <c r="R737" s="1019" t="s">
        <v>648</v>
      </c>
      <c r="S737" s="1019"/>
      <c r="T737" s="1019"/>
      <c r="U737" s="1019"/>
      <c r="V737" s="1019"/>
      <c r="W737" s="1019"/>
      <c r="X737" s="1019"/>
      <c r="Y737" s="1019"/>
      <c r="Z737" s="1019"/>
      <c r="AA737" s="364" t="s">
        <v>359</v>
      </c>
      <c r="AB737" s="364"/>
      <c r="AC737" s="364"/>
      <c r="AD737" s="364"/>
      <c r="AE737" s="1019" t="s">
        <v>649</v>
      </c>
      <c r="AF737" s="1019"/>
      <c r="AG737" s="1019"/>
      <c r="AH737" s="1019"/>
      <c r="AI737" s="1019"/>
      <c r="AJ737" s="1019"/>
      <c r="AK737" s="1019"/>
      <c r="AL737" s="1019"/>
      <c r="AM737" s="1019"/>
      <c r="AN737" s="364" t="s">
        <v>360</v>
      </c>
      <c r="AO737" s="364"/>
      <c r="AP737" s="364"/>
      <c r="AQ737" s="364"/>
      <c r="AR737" s="1020" t="s">
        <v>650</v>
      </c>
      <c r="AS737" s="1021"/>
      <c r="AT737" s="1021"/>
      <c r="AU737" s="1021"/>
      <c r="AV737" s="1021"/>
      <c r="AW737" s="1021"/>
      <c r="AX737" s="1022"/>
      <c r="AY737" s="89"/>
      <c r="AZ737" s="89"/>
    </row>
    <row r="738" spans="1:52" ht="24.75" customHeight="1" x14ac:dyDescent="0.15">
      <c r="A738" s="1023" t="s">
        <v>361</v>
      </c>
      <c r="B738" s="155"/>
      <c r="C738" s="155"/>
      <c r="D738" s="156"/>
      <c r="E738" s="1019" t="s">
        <v>651</v>
      </c>
      <c r="F738" s="1019"/>
      <c r="G738" s="1019"/>
      <c r="H738" s="1019"/>
      <c r="I738" s="1019"/>
      <c r="J738" s="1019"/>
      <c r="K738" s="1019"/>
      <c r="L738" s="1019"/>
      <c r="M738" s="1019"/>
      <c r="N738" s="364" t="s">
        <v>362</v>
      </c>
      <c r="O738" s="364"/>
      <c r="P738" s="364"/>
      <c r="Q738" s="364"/>
      <c r="R738" s="1019" t="s">
        <v>652</v>
      </c>
      <c r="S738" s="1019"/>
      <c r="T738" s="1019"/>
      <c r="U738" s="1019"/>
      <c r="V738" s="1019"/>
      <c r="W738" s="1019"/>
      <c r="X738" s="1019"/>
      <c r="Y738" s="1019"/>
      <c r="Z738" s="1019"/>
      <c r="AA738" s="364" t="s">
        <v>483</v>
      </c>
      <c r="AB738" s="364"/>
      <c r="AC738" s="364"/>
      <c r="AD738" s="364"/>
      <c r="AE738" s="1019" t="s">
        <v>652</v>
      </c>
      <c r="AF738" s="1019"/>
      <c r="AG738" s="1019"/>
      <c r="AH738" s="1019"/>
      <c r="AI738" s="1019"/>
      <c r="AJ738" s="1019"/>
      <c r="AK738" s="1019"/>
      <c r="AL738" s="1019"/>
      <c r="AM738" s="1019"/>
      <c r="AN738" s="1024"/>
      <c r="AO738" s="1025"/>
      <c r="AP738" s="1025"/>
      <c r="AQ738" s="1025"/>
      <c r="AR738" s="1025"/>
      <c r="AS738" s="1025"/>
      <c r="AT738" s="1025"/>
      <c r="AU738" s="1025"/>
      <c r="AV738" s="1025"/>
      <c r="AW738" s="1025"/>
      <c r="AX738" s="1026"/>
    </row>
    <row r="739" spans="1:52" ht="24.75" customHeight="1" thickBot="1" x14ac:dyDescent="0.2">
      <c r="A739" s="1027" t="s">
        <v>541</v>
      </c>
      <c r="B739" s="1028"/>
      <c r="C739" s="1028"/>
      <c r="D739" s="1029"/>
      <c r="E739" s="1030" t="s">
        <v>562</v>
      </c>
      <c r="F739" s="1031"/>
      <c r="G739" s="1031"/>
      <c r="H739" s="91" t="str">
        <f>IF(E739="", "", "(")</f>
        <v>(</v>
      </c>
      <c r="I739" s="1014"/>
      <c r="J739" s="1014"/>
      <c r="K739" s="91" t="str">
        <f>IF(OR(I739="　", I739=""), "", "-")</f>
        <v/>
      </c>
      <c r="L739" s="1015">
        <v>17</v>
      </c>
      <c r="M739" s="1015"/>
      <c r="N739" s="92" t="str">
        <f>IF(O739="", "", "-")</f>
        <v/>
      </c>
      <c r="O739" s="93"/>
      <c r="P739" s="92" t="str">
        <f>IF(E739="", "", ")")</f>
        <v>)</v>
      </c>
      <c r="Q739" s="1030"/>
      <c r="R739" s="1031"/>
      <c r="S739" s="1031"/>
      <c r="T739" s="91" t="str">
        <f>IF(Q739="", "", "(")</f>
        <v/>
      </c>
      <c r="U739" s="1014"/>
      <c r="V739" s="1014"/>
      <c r="W739" s="91" t="str">
        <f>IF(OR(U739="　", U739=""), "", "-")</f>
        <v/>
      </c>
      <c r="X739" s="1015"/>
      <c r="Y739" s="1015"/>
      <c r="Z739" s="92" t="str">
        <f>IF(AA739="", "", "-")</f>
        <v/>
      </c>
      <c r="AA739" s="93"/>
      <c r="AB739" s="92" t="str">
        <f>IF(Q739="", "", ")")</f>
        <v/>
      </c>
      <c r="AC739" s="1030"/>
      <c r="AD739" s="1031"/>
      <c r="AE739" s="1031"/>
      <c r="AF739" s="91" t="str">
        <f>IF(AC739="", "", "(")</f>
        <v/>
      </c>
      <c r="AG739" s="1014"/>
      <c r="AH739" s="1014"/>
      <c r="AI739" s="91" t="str">
        <f>IF(OR(AG739="　", AG739=""), "", "-")</f>
        <v/>
      </c>
      <c r="AJ739" s="1015"/>
      <c r="AK739" s="1015"/>
      <c r="AL739" s="92" t="str">
        <f>IF(AM739="", "", "-")</f>
        <v/>
      </c>
      <c r="AM739" s="93"/>
      <c r="AN739" s="92" t="str">
        <f>IF(AC739="", "", ")")</f>
        <v/>
      </c>
      <c r="AO739" s="1016"/>
      <c r="AP739" s="1017"/>
      <c r="AQ739" s="1017"/>
      <c r="AR739" s="1017"/>
      <c r="AS739" s="1017"/>
      <c r="AT739" s="1017"/>
      <c r="AU739" s="1017"/>
      <c r="AV739" s="1017"/>
      <c r="AW739" s="1017"/>
      <c r="AX739" s="1018"/>
    </row>
    <row r="740" spans="1:52" ht="28.35" customHeight="1" x14ac:dyDescent="0.15">
      <c r="A740" s="622" t="s">
        <v>530</v>
      </c>
      <c r="B740" s="623"/>
      <c r="C740" s="623"/>
      <c r="D740" s="623"/>
      <c r="E740" s="623"/>
      <c r="F740" s="62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t="s">
        <v>695</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94" t="s">
        <v>701</v>
      </c>
      <c r="U742" s="95"/>
      <c r="V742" s="95"/>
      <c r="W742" s="95"/>
      <c r="X742" s="95"/>
      <c r="Y742" s="95"/>
      <c r="Z742" s="95"/>
      <c r="AA742" s="95"/>
      <c r="AB742" s="95"/>
      <c r="AC742" s="95"/>
      <c r="AD742" s="95"/>
      <c r="AE742" s="95"/>
      <c r="AF742" s="95"/>
      <c r="AG742" s="95"/>
      <c r="AH742" s="95"/>
      <c r="AI742" s="96"/>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97"/>
      <c r="U743" s="98"/>
      <c r="V743" s="98"/>
      <c r="W743" s="98"/>
      <c r="X743" s="98"/>
      <c r="Y743" s="98"/>
      <c r="Z743" s="98"/>
      <c r="AA743" s="98"/>
      <c r="AB743" s="98"/>
      <c r="AC743" s="98"/>
      <c r="AD743" s="98"/>
      <c r="AE743" s="98"/>
      <c r="AF743" s="98"/>
      <c r="AG743" s="98"/>
      <c r="AH743" s="98"/>
      <c r="AI743" s="99"/>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t="s">
        <v>561</v>
      </c>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94" t="s">
        <v>702</v>
      </c>
      <c r="S746" s="95"/>
      <c r="T746" s="95"/>
      <c r="U746" s="95"/>
      <c r="V746" s="95"/>
      <c r="W746" s="95"/>
      <c r="X746" s="95"/>
      <c r="Y746" s="95"/>
      <c r="Z746" s="95"/>
      <c r="AA746" s="95"/>
      <c r="AB746" s="95"/>
      <c r="AC746" s="95"/>
      <c r="AD746" s="95"/>
      <c r="AE746" s="95"/>
      <c r="AF746" s="95"/>
      <c r="AG746" s="95"/>
      <c r="AH746" s="95"/>
      <c r="AI746" s="95"/>
      <c r="AJ746" s="95"/>
      <c r="AK746" s="96"/>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97"/>
      <c r="S747" s="98"/>
      <c r="T747" s="98"/>
      <c r="U747" s="98"/>
      <c r="V747" s="98"/>
      <c r="W747" s="98"/>
      <c r="X747" s="98"/>
      <c r="Y747" s="98"/>
      <c r="Z747" s="98"/>
      <c r="AA747" s="98"/>
      <c r="AB747" s="98"/>
      <c r="AC747" s="98"/>
      <c r="AD747" s="98"/>
      <c r="AE747" s="98"/>
      <c r="AF747" s="98"/>
      <c r="AG747" s="98"/>
      <c r="AH747" s="98"/>
      <c r="AI747" s="98"/>
      <c r="AJ747" s="98"/>
      <c r="AK747" s="99"/>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t="s">
        <v>561</v>
      </c>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94" t="s">
        <v>703</v>
      </c>
      <c r="S750" s="95"/>
      <c r="T750" s="95"/>
      <c r="U750" s="95"/>
      <c r="V750" s="95"/>
      <c r="W750" s="95"/>
      <c r="X750" s="95"/>
      <c r="Y750" s="95"/>
      <c r="Z750" s="95"/>
      <c r="AA750" s="95"/>
      <c r="AB750" s="95"/>
      <c r="AC750" s="95"/>
      <c r="AD750" s="95"/>
      <c r="AE750" s="95"/>
      <c r="AF750" s="95"/>
      <c r="AG750" s="95"/>
      <c r="AH750" s="95"/>
      <c r="AI750" s="95"/>
      <c r="AJ750" s="95"/>
      <c r="AK750" s="96"/>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97"/>
      <c r="S751" s="98"/>
      <c r="T751" s="98"/>
      <c r="U751" s="98"/>
      <c r="V751" s="98"/>
      <c r="W751" s="98"/>
      <c r="X751" s="98"/>
      <c r="Y751" s="98"/>
      <c r="Z751" s="98"/>
      <c r="AA751" s="98"/>
      <c r="AB751" s="98"/>
      <c r="AC751" s="98"/>
      <c r="AD751" s="98"/>
      <c r="AE751" s="98"/>
      <c r="AF751" s="98"/>
      <c r="AG751" s="98"/>
      <c r="AH751" s="98"/>
      <c r="AI751" s="98"/>
      <c r="AJ751" s="98"/>
      <c r="AK751" s="99"/>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532</v>
      </c>
      <c r="B779" s="637"/>
      <c r="C779" s="637"/>
      <c r="D779" s="637"/>
      <c r="E779" s="637"/>
      <c r="F779" s="638"/>
      <c r="G779" s="603" t="s">
        <v>554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680</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555</v>
      </c>
      <c r="H781" s="679"/>
      <c r="I781" s="679"/>
      <c r="J781" s="679"/>
      <c r="K781" s="680"/>
      <c r="L781" s="672" t="s">
        <v>556</v>
      </c>
      <c r="M781" s="673"/>
      <c r="N781" s="673"/>
      <c r="O781" s="673"/>
      <c r="P781" s="673"/>
      <c r="Q781" s="673"/>
      <c r="R781" s="673"/>
      <c r="S781" s="673"/>
      <c r="T781" s="673"/>
      <c r="U781" s="673"/>
      <c r="V781" s="673"/>
      <c r="W781" s="673"/>
      <c r="X781" s="674"/>
      <c r="Y781" s="393">
        <v>326</v>
      </c>
      <c r="Z781" s="394"/>
      <c r="AA781" s="394"/>
      <c r="AB781" s="813"/>
      <c r="AC781" s="678" t="s">
        <v>555</v>
      </c>
      <c r="AD781" s="845"/>
      <c r="AE781" s="845"/>
      <c r="AF781" s="845"/>
      <c r="AG781" s="846"/>
      <c r="AH781" s="672" t="s">
        <v>653</v>
      </c>
      <c r="AI781" s="673"/>
      <c r="AJ781" s="673"/>
      <c r="AK781" s="673"/>
      <c r="AL781" s="673"/>
      <c r="AM781" s="673"/>
      <c r="AN781" s="673"/>
      <c r="AO781" s="673"/>
      <c r="AP781" s="673"/>
      <c r="AQ781" s="673"/>
      <c r="AR781" s="673"/>
      <c r="AS781" s="673"/>
      <c r="AT781" s="674"/>
      <c r="AU781" s="393">
        <v>202</v>
      </c>
      <c r="AV781" s="394"/>
      <c r="AW781" s="394"/>
      <c r="AX781" s="395"/>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326</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202</v>
      </c>
      <c r="AV791" s="840"/>
      <c r="AW791" s="840"/>
      <c r="AX791" s="842"/>
    </row>
    <row r="792" spans="1:50" ht="24.75" hidden="1" customHeight="1" x14ac:dyDescent="0.15">
      <c r="A792" s="639"/>
      <c r="B792" s="640"/>
      <c r="C792" s="640"/>
      <c r="D792" s="640"/>
      <c r="E792" s="640"/>
      <c r="F792" s="641"/>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9" t="s">
        <v>487</v>
      </c>
      <c r="AM831" s="280"/>
      <c r="AN831" s="280"/>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8" t="s">
        <v>480</v>
      </c>
      <c r="AD836" s="148"/>
      <c r="AE836" s="148"/>
      <c r="AF836" s="148"/>
      <c r="AG836" s="148"/>
      <c r="AH836" s="366" t="s">
        <v>513</v>
      </c>
      <c r="AI836" s="363"/>
      <c r="AJ836" s="363"/>
      <c r="AK836" s="363"/>
      <c r="AL836" s="363" t="s">
        <v>21</v>
      </c>
      <c r="AM836" s="363"/>
      <c r="AN836" s="363"/>
      <c r="AO836" s="368"/>
      <c r="AP836" s="369" t="s">
        <v>433</v>
      </c>
      <c r="AQ836" s="369"/>
      <c r="AR836" s="369"/>
      <c r="AS836" s="369"/>
      <c r="AT836" s="369"/>
      <c r="AU836" s="369"/>
      <c r="AV836" s="369"/>
      <c r="AW836" s="369"/>
      <c r="AX836" s="369"/>
    </row>
    <row r="837" spans="1:50" ht="30" customHeight="1" x14ac:dyDescent="0.15">
      <c r="A837" s="378">
        <v>1</v>
      </c>
      <c r="B837" s="378">
        <v>1</v>
      </c>
      <c r="C837" s="360" t="s">
        <v>563</v>
      </c>
      <c r="D837" s="346"/>
      <c r="E837" s="346"/>
      <c r="F837" s="346"/>
      <c r="G837" s="346"/>
      <c r="H837" s="346"/>
      <c r="I837" s="346"/>
      <c r="J837" s="921">
        <v>8000020130001</v>
      </c>
      <c r="K837" s="922"/>
      <c r="L837" s="922"/>
      <c r="M837" s="922"/>
      <c r="N837" s="922"/>
      <c r="O837" s="923"/>
      <c r="P837" s="361" t="s">
        <v>556</v>
      </c>
      <c r="Q837" s="349"/>
      <c r="R837" s="349"/>
      <c r="S837" s="349"/>
      <c r="T837" s="349"/>
      <c r="U837" s="349"/>
      <c r="V837" s="349"/>
      <c r="W837" s="349"/>
      <c r="X837" s="349"/>
      <c r="Y837" s="350">
        <v>326</v>
      </c>
      <c r="Z837" s="351"/>
      <c r="AA837" s="351"/>
      <c r="AB837" s="352"/>
      <c r="AC837" s="362" t="s">
        <v>557</v>
      </c>
      <c r="AD837" s="370"/>
      <c r="AE837" s="370"/>
      <c r="AF837" s="370"/>
      <c r="AG837" s="370"/>
      <c r="AH837" s="927" t="s">
        <v>558</v>
      </c>
      <c r="AI837" s="372"/>
      <c r="AJ837" s="372"/>
      <c r="AK837" s="372"/>
      <c r="AL837" s="852" t="s">
        <v>560</v>
      </c>
      <c r="AM837" s="357"/>
      <c r="AN837" s="357"/>
      <c r="AO837" s="358"/>
      <c r="AP837" s="855" t="s">
        <v>559</v>
      </c>
      <c r="AQ837" s="359"/>
      <c r="AR837" s="359"/>
      <c r="AS837" s="359"/>
      <c r="AT837" s="359"/>
      <c r="AU837" s="359"/>
      <c r="AV837" s="359"/>
      <c r="AW837" s="359"/>
      <c r="AX837" s="359"/>
    </row>
    <row r="838" spans="1:50" ht="30" customHeight="1" x14ac:dyDescent="0.15">
      <c r="A838" s="378">
        <v>2</v>
      </c>
      <c r="B838" s="378">
        <v>1</v>
      </c>
      <c r="C838" s="379" t="s">
        <v>564</v>
      </c>
      <c r="D838" s="380"/>
      <c r="E838" s="380"/>
      <c r="F838" s="380"/>
      <c r="G838" s="380"/>
      <c r="H838" s="380"/>
      <c r="I838" s="381"/>
      <c r="J838" s="921">
        <v>8000020280003</v>
      </c>
      <c r="K838" s="922"/>
      <c r="L838" s="922"/>
      <c r="M838" s="922"/>
      <c r="N838" s="922"/>
      <c r="O838" s="923"/>
      <c r="P838" s="931" t="s">
        <v>675</v>
      </c>
      <c r="Q838" s="932"/>
      <c r="R838" s="932"/>
      <c r="S838" s="932"/>
      <c r="T838" s="932"/>
      <c r="U838" s="932"/>
      <c r="V838" s="932"/>
      <c r="W838" s="932"/>
      <c r="X838" s="933"/>
      <c r="Y838" s="350">
        <v>271</v>
      </c>
      <c r="Z838" s="351"/>
      <c r="AA838" s="351"/>
      <c r="AB838" s="352"/>
      <c r="AC838" s="199" t="s">
        <v>664</v>
      </c>
      <c r="AD838" s="960"/>
      <c r="AE838" s="960"/>
      <c r="AF838" s="960"/>
      <c r="AG838" s="961"/>
      <c r="AH838" s="849" t="s">
        <v>577</v>
      </c>
      <c r="AI838" s="850"/>
      <c r="AJ838" s="850"/>
      <c r="AK838" s="851"/>
      <c r="AL838" s="852" t="s">
        <v>577</v>
      </c>
      <c r="AM838" s="853"/>
      <c r="AN838" s="853"/>
      <c r="AO838" s="854"/>
      <c r="AP838" s="928" t="s">
        <v>577</v>
      </c>
      <c r="AQ838" s="929"/>
      <c r="AR838" s="929"/>
      <c r="AS838" s="929"/>
      <c r="AT838" s="929"/>
      <c r="AU838" s="929"/>
      <c r="AV838" s="929"/>
      <c r="AW838" s="929"/>
      <c r="AX838" s="930"/>
    </row>
    <row r="839" spans="1:50" ht="30" customHeight="1" x14ac:dyDescent="0.15">
      <c r="A839" s="378">
        <v>3</v>
      </c>
      <c r="B839" s="378">
        <v>1</v>
      </c>
      <c r="C839" s="379" t="s">
        <v>565</v>
      </c>
      <c r="D839" s="380"/>
      <c r="E839" s="380"/>
      <c r="F839" s="380"/>
      <c r="G839" s="380"/>
      <c r="H839" s="380"/>
      <c r="I839" s="381"/>
      <c r="J839" s="921">
        <v>7000020010006</v>
      </c>
      <c r="K839" s="922"/>
      <c r="L839" s="922"/>
      <c r="M839" s="922"/>
      <c r="N839" s="922"/>
      <c r="O839" s="923"/>
      <c r="P839" s="931" t="s">
        <v>675</v>
      </c>
      <c r="Q839" s="932"/>
      <c r="R839" s="932"/>
      <c r="S839" s="932"/>
      <c r="T839" s="932"/>
      <c r="U839" s="932"/>
      <c r="V839" s="932"/>
      <c r="W839" s="932"/>
      <c r="X839" s="933"/>
      <c r="Y839" s="350">
        <v>240</v>
      </c>
      <c r="Z839" s="351"/>
      <c r="AA839" s="351"/>
      <c r="AB839" s="352"/>
      <c r="AC839" s="362" t="s">
        <v>664</v>
      </c>
      <c r="AD839" s="362"/>
      <c r="AE839" s="362"/>
      <c r="AF839" s="362"/>
      <c r="AG839" s="362"/>
      <c r="AH839" s="856" t="s">
        <v>577</v>
      </c>
      <c r="AI839" s="355"/>
      <c r="AJ839" s="355"/>
      <c r="AK839" s="355"/>
      <c r="AL839" s="852" t="s">
        <v>577</v>
      </c>
      <c r="AM839" s="357"/>
      <c r="AN839" s="357"/>
      <c r="AO839" s="358"/>
      <c r="AP839" s="855" t="s">
        <v>577</v>
      </c>
      <c r="AQ839" s="359"/>
      <c r="AR839" s="359"/>
      <c r="AS839" s="359"/>
      <c r="AT839" s="359"/>
      <c r="AU839" s="359"/>
      <c r="AV839" s="359"/>
      <c r="AW839" s="359"/>
      <c r="AX839" s="359"/>
    </row>
    <row r="840" spans="1:50" ht="30" customHeight="1" x14ac:dyDescent="0.15">
      <c r="A840" s="378">
        <v>4</v>
      </c>
      <c r="B840" s="378">
        <v>1</v>
      </c>
      <c r="C840" s="379" t="s">
        <v>566</v>
      </c>
      <c r="D840" s="380"/>
      <c r="E840" s="380"/>
      <c r="F840" s="380"/>
      <c r="G840" s="380"/>
      <c r="H840" s="380"/>
      <c r="I840" s="381"/>
      <c r="J840" s="921">
        <v>5000020240001</v>
      </c>
      <c r="K840" s="922"/>
      <c r="L840" s="922"/>
      <c r="M840" s="922"/>
      <c r="N840" s="922"/>
      <c r="O840" s="923"/>
      <c r="P840" s="931" t="s">
        <v>675</v>
      </c>
      <c r="Q840" s="932"/>
      <c r="R840" s="932"/>
      <c r="S840" s="932"/>
      <c r="T840" s="932"/>
      <c r="U840" s="932"/>
      <c r="V840" s="932"/>
      <c r="W840" s="932"/>
      <c r="X840" s="933"/>
      <c r="Y840" s="350">
        <v>217</v>
      </c>
      <c r="Z840" s="351"/>
      <c r="AA840" s="351"/>
      <c r="AB840" s="352"/>
      <c r="AC840" s="362" t="s">
        <v>664</v>
      </c>
      <c r="AD840" s="362"/>
      <c r="AE840" s="362"/>
      <c r="AF840" s="362"/>
      <c r="AG840" s="362"/>
      <c r="AH840" s="856" t="s">
        <v>577</v>
      </c>
      <c r="AI840" s="355"/>
      <c r="AJ840" s="355"/>
      <c r="AK840" s="355"/>
      <c r="AL840" s="852" t="s">
        <v>577</v>
      </c>
      <c r="AM840" s="357"/>
      <c r="AN840" s="357"/>
      <c r="AO840" s="358"/>
      <c r="AP840" s="855" t="s">
        <v>577</v>
      </c>
      <c r="AQ840" s="359"/>
      <c r="AR840" s="359"/>
      <c r="AS840" s="359"/>
      <c r="AT840" s="359"/>
      <c r="AU840" s="359"/>
      <c r="AV840" s="359"/>
      <c r="AW840" s="359"/>
      <c r="AX840" s="359"/>
    </row>
    <row r="841" spans="1:50" ht="30" customHeight="1" x14ac:dyDescent="0.15">
      <c r="A841" s="378">
        <v>5</v>
      </c>
      <c r="B841" s="378">
        <v>1</v>
      </c>
      <c r="C841" s="379" t="s">
        <v>567</v>
      </c>
      <c r="D841" s="380"/>
      <c r="E841" s="380"/>
      <c r="F841" s="380"/>
      <c r="G841" s="380"/>
      <c r="H841" s="380"/>
      <c r="I841" s="381"/>
      <c r="J841" s="921">
        <v>8000020370002</v>
      </c>
      <c r="K841" s="922"/>
      <c r="L841" s="922"/>
      <c r="M841" s="922"/>
      <c r="N841" s="922"/>
      <c r="O841" s="923"/>
      <c r="P841" s="931" t="s">
        <v>675</v>
      </c>
      <c r="Q841" s="934"/>
      <c r="R841" s="934"/>
      <c r="S841" s="934"/>
      <c r="T841" s="934"/>
      <c r="U841" s="934"/>
      <c r="V841" s="934"/>
      <c r="W841" s="934"/>
      <c r="X841" s="935"/>
      <c r="Y841" s="350">
        <v>195</v>
      </c>
      <c r="Z841" s="351"/>
      <c r="AA841" s="351"/>
      <c r="AB841" s="352"/>
      <c r="AC841" s="353" t="s">
        <v>664</v>
      </c>
      <c r="AD841" s="353"/>
      <c r="AE841" s="353"/>
      <c r="AF841" s="353"/>
      <c r="AG841" s="353"/>
      <c r="AH841" s="856" t="s">
        <v>577</v>
      </c>
      <c r="AI841" s="355"/>
      <c r="AJ841" s="355"/>
      <c r="AK841" s="355"/>
      <c r="AL841" s="852" t="s">
        <v>577</v>
      </c>
      <c r="AM841" s="357"/>
      <c r="AN841" s="357"/>
      <c r="AO841" s="358"/>
      <c r="AP841" s="855" t="s">
        <v>577</v>
      </c>
      <c r="AQ841" s="359"/>
      <c r="AR841" s="359"/>
      <c r="AS841" s="359"/>
      <c r="AT841" s="359"/>
      <c r="AU841" s="359"/>
      <c r="AV841" s="359"/>
      <c r="AW841" s="359"/>
      <c r="AX841" s="359"/>
    </row>
    <row r="842" spans="1:50" ht="30" customHeight="1" x14ac:dyDescent="0.15">
      <c r="A842" s="378">
        <v>6</v>
      </c>
      <c r="B842" s="378">
        <v>1</v>
      </c>
      <c r="C842" s="379" t="s">
        <v>568</v>
      </c>
      <c r="D842" s="380"/>
      <c r="E842" s="380"/>
      <c r="F842" s="380"/>
      <c r="G842" s="380"/>
      <c r="H842" s="380"/>
      <c r="I842" s="381"/>
      <c r="J842" s="921">
        <v>7000020310000</v>
      </c>
      <c r="K842" s="922"/>
      <c r="L842" s="922"/>
      <c r="M842" s="922"/>
      <c r="N842" s="922"/>
      <c r="O842" s="923"/>
      <c r="P842" s="931" t="s">
        <v>675</v>
      </c>
      <c r="Q842" s="934"/>
      <c r="R842" s="934"/>
      <c r="S842" s="934"/>
      <c r="T842" s="934"/>
      <c r="U842" s="934"/>
      <c r="V842" s="934"/>
      <c r="W842" s="934"/>
      <c r="X842" s="935"/>
      <c r="Y842" s="350">
        <v>190</v>
      </c>
      <c r="Z842" s="351"/>
      <c r="AA842" s="351"/>
      <c r="AB842" s="352"/>
      <c r="AC842" s="353" t="s">
        <v>664</v>
      </c>
      <c r="AD842" s="353"/>
      <c r="AE842" s="353"/>
      <c r="AF842" s="353"/>
      <c r="AG842" s="353"/>
      <c r="AH842" s="856" t="s">
        <v>577</v>
      </c>
      <c r="AI842" s="355"/>
      <c r="AJ842" s="355"/>
      <c r="AK842" s="355"/>
      <c r="AL842" s="852" t="s">
        <v>577</v>
      </c>
      <c r="AM842" s="357"/>
      <c r="AN842" s="357"/>
      <c r="AO842" s="358"/>
      <c r="AP842" s="855" t="s">
        <v>577</v>
      </c>
      <c r="AQ842" s="359"/>
      <c r="AR842" s="359"/>
      <c r="AS842" s="359"/>
      <c r="AT842" s="359"/>
      <c r="AU842" s="359"/>
      <c r="AV842" s="359"/>
      <c r="AW842" s="359"/>
      <c r="AX842" s="359"/>
    </row>
    <row r="843" spans="1:50" ht="30" customHeight="1" x14ac:dyDescent="0.15">
      <c r="A843" s="378">
        <v>7</v>
      </c>
      <c r="B843" s="378">
        <v>1</v>
      </c>
      <c r="C843" s="379" t="s">
        <v>569</v>
      </c>
      <c r="D843" s="380"/>
      <c r="E843" s="380"/>
      <c r="F843" s="380"/>
      <c r="G843" s="380"/>
      <c r="H843" s="380"/>
      <c r="I843" s="381"/>
      <c r="J843" s="921">
        <v>5000020390003</v>
      </c>
      <c r="K843" s="922"/>
      <c r="L843" s="922"/>
      <c r="M843" s="922"/>
      <c r="N843" s="922"/>
      <c r="O843" s="923"/>
      <c r="P843" s="931" t="s">
        <v>675</v>
      </c>
      <c r="Q843" s="934"/>
      <c r="R843" s="934"/>
      <c r="S843" s="934"/>
      <c r="T843" s="934"/>
      <c r="U843" s="934"/>
      <c r="V843" s="934"/>
      <c r="W843" s="934"/>
      <c r="X843" s="935"/>
      <c r="Y843" s="350">
        <v>184</v>
      </c>
      <c r="Z843" s="351"/>
      <c r="AA843" s="351"/>
      <c r="AB843" s="352"/>
      <c r="AC843" s="353" t="s">
        <v>664</v>
      </c>
      <c r="AD843" s="353"/>
      <c r="AE843" s="353"/>
      <c r="AF843" s="353"/>
      <c r="AG843" s="353"/>
      <c r="AH843" s="856" t="s">
        <v>577</v>
      </c>
      <c r="AI843" s="355"/>
      <c r="AJ843" s="355"/>
      <c r="AK843" s="355"/>
      <c r="AL843" s="852" t="s">
        <v>577</v>
      </c>
      <c r="AM843" s="357"/>
      <c r="AN843" s="357"/>
      <c r="AO843" s="358"/>
      <c r="AP843" s="855" t="s">
        <v>577</v>
      </c>
      <c r="AQ843" s="359"/>
      <c r="AR843" s="359"/>
      <c r="AS843" s="359"/>
      <c r="AT843" s="359"/>
      <c r="AU843" s="359"/>
      <c r="AV843" s="359"/>
      <c r="AW843" s="359"/>
      <c r="AX843" s="359"/>
    </row>
    <row r="844" spans="1:50" ht="30" customHeight="1" x14ac:dyDescent="0.15">
      <c r="A844" s="378">
        <v>8</v>
      </c>
      <c r="B844" s="378">
        <v>1</v>
      </c>
      <c r="C844" s="379" t="s">
        <v>570</v>
      </c>
      <c r="D844" s="380"/>
      <c r="E844" s="380"/>
      <c r="F844" s="380"/>
      <c r="G844" s="380"/>
      <c r="H844" s="380"/>
      <c r="I844" s="381"/>
      <c r="J844" s="921">
        <v>4000020270008</v>
      </c>
      <c r="K844" s="922"/>
      <c r="L844" s="922"/>
      <c r="M844" s="922"/>
      <c r="N844" s="922"/>
      <c r="O844" s="923"/>
      <c r="P844" s="931" t="s">
        <v>675</v>
      </c>
      <c r="Q844" s="934"/>
      <c r="R844" s="934"/>
      <c r="S844" s="934"/>
      <c r="T844" s="934"/>
      <c r="U844" s="934"/>
      <c r="V844" s="934"/>
      <c r="W844" s="934"/>
      <c r="X844" s="935"/>
      <c r="Y844" s="350">
        <v>176</v>
      </c>
      <c r="Z844" s="351"/>
      <c r="AA844" s="351"/>
      <c r="AB844" s="352"/>
      <c r="AC844" s="353" t="s">
        <v>664</v>
      </c>
      <c r="AD844" s="353"/>
      <c r="AE844" s="353"/>
      <c r="AF844" s="353"/>
      <c r="AG844" s="353"/>
      <c r="AH844" s="856" t="s">
        <v>577</v>
      </c>
      <c r="AI844" s="355"/>
      <c r="AJ844" s="355"/>
      <c r="AK844" s="355"/>
      <c r="AL844" s="852" t="s">
        <v>577</v>
      </c>
      <c r="AM844" s="357"/>
      <c r="AN844" s="357"/>
      <c r="AO844" s="358"/>
      <c r="AP844" s="855" t="s">
        <v>577</v>
      </c>
      <c r="AQ844" s="359"/>
      <c r="AR844" s="359"/>
      <c r="AS844" s="359"/>
      <c r="AT844" s="359"/>
      <c r="AU844" s="359"/>
      <c r="AV844" s="359"/>
      <c r="AW844" s="359"/>
      <c r="AX844" s="359"/>
    </row>
    <row r="845" spans="1:50" ht="30" customHeight="1" x14ac:dyDescent="0.15">
      <c r="A845" s="378">
        <v>9</v>
      </c>
      <c r="B845" s="378">
        <v>1</v>
      </c>
      <c r="C845" s="379" t="s">
        <v>571</v>
      </c>
      <c r="D845" s="380"/>
      <c r="E845" s="380"/>
      <c r="F845" s="380"/>
      <c r="G845" s="380"/>
      <c r="H845" s="380"/>
      <c r="I845" s="381"/>
      <c r="J845" s="921">
        <v>1000020140007</v>
      </c>
      <c r="K845" s="922"/>
      <c r="L845" s="922"/>
      <c r="M845" s="922"/>
      <c r="N845" s="922"/>
      <c r="O845" s="923"/>
      <c r="P845" s="931" t="s">
        <v>676</v>
      </c>
      <c r="Q845" s="934"/>
      <c r="R845" s="934"/>
      <c r="S845" s="934"/>
      <c r="T845" s="934"/>
      <c r="U845" s="934"/>
      <c r="V845" s="934"/>
      <c r="W845" s="934"/>
      <c r="X845" s="935"/>
      <c r="Y845" s="350">
        <v>168</v>
      </c>
      <c r="Z845" s="351"/>
      <c r="AA845" s="351"/>
      <c r="AB845" s="352"/>
      <c r="AC845" s="353" t="s">
        <v>678</v>
      </c>
      <c r="AD845" s="353"/>
      <c r="AE845" s="353"/>
      <c r="AF845" s="353"/>
      <c r="AG845" s="353"/>
      <c r="AH845" s="856" t="s">
        <v>577</v>
      </c>
      <c r="AI845" s="355"/>
      <c r="AJ845" s="355"/>
      <c r="AK845" s="355"/>
      <c r="AL845" s="852" t="s">
        <v>577</v>
      </c>
      <c r="AM845" s="357"/>
      <c r="AN845" s="357"/>
      <c r="AO845" s="358"/>
      <c r="AP845" s="855" t="s">
        <v>577</v>
      </c>
      <c r="AQ845" s="359"/>
      <c r="AR845" s="359"/>
      <c r="AS845" s="359"/>
      <c r="AT845" s="359"/>
      <c r="AU845" s="359"/>
      <c r="AV845" s="359"/>
      <c r="AW845" s="359"/>
      <c r="AX845" s="359"/>
    </row>
    <row r="846" spans="1:50" ht="30" customHeight="1" x14ac:dyDescent="0.15">
      <c r="A846" s="378">
        <v>10</v>
      </c>
      <c r="B846" s="378">
        <v>1</v>
      </c>
      <c r="C846" s="379" t="s">
        <v>681</v>
      </c>
      <c r="D846" s="380"/>
      <c r="E846" s="380"/>
      <c r="F846" s="380"/>
      <c r="G846" s="380"/>
      <c r="H846" s="380"/>
      <c r="I846" s="381"/>
      <c r="J846" s="921">
        <v>4000020030007</v>
      </c>
      <c r="K846" s="922"/>
      <c r="L846" s="922"/>
      <c r="M846" s="922"/>
      <c r="N846" s="922"/>
      <c r="O846" s="923"/>
      <c r="P846" s="931" t="s">
        <v>677</v>
      </c>
      <c r="Q846" s="934"/>
      <c r="R846" s="934"/>
      <c r="S846" s="934"/>
      <c r="T846" s="934"/>
      <c r="U846" s="934"/>
      <c r="V846" s="934"/>
      <c r="W846" s="934"/>
      <c r="X846" s="935"/>
      <c r="Y846" s="350">
        <v>155</v>
      </c>
      <c r="Z846" s="351"/>
      <c r="AA846" s="351"/>
      <c r="AB846" s="352"/>
      <c r="AC846" s="353" t="s">
        <v>664</v>
      </c>
      <c r="AD846" s="353"/>
      <c r="AE846" s="353"/>
      <c r="AF846" s="353"/>
      <c r="AG846" s="353"/>
      <c r="AH846" s="856" t="s">
        <v>559</v>
      </c>
      <c r="AI846" s="355"/>
      <c r="AJ846" s="355"/>
      <c r="AK846" s="355"/>
      <c r="AL846" s="852" t="s">
        <v>559</v>
      </c>
      <c r="AM846" s="357"/>
      <c r="AN846" s="357"/>
      <c r="AO846" s="358"/>
      <c r="AP846" s="855" t="s">
        <v>559</v>
      </c>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8"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8" t="s">
        <v>480</v>
      </c>
      <c r="AD869" s="148"/>
      <c r="AE869" s="148"/>
      <c r="AF869" s="148"/>
      <c r="AG869" s="148"/>
      <c r="AH869" s="366" t="s">
        <v>513</v>
      </c>
      <c r="AI869" s="363"/>
      <c r="AJ869" s="363"/>
      <c r="AK869" s="363"/>
      <c r="AL869" s="363" t="s">
        <v>21</v>
      </c>
      <c r="AM869" s="363"/>
      <c r="AN869" s="363"/>
      <c r="AO869" s="368"/>
      <c r="AP869" s="369" t="s">
        <v>433</v>
      </c>
      <c r="AQ869" s="369"/>
      <c r="AR869" s="369"/>
      <c r="AS869" s="369"/>
      <c r="AT869" s="369"/>
      <c r="AU869" s="369"/>
      <c r="AV869" s="369"/>
      <c r="AW869" s="369"/>
      <c r="AX869" s="369"/>
    </row>
    <row r="870" spans="1:50" ht="30" customHeight="1" x14ac:dyDescent="0.15">
      <c r="A870" s="378">
        <v>1</v>
      </c>
      <c r="B870" s="378">
        <v>1</v>
      </c>
      <c r="C870" s="360" t="s">
        <v>679</v>
      </c>
      <c r="D870" s="346"/>
      <c r="E870" s="346"/>
      <c r="F870" s="346"/>
      <c r="G870" s="346"/>
      <c r="H870" s="346"/>
      <c r="I870" s="346"/>
      <c r="J870" s="347">
        <v>8190005004598</v>
      </c>
      <c r="K870" s="348"/>
      <c r="L870" s="348"/>
      <c r="M870" s="348"/>
      <c r="N870" s="348"/>
      <c r="O870" s="348"/>
      <c r="P870" s="349" t="s">
        <v>660</v>
      </c>
      <c r="Q870" s="349"/>
      <c r="R870" s="349"/>
      <c r="S870" s="349"/>
      <c r="T870" s="349"/>
      <c r="U870" s="349"/>
      <c r="V870" s="349"/>
      <c r="W870" s="349"/>
      <c r="X870" s="349"/>
      <c r="Y870" s="350">
        <v>202</v>
      </c>
      <c r="Z870" s="351"/>
      <c r="AA870" s="351"/>
      <c r="AB870" s="352"/>
      <c r="AC870" s="362" t="s">
        <v>664</v>
      </c>
      <c r="AD870" s="370"/>
      <c r="AE870" s="370"/>
      <c r="AF870" s="370"/>
      <c r="AG870" s="370"/>
      <c r="AH870" s="371" t="s">
        <v>577</v>
      </c>
      <c r="AI870" s="372"/>
      <c r="AJ870" s="372"/>
      <c r="AK870" s="372"/>
      <c r="AL870" s="356" t="s">
        <v>577</v>
      </c>
      <c r="AM870" s="357"/>
      <c r="AN870" s="357"/>
      <c r="AO870" s="358"/>
      <c r="AP870" s="359" t="s">
        <v>665</v>
      </c>
      <c r="AQ870" s="359"/>
      <c r="AR870" s="359"/>
      <c r="AS870" s="359"/>
      <c r="AT870" s="359"/>
      <c r="AU870" s="359"/>
      <c r="AV870" s="359"/>
      <c r="AW870" s="359"/>
      <c r="AX870" s="359"/>
    </row>
    <row r="871" spans="1:50" ht="30" customHeight="1" x14ac:dyDescent="0.15">
      <c r="A871" s="378">
        <v>2</v>
      </c>
      <c r="B871" s="378">
        <v>1</v>
      </c>
      <c r="C871" s="346" t="s">
        <v>654</v>
      </c>
      <c r="D871" s="346"/>
      <c r="E871" s="346"/>
      <c r="F871" s="346"/>
      <c r="G871" s="346"/>
      <c r="H871" s="346"/>
      <c r="I871" s="346"/>
      <c r="J871" s="347">
        <v>2470005002389</v>
      </c>
      <c r="K871" s="348"/>
      <c r="L871" s="348"/>
      <c r="M871" s="348"/>
      <c r="N871" s="348"/>
      <c r="O871" s="348"/>
      <c r="P871" s="361" t="s">
        <v>699</v>
      </c>
      <c r="Q871" s="349"/>
      <c r="R871" s="349"/>
      <c r="S871" s="349"/>
      <c r="T871" s="349"/>
      <c r="U871" s="349"/>
      <c r="V871" s="349"/>
      <c r="W871" s="349"/>
      <c r="X871" s="349"/>
      <c r="Y871" s="350">
        <v>195</v>
      </c>
      <c r="Z871" s="351"/>
      <c r="AA871" s="351"/>
      <c r="AB871" s="352"/>
      <c r="AC871" s="362" t="s">
        <v>664</v>
      </c>
      <c r="AD871" s="362"/>
      <c r="AE871" s="362"/>
      <c r="AF871" s="362"/>
      <c r="AG871" s="362"/>
      <c r="AH871" s="371" t="s">
        <v>577</v>
      </c>
      <c r="AI871" s="372"/>
      <c r="AJ871" s="372"/>
      <c r="AK871" s="372"/>
      <c r="AL871" s="373" t="s">
        <v>577</v>
      </c>
      <c r="AM871" s="374"/>
      <c r="AN871" s="374"/>
      <c r="AO871" s="375"/>
      <c r="AP871" s="359" t="s">
        <v>665</v>
      </c>
      <c r="AQ871" s="359"/>
      <c r="AR871" s="359"/>
      <c r="AS871" s="359"/>
      <c r="AT871" s="359"/>
      <c r="AU871" s="359"/>
      <c r="AV871" s="359"/>
      <c r="AW871" s="359"/>
      <c r="AX871" s="359"/>
    </row>
    <row r="872" spans="1:50" ht="30" customHeight="1" x14ac:dyDescent="0.15">
      <c r="A872" s="378">
        <v>3</v>
      </c>
      <c r="B872" s="378">
        <v>1</v>
      </c>
      <c r="C872" s="360" t="s">
        <v>655</v>
      </c>
      <c r="D872" s="346"/>
      <c r="E872" s="346"/>
      <c r="F872" s="346"/>
      <c r="G872" s="346"/>
      <c r="H872" s="346"/>
      <c r="I872" s="346"/>
      <c r="J872" s="347">
        <v>6010405002452</v>
      </c>
      <c r="K872" s="348"/>
      <c r="L872" s="348"/>
      <c r="M872" s="348"/>
      <c r="N872" s="348"/>
      <c r="O872" s="348"/>
      <c r="P872" s="361" t="s">
        <v>661</v>
      </c>
      <c r="Q872" s="349"/>
      <c r="R872" s="349"/>
      <c r="S872" s="349"/>
      <c r="T872" s="349"/>
      <c r="U872" s="349"/>
      <c r="V872" s="349"/>
      <c r="W872" s="349"/>
      <c r="X872" s="349"/>
      <c r="Y872" s="350">
        <v>170</v>
      </c>
      <c r="Z872" s="351"/>
      <c r="AA872" s="351"/>
      <c r="AB872" s="352"/>
      <c r="AC872" s="362" t="s">
        <v>664</v>
      </c>
      <c r="AD872" s="362"/>
      <c r="AE872" s="362"/>
      <c r="AF872" s="362"/>
      <c r="AG872" s="362"/>
      <c r="AH872" s="354" t="s">
        <v>577</v>
      </c>
      <c r="AI872" s="355"/>
      <c r="AJ872" s="355"/>
      <c r="AK872" s="355"/>
      <c r="AL872" s="356" t="s">
        <v>577</v>
      </c>
      <c r="AM872" s="357"/>
      <c r="AN872" s="357"/>
      <c r="AO872" s="358"/>
      <c r="AP872" s="359" t="s">
        <v>665</v>
      </c>
      <c r="AQ872" s="359"/>
      <c r="AR872" s="359"/>
      <c r="AS872" s="359"/>
      <c r="AT872" s="359"/>
      <c r="AU872" s="359"/>
      <c r="AV872" s="359"/>
      <c r="AW872" s="359"/>
      <c r="AX872" s="359"/>
    </row>
    <row r="873" spans="1:50" ht="30" customHeight="1" x14ac:dyDescent="0.15">
      <c r="A873" s="378">
        <v>4</v>
      </c>
      <c r="B873" s="378">
        <v>1</v>
      </c>
      <c r="C873" s="360" t="s">
        <v>656</v>
      </c>
      <c r="D873" s="346"/>
      <c r="E873" s="346"/>
      <c r="F873" s="346"/>
      <c r="G873" s="346"/>
      <c r="H873" s="346"/>
      <c r="I873" s="346"/>
      <c r="J873" s="347">
        <v>4040005003032</v>
      </c>
      <c r="K873" s="348"/>
      <c r="L873" s="348"/>
      <c r="M873" s="348"/>
      <c r="N873" s="348"/>
      <c r="O873" s="348"/>
      <c r="P873" s="361" t="s">
        <v>662</v>
      </c>
      <c r="Q873" s="349"/>
      <c r="R873" s="349"/>
      <c r="S873" s="349"/>
      <c r="T873" s="349"/>
      <c r="U873" s="349"/>
      <c r="V873" s="349"/>
      <c r="W873" s="349"/>
      <c r="X873" s="349"/>
      <c r="Y873" s="350">
        <v>166</v>
      </c>
      <c r="Z873" s="351"/>
      <c r="AA873" s="351"/>
      <c r="AB873" s="352"/>
      <c r="AC873" s="362" t="s">
        <v>664</v>
      </c>
      <c r="AD873" s="362"/>
      <c r="AE873" s="362"/>
      <c r="AF873" s="362"/>
      <c r="AG873" s="362"/>
      <c r="AH873" s="354" t="s">
        <v>577</v>
      </c>
      <c r="AI873" s="355"/>
      <c r="AJ873" s="355"/>
      <c r="AK873" s="355"/>
      <c r="AL873" s="356" t="s">
        <v>577</v>
      </c>
      <c r="AM873" s="357"/>
      <c r="AN873" s="357"/>
      <c r="AO873" s="358"/>
      <c r="AP873" s="359" t="s">
        <v>665</v>
      </c>
      <c r="AQ873" s="359"/>
      <c r="AR873" s="359"/>
      <c r="AS873" s="359"/>
      <c r="AT873" s="359"/>
      <c r="AU873" s="359"/>
      <c r="AV873" s="359"/>
      <c r="AW873" s="359"/>
      <c r="AX873" s="359"/>
    </row>
    <row r="874" spans="1:50" ht="30" customHeight="1" x14ac:dyDescent="0.15">
      <c r="A874" s="378">
        <v>5</v>
      </c>
      <c r="B874" s="378">
        <v>1</v>
      </c>
      <c r="C874" s="360" t="s">
        <v>674</v>
      </c>
      <c r="D874" s="346"/>
      <c r="E874" s="346"/>
      <c r="F874" s="346"/>
      <c r="G874" s="346"/>
      <c r="H874" s="346"/>
      <c r="I874" s="346"/>
      <c r="J874" s="347">
        <v>6480005004117</v>
      </c>
      <c r="K874" s="348"/>
      <c r="L874" s="348"/>
      <c r="M874" s="348"/>
      <c r="N874" s="348"/>
      <c r="O874" s="348"/>
      <c r="P874" s="349" t="s">
        <v>663</v>
      </c>
      <c r="Q874" s="349"/>
      <c r="R874" s="349"/>
      <c r="S874" s="349"/>
      <c r="T874" s="349"/>
      <c r="U874" s="349"/>
      <c r="V874" s="349"/>
      <c r="W874" s="349"/>
      <c r="X874" s="349"/>
      <c r="Y874" s="350">
        <v>150</v>
      </c>
      <c r="Z874" s="351"/>
      <c r="AA874" s="351"/>
      <c r="AB874" s="352"/>
      <c r="AC874" s="353" t="s">
        <v>664</v>
      </c>
      <c r="AD874" s="353"/>
      <c r="AE874" s="353"/>
      <c r="AF874" s="353"/>
      <c r="AG874" s="353"/>
      <c r="AH874" s="354" t="s">
        <v>577</v>
      </c>
      <c r="AI874" s="355"/>
      <c r="AJ874" s="355"/>
      <c r="AK874" s="355"/>
      <c r="AL874" s="356" t="s">
        <v>577</v>
      </c>
      <c r="AM874" s="357"/>
      <c r="AN874" s="357"/>
      <c r="AO874" s="358"/>
      <c r="AP874" s="359" t="s">
        <v>665</v>
      </c>
      <c r="AQ874" s="359"/>
      <c r="AR874" s="359"/>
      <c r="AS874" s="359"/>
      <c r="AT874" s="359"/>
      <c r="AU874" s="359"/>
      <c r="AV874" s="359"/>
      <c r="AW874" s="359"/>
      <c r="AX874" s="359"/>
    </row>
    <row r="875" spans="1:50" ht="30" customHeight="1" x14ac:dyDescent="0.15">
      <c r="A875" s="378">
        <v>6</v>
      </c>
      <c r="B875" s="378">
        <v>1</v>
      </c>
      <c r="C875" s="346" t="s">
        <v>657</v>
      </c>
      <c r="D875" s="346"/>
      <c r="E875" s="346"/>
      <c r="F875" s="346"/>
      <c r="G875" s="346"/>
      <c r="H875" s="346"/>
      <c r="I875" s="346"/>
      <c r="J875" s="347">
        <v>3120105004930</v>
      </c>
      <c r="K875" s="348"/>
      <c r="L875" s="348"/>
      <c r="M875" s="348"/>
      <c r="N875" s="348"/>
      <c r="O875" s="348"/>
      <c r="P875" s="349" t="s">
        <v>662</v>
      </c>
      <c r="Q875" s="349"/>
      <c r="R875" s="349"/>
      <c r="S875" s="349"/>
      <c r="T875" s="349"/>
      <c r="U875" s="349"/>
      <c r="V875" s="349"/>
      <c r="W875" s="349"/>
      <c r="X875" s="349"/>
      <c r="Y875" s="350">
        <v>149</v>
      </c>
      <c r="Z875" s="351"/>
      <c r="AA875" s="351"/>
      <c r="AB875" s="352"/>
      <c r="AC875" s="353" t="s">
        <v>664</v>
      </c>
      <c r="AD875" s="353"/>
      <c r="AE875" s="353"/>
      <c r="AF875" s="353"/>
      <c r="AG875" s="353"/>
      <c r="AH875" s="354" t="s">
        <v>577</v>
      </c>
      <c r="AI875" s="355"/>
      <c r="AJ875" s="355"/>
      <c r="AK875" s="355"/>
      <c r="AL875" s="356" t="s">
        <v>577</v>
      </c>
      <c r="AM875" s="357"/>
      <c r="AN875" s="357"/>
      <c r="AO875" s="358"/>
      <c r="AP875" s="359" t="s">
        <v>665</v>
      </c>
      <c r="AQ875" s="359"/>
      <c r="AR875" s="359"/>
      <c r="AS875" s="359"/>
      <c r="AT875" s="359"/>
      <c r="AU875" s="359"/>
      <c r="AV875" s="359"/>
      <c r="AW875" s="359"/>
      <c r="AX875" s="359"/>
    </row>
    <row r="876" spans="1:50" ht="39.75" customHeight="1" x14ac:dyDescent="0.15">
      <c r="A876" s="378">
        <v>7</v>
      </c>
      <c r="B876" s="378">
        <v>1</v>
      </c>
      <c r="C876" s="346" t="s">
        <v>658</v>
      </c>
      <c r="D876" s="346"/>
      <c r="E876" s="346"/>
      <c r="F876" s="346"/>
      <c r="G876" s="346"/>
      <c r="H876" s="346"/>
      <c r="I876" s="346"/>
      <c r="J876" s="347">
        <v>2430005003069</v>
      </c>
      <c r="K876" s="348"/>
      <c r="L876" s="348"/>
      <c r="M876" s="348"/>
      <c r="N876" s="348"/>
      <c r="O876" s="348"/>
      <c r="P876" s="349" t="s">
        <v>662</v>
      </c>
      <c r="Q876" s="349"/>
      <c r="R876" s="349"/>
      <c r="S876" s="349"/>
      <c r="T876" s="349"/>
      <c r="U876" s="349"/>
      <c r="V876" s="349"/>
      <c r="W876" s="349"/>
      <c r="X876" s="349"/>
      <c r="Y876" s="350">
        <v>137</v>
      </c>
      <c r="Z876" s="351"/>
      <c r="AA876" s="351"/>
      <c r="AB876" s="352"/>
      <c r="AC876" s="353" t="s">
        <v>664</v>
      </c>
      <c r="AD876" s="353"/>
      <c r="AE876" s="353"/>
      <c r="AF876" s="353"/>
      <c r="AG876" s="353"/>
      <c r="AH876" s="354" t="s">
        <v>577</v>
      </c>
      <c r="AI876" s="355"/>
      <c r="AJ876" s="355"/>
      <c r="AK876" s="355"/>
      <c r="AL876" s="356" t="s">
        <v>577</v>
      </c>
      <c r="AM876" s="357"/>
      <c r="AN876" s="357"/>
      <c r="AO876" s="358"/>
      <c r="AP876" s="359" t="s">
        <v>665</v>
      </c>
      <c r="AQ876" s="359"/>
      <c r="AR876" s="359"/>
      <c r="AS876" s="359"/>
      <c r="AT876" s="359"/>
      <c r="AU876" s="359"/>
      <c r="AV876" s="359"/>
      <c r="AW876" s="359"/>
      <c r="AX876" s="359"/>
    </row>
    <row r="877" spans="1:50" ht="30" customHeight="1" x14ac:dyDescent="0.15">
      <c r="A877" s="378">
        <v>8</v>
      </c>
      <c r="B877" s="378">
        <v>1</v>
      </c>
      <c r="C877" s="346" t="s">
        <v>659</v>
      </c>
      <c r="D877" s="346"/>
      <c r="E877" s="346"/>
      <c r="F877" s="346"/>
      <c r="G877" s="346"/>
      <c r="H877" s="346"/>
      <c r="I877" s="346"/>
      <c r="J877" s="347">
        <v>5040005004789</v>
      </c>
      <c r="K877" s="348"/>
      <c r="L877" s="348"/>
      <c r="M877" s="348"/>
      <c r="N877" s="348"/>
      <c r="O877" s="348"/>
      <c r="P877" s="349" t="s">
        <v>662</v>
      </c>
      <c r="Q877" s="349"/>
      <c r="R877" s="349"/>
      <c r="S877" s="349"/>
      <c r="T877" s="349"/>
      <c r="U877" s="349"/>
      <c r="V877" s="349"/>
      <c r="W877" s="349"/>
      <c r="X877" s="349"/>
      <c r="Y877" s="350">
        <v>125</v>
      </c>
      <c r="Z877" s="351"/>
      <c r="AA877" s="351"/>
      <c r="AB877" s="352"/>
      <c r="AC877" s="353" t="s">
        <v>664</v>
      </c>
      <c r="AD877" s="353"/>
      <c r="AE877" s="353"/>
      <c r="AF877" s="353"/>
      <c r="AG877" s="353"/>
      <c r="AH877" s="354" t="s">
        <v>577</v>
      </c>
      <c r="AI877" s="355"/>
      <c r="AJ877" s="355"/>
      <c r="AK877" s="355"/>
      <c r="AL877" s="356" t="s">
        <v>577</v>
      </c>
      <c r="AM877" s="357"/>
      <c r="AN877" s="357"/>
      <c r="AO877" s="358"/>
      <c r="AP877" s="359" t="s">
        <v>665</v>
      </c>
      <c r="AQ877" s="359"/>
      <c r="AR877" s="359"/>
      <c r="AS877" s="359"/>
      <c r="AT877" s="359"/>
      <c r="AU877" s="359"/>
      <c r="AV877" s="359"/>
      <c r="AW877" s="359"/>
      <c r="AX877" s="359"/>
    </row>
    <row r="878" spans="1:50" ht="30" customHeight="1" x14ac:dyDescent="0.15">
      <c r="A878" s="378">
        <v>9</v>
      </c>
      <c r="B878" s="378">
        <v>1</v>
      </c>
      <c r="C878" s="360" t="s">
        <v>696</v>
      </c>
      <c r="D878" s="346"/>
      <c r="E878" s="346"/>
      <c r="F878" s="346"/>
      <c r="G878" s="346"/>
      <c r="H878" s="346"/>
      <c r="I878" s="346"/>
      <c r="J878" s="347">
        <v>1021005007564</v>
      </c>
      <c r="K878" s="348"/>
      <c r="L878" s="348"/>
      <c r="M878" s="348"/>
      <c r="N878" s="348"/>
      <c r="O878" s="348"/>
      <c r="P878" s="361" t="s">
        <v>697</v>
      </c>
      <c r="Q878" s="349"/>
      <c r="R878" s="349"/>
      <c r="S878" s="349"/>
      <c r="T878" s="349"/>
      <c r="U878" s="349"/>
      <c r="V878" s="349"/>
      <c r="W878" s="349"/>
      <c r="X878" s="349"/>
      <c r="Y878" s="350">
        <v>115</v>
      </c>
      <c r="Z878" s="351"/>
      <c r="AA878" s="351"/>
      <c r="AB878" s="352"/>
      <c r="AC878" s="353" t="s">
        <v>664</v>
      </c>
      <c r="AD878" s="353"/>
      <c r="AE878" s="353"/>
      <c r="AF878" s="353"/>
      <c r="AG878" s="353"/>
      <c r="AH878" s="354" t="s">
        <v>577</v>
      </c>
      <c r="AI878" s="355"/>
      <c r="AJ878" s="355"/>
      <c r="AK878" s="355"/>
      <c r="AL878" s="356" t="s">
        <v>577</v>
      </c>
      <c r="AM878" s="357"/>
      <c r="AN878" s="357"/>
      <c r="AO878" s="358"/>
      <c r="AP878" s="359" t="s">
        <v>665</v>
      </c>
      <c r="AQ878" s="359"/>
      <c r="AR878" s="359"/>
      <c r="AS878" s="359"/>
      <c r="AT878" s="359"/>
      <c r="AU878" s="359"/>
      <c r="AV878" s="359"/>
      <c r="AW878" s="359"/>
      <c r="AX878" s="359"/>
    </row>
    <row r="879" spans="1:50" ht="30" customHeight="1" x14ac:dyDescent="0.15">
      <c r="A879" s="378">
        <v>10</v>
      </c>
      <c r="B879" s="378">
        <v>1</v>
      </c>
      <c r="C879" s="360" t="s">
        <v>698</v>
      </c>
      <c r="D879" s="346"/>
      <c r="E879" s="346"/>
      <c r="F879" s="346"/>
      <c r="G879" s="346"/>
      <c r="H879" s="346"/>
      <c r="I879" s="346"/>
      <c r="J879" s="347">
        <v>9290005004422</v>
      </c>
      <c r="K879" s="348"/>
      <c r="L879" s="348"/>
      <c r="M879" s="348"/>
      <c r="N879" s="348"/>
      <c r="O879" s="348"/>
      <c r="P879" s="361" t="s">
        <v>700</v>
      </c>
      <c r="Q879" s="349"/>
      <c r="R879" s="349"/>
      <c r="S879" s="349"/>
      <c r="T879" s="349"/>
      <c r="U879" s="349"/>
      <c r="V879" s="349"/>
      <c r="W879" s="349"/>
      <c r="X879" s="349"/>
      <c r="Y879" s="350">
        <v>111</v>
      </c>
      <c r="Z879" s="351"/>
      <c r="AA879" s="351"/>
      <c r="AB879" s="352"/>
      <c r="AC879" s="353" t="s">
        <v>664</v>
      </c>
      <c r="AD879" s="353"/>
      <c r="AE879" s="353"/>
      <c r="AF879" s="353"/>
      <c r="AG879" s="353"/>
      <c r="AH879" s="354" t="s">
        <v>577</v>
      </c>
      <c r="AI879" s="355"/>
      <c r="AJ879" s="355"/>
      <c r="AK879" s="355"/>
      <c r="AL879" s="356" t="s">
        <v>577</v>
      </c>
      <c r="AM879" s="357"/>
      <c r="AN879" s="357"/>
      <c r="AO879" s="358"/>
      <c r="AP879" s="359" t="s">
        <v>665</v>
      </c>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8"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8" t="s">
        <v>480</v>
      </c>
      <c r="AD902" s="148"/>
      <c r="AE902" s="148"/>
      <c r="AF902" s="148"/>
      <c r="AG902" s="148"/>
      <c r="AH902" s="366" t="s">
        <v>513</v>
      </c>
      <c r="AI902" s="363"/>
      <c r="AJ902" s="363"/>
      <c r="AK902" s="363"/>
      <c r="AL902" s="363" t="s">
        <v>21</v>
      </c>
      <c r="AM902" s="363"/>
      <c r="AN902" s="363"/>
      <c r="AO902" s="368"/>
      <c r="AP902" s="369" t="s">
        <v>433</v>
      </c>
      <c r="AQ902" s="369"/>
      <c r="AR902" s="369"/>
      <c r="AS902" s="369"/>
      <c r="AT902" s="369"/>
      <c r="AU902" s="369"/>
      <c r="AV902" s="369"/>
      <c r="AW902" s="369"/>
      <c r="AX902" s="369"/>
    </row>
    <row r="903" spans="1:50" ht="30" hidden="1" customHeight="1" x14ac:dyDescent="0.15">
      <c r="A903" s="378">
        <v>1</v>
      </c>
      <c r="B903" s="3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8"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8" t="s">
        <v>480</v>
      </c>
      <c r="AD935" s="148"/>
      <c r="AE935" s="148"/>
      <c r="AF935" s="148"/>
      <c r="AG935" s="148"/>
      <c r="AH935" s="366" t="s">
        <v>513</v>
      </c>
      <c r="AI935" s="363"/>
      <c r="AJ935" s="363"/>
      <c r="AK935" s="363"/>
      <c r="AL935" s="363" t="s">
        <v>21</v>
      </c>
      <c r="AM935" s="363"/>
      <c r="AN935" s="363"/>
      <c r="AO935" s="368"/>
      <c r="AP935" s="369" t="s">
        <v>433</v>
      </c>
      <c r="AQ935" s="369"/>
      <c r="AR935" s="369"/>
      <c r="AS935" s="369"/>
      <c r="AT935" s="369"/>
      <c r="AU935" s="369"/>
      <c r="AV935" s="369"/>
      <c r="AW935" s="369"/>
      <c r="AX935" s="369"/>
    </row>
    <row r="936" spans="1:50" ht="30" hidden="1" customHeight="1" x14ac:dyDescent="0.15">
      <c r="A936" s="378">
        <v>1</v>
      </c>
      <c r="B936" s="3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8"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8" t="s">
        <v>480</v>
      </c>
      <c r="AD968" s="148"/>
      <c r="AE968" s="148"/>
      <c r="AF968" s="148"/>
      <c r="AG968" s="148"/>
      <c r="AH968" s="366" t="s">
        <v>513</v>
      </c>
      <c r="AI968" s="363"/>
      <c r="AJ968" s="363"/>
      <c r="AK968" s="363"/>
      <c r="AL968" s="363" t="s">
        <v>21</v>
      </c>
      <c r="AM968" s="363"/>
      <c r="AN968" s="363"/>
      <c r="AO968" s="368"/>
      <c r="AP968" s="369" t="s">
        <v>433</v>
      </c>
      <c r="AQ968" s="369"/>
      <c r="AR968" s="369"/>
      <c r="AS968" s="369"/>
      <c r="AT968" s="369"/>
      <c r="AU968" s="369"/>
      <c r="AV968" s="369"/>
      <c r="AW968" s="369"/>
      <c r="AX968" s="369"/>
    </row>
    <row r="969" spans="1:50" ht="30" hidden="1" customHeight="1" x14ac:dyDescent="0.15">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8"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8" t="s">
        <v>480</v>
      </c>
      <c r="AD1001" s="148"/>
      <c r="AE1001" s="148"/>
      <c r="AF1001" s="148"/>
      <c r="AG1001" s="148"/>
      <c r="AH1001" s="366" t="s">
        <v>513</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30" hidden="1" customHeight="1" x14ac:dyDescent="0.15">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8"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8" t="s">
        <v>480</v>
      </c>
      <c r="AD1034" s="148"/>
      <c r="AE1034" s="148"/>
      <c r="AF1034" s="148"/>
      <c r="AG1034" s="148"/>
      <c r="AH1034" s="366" t="s">
        <v>513</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30" hidden="1" customHeight="1" x14ac:dyDescent="0.15">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8"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8" t="s">
        <v>480</v>
      </c>
      <c r="AD1067" s="148"/>
      <c r="AE1067" s="148"/>
      <c r="AF1067" s="148"/>
      <c r="AG1067" s="148"/>
      <c r="AH1067" s="366" t="s">
        <v>513</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30" hidden="1" customHeight="1" x14ac:dyDescent="0.15">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1" t="s">
        <v>487</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8" t="s">
        <v>397</v>
      </c>
      <c r="D1101" s="385"/>
      <c r="E1101" s="148" t="s">
        <v>396</v>
      </c>
      <c r="F1101" s="385"/>
      <c r="G1101" s="385"/>
      <c r="H1101" s="385"/>
      <c r="I1101" s="385"/>
      <c r="J1101" s="148" t="s">
        <v>432</v>
      </c>
      <c r="K1101" s="148"/>
      <c r="L1101" s="148"/>
      <c r="M1101" s="148"/>
      <c r="N1101" s="148"/>
      <c r="O1101" s="148"/>
      <c r="P1101" s="366" t="s">
        <v>27</v>
      </c>
      <c r="Q1101" s="366"/>
      <c r="R1101" s="366"/>
      <c r="S1101" s="366"/>
      <c r="T1101" s="366"/>
      <c r="U1101" s="366"/>
      <c r="V1101" s="366"/>
      <c r="W1101" s="366"/>
      <c r="X1101" s="366"/>
      <c r="Y1101" s="148" t="s">
        <v>434</v>
      </c>
      <c r="Z1101" s="385"/>
      <c r="AA1101" s="385"/>
      <c r="AB1101" s="385"/>
      <c r="AC1101" s="148" t="s">
        <v>377</v>
      </c>
      <c r="AD1101" s="148"/>
      <c r="AE1101" s="148"/>
      <c r="AF1101" s="148"/>
      <c r="AG1101" s="148"/>
      <c r="AH1101" s="366" t="s">
        <v>391</v>
      </c>
      <c r="AI1101" s="367"/>
      <c r="AJ1101" s="367"/>
      <c r="AK1101" s="367"/>
      <c r="AL1101" s="367" t="s">
        <v>21</v>
      </c>
      <c r="AM1101" s="367"/>
      <c r="AN1101" s="367"/>
      <c r="AO1101" s="386"/>
      <c r="AP1101" s="369" t="s">
        <v>468</v>
      </c>
      <c r="AQ1101" s="369"/>
      <c r="AR1101" s="369"/>
      <c r="AS1101" s="369"/>
      <c r="AT1101" s="369"/>
      <c r="AU1101" s="369"/>
      <c r="AV1101" s="369"/>
      <c r="AW1101" s="369"/>
      <c r="AX1101" s="369"/>
    </row>
    <row r="1102" spans="1:50" ht="24" customHeight="1" x14ac:dyDescent="0.15">
      <c r="A1102" s="378">
        <v>1</v>
      </c>
      <c r="B1102" s="378">
        <v>1</v>
      </c>
      <c r="C1102" s="376"/>
      <c r="D1102" s="376"/>
      <c r="E1102" s="146" t="s">
        <v>685</v>
      </c>
      <c r="F1102" s="377"/>
      <c r="G1102" s="377"/>
      <c r="H1102" s="377"/>
      <c r="I1102" s="377"/>
      <c r="J1102" s="347" t="s">
        <v>686</v>
      </c>
      <c r="K1102" s="348"/>
      <c r="L1102" s="348"/>
      <c r="M1102" s="348"/>
      <c r="N1102" s="348"/>
      <c r="O1102" s="348"/>
      <c r="P1102" s="361" t="s">
        <v>686</v>
      </c>
      <c r="Q1102" s="349"/>
      <c r="R1102" s="349"/>
      <c r="S1102" s="349"/>
      <c r="T1102" s="349"/>
      <c r="U1102" s="349"/>
      <c r="V1102" s="349"/>
      <c r="W1102" s="349"/>
      <c r="X1102" s="349"/>
      <c r="Y1102" s="350" t="s">
        <v>687</v>
      </c>
      <c r="Z1102" s="351"/>
      <c r="AA1102" s="351"/>
      <c r="AB1102" s="352"/>
      <c r="AC1102" s="353"/>
      <c r="AD1102" s="353"/>
      <c r="AE1102" s="353"/>
      <c r="AF1102" s="353"/>
      <c r="AG1102" s="353"/>
      <c r="AH1102" s="354" t="s">
        <v>686</v>
      </c>
      <c r="AI1102" s="355"/>
      <c r="AJ1102" s="355"/>
      <c r="AK1102" s="355"/>
      <c r="AL1102" s="356" t="s">
        <v>686</v>
      </c>
      <c r="AM1102" s="357"/>
      <c r="AN1102" s="357"/>
      <c r="AO1102" s="358"/>
      <c r="AP1102" s="359" t="s">
        <v>686</v>
      </c>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6"/>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12" customHeight="1" x14ac:dyDescent="0.15"/>
  </sheetData>
  <sheetProtection algorithmName="SHA-512" hashValue="zP8XovvTsYBf1eqibXEEWO/i3pP9fV2cg8UuYj/JDukZ2xbXh5iEPx8INM6zPPG8962X0hXcAs7XXQvaG38spQ==" saltValue="GSU10EWOBbDwuUAhsOzPfQ==" spinCount="100000" sheet="1" scenarios="1" formatRows="0"/>
  <dataConsolidate/>
  <customSheetViews>
    <customSheetView guid="{787497CE-55C0-4B66-B8DA-57C67ED99906}" showPageBreaks="1" fitToPage="1" printArea="1" hiddenRows="1" view="pageBreakPreview">
      <selection activeCell="AI1145" sqref="AI1145"/>
      <rowBreaks count="6" manualBreakCount="6">
        <brk id="29" max="49" man="1"/>
        <brk id="129" max="49" man="1"/>
        <brk id="699" max="49" man="1"/>
        <brk id="739" max="49" man="1"/>
        <brk id="778" max="49" man="1"/>
        <brk id="1102"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90">
    <mergeCell ref="R750:AK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T742:AI743"/>
    <mergeCell ref="R746:AK74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6" manualBreakCount="6">
    <brk id="29" max="49" man="1"/>
    <brk id="129" max="49" man="1"/>
    <brk id="699" max="49" man="1"/>
    <brk id="739" max="49" man="1"/>
    <brk id="778" max="49" man="1"/>
    <brk id="1102"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787497CE-55C0-4B66-B8DA-57C67ED99906}" scale="115" hiddenColumns="1">
      <selection activeCell="Q11" sqref="Q11"/>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492</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58"/>
      <c r="Z2" s="837"/>
      <c r="AA2" s="838"/>
      <c r="AB2" s="1062" t="s">
        <v>11</v>
      </c>
      <c r="AC2" s="1063"/>
      <c r="AD2" s="1064"/>
      <c r="AE2" s="1068" t="s">
        <v>357</v>
      </c>
      <c r="AF2" s="1068"/>
      <c r="AG2" s="1068"/>
      <c r="AH2" s="1068"/>
      <c r="AI2" s="1068" t="s">
        <v>363</v>
      </c>
      <c r="AJ2" s="1068"/>
      <c r="AK2" s="1068"/>
      <c r="AL2" s="1068"/>
      <c r="AM2" s="1068" t="s">
        <v>472</v>
      </c>
      <c r="AN2" s="1068"/>
      <c r="AO2" s="1068"/>
      <c r="AP2" s="562"/>
      <c r="AQ2" s="168" t="s">
        <v>355</v>
      </c>
      <c r="AR2" s="129"/>
      <c r="AS2" s="129"/>
      <c r="AT2" s="130"/>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59"/>
      <c r="Z3" s="1060"/>
      <c r="AA3" s="1061"/>
      <c r="AB3" s="1065"/>
      <c r="AC3" s="1066"/>
      <c r="AD3" s="1067"/>
      <c r="AE3" s="250"/>
      <c r="AF3" s="250"/>
      <c r="AG3" s="250"/>
      <c r="AH3" s="250"/>
      <c r="AI3" s="250"/>
      <c r="AJ3" s="250"/>
      <c r="AK3" s="250"/>
      <c r="AL3" s="250"/>
      <c r="AM3" s="250"/>
      <c r="AN3" s="250"/>
      <c r="AO3" s="250"/>
      <c r="AP3" s="246"/>
      <c r="AQ3" s="190"/>
      <c r="AR3" s="191"/>
      <c r="AS3" s="132" t="s">
        <v>356</v>
      </c>
      <c r="AT3" s="133"/>
      <c r="AU3" s="191"/>
      <c r="AV3" s="191"/>
      <c r="AW3" s="403" t="s">
        <v>300</v>
      </c>
      <c r="AX3" s="404"/>
    </row>
    <row r="4" spans="1:50" ht="22.5" customHeight="1" x14ac:dyDescent="0.15">
      <c r="A4" s="408"/>
      <c r="B4" s="406"/>
      <c r="C4" s="406"/>
      <c r="D4" s="406"/>
      <c r="E4" s="406"/>
      <c r="F4" s="407"/>
      <c r="G4" s="569"/>
      <c r="H4" s="1035"/>
      <c r="I4" s="1035"/>
      <c r="J4" s="1035"/>
      <c r="K4" s="1035"/>
      <c r="L4" s="1035"/>
      <c r="M4" s="1035"/>
      <c r="N4" s="1035"/>
      <c r="O4" s="1036"/>
      <c r="P4" s="104"/>
      <c r="Q4" s="1043"/>
      <c r="R4" s="1043"/>
      <c r="S4" s="1043"/>
      <c r="T4" s="1043"/>
      <c r="U4" s="1043"/>
      <c r="V4" s="1043"/>
      <c r="W4" s="1043"/>
      <c r="X4" s="1044"/>
      <c r="Y4" s="1053" t="s">
        <v>12</v>
      </c>
      <c r="Z4" s="1054"/>
      <c r="AA4" s="1055"/>
      <c r="AB4" s="466"/>
      <c r="AC4" s="1057"/>
      <c r="AD4" s="1057"/>
      <c r="AE4" s="217"/>
      <c r="AF4" s="218"/>
      <c r="AG4" s="218"/>
      <c r="AH4" s="218"/>
      <c r="AI4" s="217"/>
      <c r="AJ4" s="218"/>
      <c r="AK4" s="218"/>
      <c r="AL4" s="218"/>
      <c r="AM4" s="217"/>
      <c r="AN4" s="218"/>
      <c r="AO4" s="218"/>
      <c r="AP4" s="218"/>
      <c r="AQ4" s="339"/>
      <c r="AR4" s="200"/>
      <c r="AS4" s="200"/>
      <c r="AT4" s="340"/>
      <c r="AU4" s="218"/>
      <c r="AV4" s="218"/>
      <c r="AW4" s="218"/>
      <c r="AX4" s="220"/>
    </row>
    <row r="5" spans="1:50" ht="22.5" customHeight="1" x14ac:dyDescent="0.15">
      <c r="A5" s="409"/>
      <c r="B5" s="410"/>
      <c r="C5" s="410"/>
      <c r="D5" s="410"/>
      <c r="E5" s="410"/>
      <c r="F5" s="411"/>
      <c r="G5" s="1037"/>
      <c r="H5" s="1038"/>
      <c r="I5" s="1038"/>
      <c r="J5" s="1038"/>
      <c r="K5" s="1038"/>
      <c r="L5" s="1038"/>
      <c r="M5" s="1038"/>
      <c r="N5" s="1038"/>
      <c r="O5" s="1039"/>
      <c r="P5" s="1045"/>
      <c r="Q5" s="1045"/>
      <c r="R5" s="1045"/>
      <c r="S5" s="1045"/>
      <c r="T5" s="1045"/>
      <c r="U5" s="1045"/>
      <c r="V5" s="1045"/>
      <c r="W5" s="1045"/>
      <c r="X5" s="1046"/>
      <c r="Y5" s="420" t="s">
        <v>54</v>
      </c>
      <c r="Z5" s="1050"/>
      <c r="AA5" s="1051"/>
      <c r="AB5" s="528"/>
      <c r="AC5" s="1056"/>
      <c r="AD5" s="1056"/>
      <c r="AE5" s="217"/>
      <c r="AF5" s="218"/>
      <c r="AG5" s="218"/>
      <c r="AH5" s="218"/>
      <c r="AI5" s="217"/>
      <c r="AJ5" s="218"/>
      <c r="AK5" s="218"/>
      <c r="AL5" s="218"/>
      <c r="AM5" s="217"/>
      <c r="AN5" s="218"/>
      <c r="AO5" s="218"/>
      <c r="AP5" s="218"/>
      <c r="AQ5" s="339"/>
      <c r="AR5" s="200"/>
      <c r="AS5" s="200"/>
      <c r="AT5" s="340"/>
      <c r="AU5" s="218"/>
      <c r="AV5" s="218"/>
      <c r="AW5" s="218"/>
      <c r="AX5" s="220"/>
    </row>
    <row r="6" spans="1:50" ht="22.5" customHeight="1" x14ac:dyDescent="0.15">
      <c r="A6" s="409"/>
      <c r="B6" s="410"/>
      <c r="C6" s="410"/>
      <c r="D6" s="410"/>
      <c r="E6" s="410"/>
      <c r="F6" s="411"/>
      <c r="G6" s="1040"/>
      <c r="H6" s="1041"/>
      <c r="I6" s="1041"/>
      <c r="J6" s="1041"/>
      <c r="K6" s="1041"/>
      <c r="L6" s="1041"/>
      <c r="M6" s="1041"/>
      <c r="N6" s="1041"/>
      <c r="O6" s="1042"/>
      <c r="P6" s="1047"/>
      <c r="Q6" s="1047"/>
      <c r="R6" s="1047"/>
      <c r="S6" s="1047"/>
      <c r="T6" s="1047"/>
      <c r="U6" s="1047"/>
      <c r="V6" s="1047"/>
      <c r="W6" s="1047"/>
      <c r="X6" s="1048"/>
      <c r="Y6" s="1049" t="s">
        <v>13</v>
      </c>
      <c r="Z6" s="1050"/>
      <c r="AA6" s="1051"/>
      <c r="AB6" s="602" t="s">
        <v>301</v>
      </c>
      <c r="AC6" s="1052"/>
      <c r="AD6" s="1052"/>
      <c r="AE6" s="217"/>
      <c r="AF6" s="218"/>
      <c r="AG6" s="218"/>
      <c r="AH6" s="218"/>
      <c r="AI6" s="217"/>
      <c r="AJ6" s="218"/>
      <c r="AK6" s="218"/>
      <c r="AL6" s="218"/>
      <c r="AM6" s="217"/>
      <c r="AN6" s="218"/>
      <c r="AO6" s="218"/>
      <c r="AP6" s="218"/>
      <c r="AQ6" s="339"/>
      <c r="AR6" s="200"/>
      <c r="AS6" s="200"/>
      <c r="AT6" s="340"/>
      <c r="AU6" s="218"/>
      <c r="AV6" s="218"/>
      <c r="AW6" s="218"/>
      <c r="AX6" s="220"/>
    </row>
    <row r="7" spans="1:50" customFormat="1" ht="23.25" customHeight="1" x14ac:dyDescent="0.15">
      <c r="A7" s="225" t="s">
        <v>526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5" t="s">
        <v>492</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58"/>
      <c r="Z9" s="837"/>
      <c r="AA9" s="838"/>
      <c r="AB9" s="1062" t="s">
        <v>11</v>
      </c>
      <c r="AC9" s="1063"/>
      <c r="AD9" s="1064"/>
      <c r="AE9" s="1068" t="s">
        <v>357</v>
      </c>
      <c r="AF9" s="1068"/>
      <c r="AG9" s="1068"/>
      <c r="AH9" s="1068"/>
      <c r="AI9" s="1068" t="s">
        <v>363</v>
      </c>
      <c r="AJ9" s="1068"/>
      <c r="AK9" s="1068"/>
      <c r="AL9" s="1068"/>
      <c r="AM9" s="1068" t="s">
        <v>472</v>
      </c>
      <c r="AN9" s="1068"/>
      <c r="AO9" s="1068"/>
      <c r="AP9" s="562"/>
      <c r="AQ9" s="168" t="s">
        <v>355</v>
      </c>
      <c r="AR9" s="129"/>
      <c r="AS9" s="129"/>
      <c r="AT9" s="130"/>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59"/>
      <c r="Z10" s="1060"/>
      <c r="AA10" s="1061"/>
      <c r="AB10" s="1065"/>
      <c r="AC10" s="1066"/>
      <c r="AD10" s="1067"/>
      <c r="AE10" s="250"/>
      <c r="AF10" s="250"/>
      <c r="AG10" s="250"/>
      <c r="AH10" s="250"/>
      <c r="AI10" s="250"/>
      <c r="AJ10" s="250"/>
      <c r="AK10" s="250"/>
      <c r="AL10" s="250"/>
      <c r="AM10" s="250"/>
      <c r="AN10" s="250"/>
      <c r="AO10" s="250"/>
      <c r="AP10" s="246"/>
      <c r="AQ10" s="190"/>
      <c r="AR10" s="191"/>
      <c r="AS10" s="132" t="s">
        <v>356</v>
      </c>
      <c r="AT10" s="133"/>
      <c r="AU10" s="191"/>
      <c r="AV10" s="191"/>
      <c r="AW10" s="403" t="s">
        <v>300</v>
      </c>
      <c r="AX10" s="404"/>
    </row>
    <row r="11" spans="1:50" ht="22.5" customHeight="1" x14ac:dyDescent="0.15">
      <c r="A11" s="408"/>
      <c r="B11" s="406"/>
      <c r="C11" s="406"/>
      <c r="D11" s="406"/>
      <c r="E11" s="406"/>
      <c r="F11" s="407"/>
      <c r="G11" s="569"/>
      <c r="H11" s="1035"/>
      <c r="I11" s="1035"/>
      <c r="J11" s="1035"/>
      <c r="K11" s="1035"/>
      <c r="L11" s="1035"/>
      <c r="M11" s="1035"/>
      <c r="N11" s="1035"/>
      <c r="O11" s="1036"/>
      <c r="P11" s="104"/>
      <c r="Q11" s="1043"/>
      <c r="R11" s="1043"/>
      <c r="S11" s="1043"/>
      <c r="T11" s="1043"/>
      <c r="U11" s="1043"/>
      <c r="V11" s="1043"/>
      <c r="W11" s="1043"/>
      <c r="X11" s="1044"/>
      <c r="Y11" s="1053" t="s">
        <v>12</v>
      </c>
      <c r="Z11" s="1054"/>
      <c r="AA11" s="1055"/>
      <c r="AB11" s="466"/>
      <c r="AC11" s="1057"/>
      <c r="AD11" s="1057"/>
      <c r="AE11" s="217"/>
      <c r="AF11" s="218"/>
      <c r="AG11" s="218"/>
      <c r="AH11" s="218"/>
      <c r="AI11" s="217"/>
      <c r="AJ11" s="218"/>
      <c r="AK11" s="218"/>
      <c r="AL11" s="218"/>
      <c r="AM11" s="217"/>
      <c r="AN11" s="218"/>
      <c r="AO11" s="218"/>
      <c r="AP11" s="218"/>
      <c r="AQ11" s="339"/>
      <c r="AR11" s="200"/>
      <c r="AS11" s="200"/>
      <c r="AT11" s="340"/>
      <c r="AU11" s="218"/>
      <c r="AV11" s="218"/>
      <c r="AW11" s="218"/>
      <c r="AX11" s="220"/>
    </row>
    <row r="12" spans="1:50" ht="22.5" customHeight="1" x14ac:dyDescent="0.15">
      <c r="A12" s="409"/>
      <c r="B12" s="410"/>
      <c r="C12" s="410"/>
      <c r="D12" s="410"/>
      <c r="E12" s="410"/>
      <c r="F12" s="411"/>
      <c r="G12" s="1037"/>
      <c r="H12" s="1038"/>
      <c r="I12" s="1038"/>
      <c r="J12" s="1038"/>
      <c r="K12" s="1038"/>
      <c r="L12" s="1038"/>
      <c r="M12" s="1038"/>
      <c r="N12" s="1038"/>
      <c r="O12" s="1039"/>
      <c r="P12" s="1045"/>
      <c r="Q12" s="1045"/>
      <c r="R12" s="1045"/>
      <c r="S12" s="1045"/>
      <c r="T12" s="1045"/>
      <c r="U12" s="1045"/>
      <c r="V12" s="1045"/>
      <c r="W12" s="1045"/>
      <c r="X12" s="1046"/>
      <c r="Y12" s="420" t="s">
        <v>54</v>
      </c>
      <c r="Z12" s="1050"/>
      <c r="AA12" s="1051"/>
      <c r="AB12" s="528"/>
      <c r="AC12" s="1056"/>
      <c r="AD12" s="1056"/>
      <c r="AE12" s="217"/>
      <c r="AF12" s="218"/>
      <c r="AG12" s="218"/>
      <c r="AH12" s="218"/>
      <c r="AI12" s="217"/>
      <c r="AJ12" s="218"/>
      <c r="AK12" s="218"/>
      <c r="AL12" s="218"/>
      <c r="AM12" s="217"/>
      <c r="AN12" s="218"/>
      <c r="AO12" s="218"/>
      <c r="AP12" s="218"/>
      <c r="AQ12" s="339"/>
      <c r="AR12" s="200"/>
      <c r="AS12" s="200"/>
      <c r="AT12" s="340"/>
      <c r="AU12" s="218"/>
      <c r="AV12" s="218"/>
      <c r="AW12" s="218"/>
      <c r="AX12" s="220"/>
    </row>
    <row r="13" spans="1:50" ht="22.5" customHeight="1" x14ac:dyDescent="0.15">
      <c r="A13" s="412"/>
      <c r="B13" s="413"/>
      <c r="C13" s="413"/>
      <c r="D13" s="413"/>
      <c r="E13" s="413"/>
      <c r="F13" s="414"/>
      <c r="G13" s="1040"/>
      <c r="H13" s="1041"/>
      <c r="I13" s="1041"/>
      <c r="J13" s="1041"/>
      <c r="K13" s="1041"/>
      <c r="L13" s="1041"/>
      <c r="M13" s="1041"/>
      <c r="N13" s="1041"/>
      <c r="O13" s="1042"/>
      <c r="P13" s="1047"/>
      <c r="Q13" s="1047"/>
      <c r="R13" s="1047"/>
      <c r="S13" s="1047"/>
      <c r="T13" s="1047"/>
      <c r="U13" s="1047"/>
      <c r="V13" s="1047"/>
      <c r="W13" s="1047"/>
      <c r="X13" s="1048"/>
      <c r="Y13" s="1049" t="s">
        <v>13</v>
      </c>
      <c r="Z13" s="1050"/>
      <c r="AA13" s="1051"/>
      <c r="AB13" s="602" t="s">
        <v>301</v>
      </c>
      <c r="AC13" s="1052"/>
      <c r="AD13" s="1052"/>
      <c r="AE13" s="217"/>
      <c r="AF13" s="218"/>
      <c r="AG13" s="218"/>
      <c r="AH13" s="218"/>
      <c r="AI13" s="217"/>
      <c r="AJ13" s="218"/>
      <c r="AK13" s="218"/>
      <c r="AL13" s="218"/>
      <c r="AM13" s="217"/>
      <c r="AN13" s="218"/>
      <c r="AO13" s="218"/>
      <c r="AP13" s="218"/>
      <c r="AQ13" s="339"/>
      <c r="AR13" s="200"/>
      <c r="AS13" s="200"/>
      <c r="AT13" s="340"/>
      <c r="AU13" s="218"/>
      <c r="AV13" s="218"/>
      <c r="AW13" s="218"/>
      <c r="AX13" s="220"/>
    </row>
    <row r="14" spans="1:50" customFormat="1" ht="23.25" customHeight="1" x14ac:dyDescent="0.15">
      <c r="A14" s="225" t="s">
        <v>526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5" t="s">
        <v>492</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58"/>
      <c r="Z16" s="837"/>
      <c r="AA16" s="838"/>
      <c r="AB16" s="1062" t="s">
        <v>11</v>
      </c>
      <c r="AC16" s="1063"/>
      <c r="AD16" s="1064"/>
      <c r="AE16" s="1068" t="s">
        <v>357</v>
      </c>
      <c r="AF16" s="1068"/>
      <c r="AG16" s="1068"/>
      <c r="AH16" s="1068"/>
      <c r="AI16" s="1068" t="s">
        <v>363</v>
      </c>
      <c r="AJ16" s="1068"/>
      <c r="AK16" s="1068"/>
      <c r="AL16" s="1068"/>
      <c r="AM16" s="1068" t="s">
        <v>472</v>
      </c>
      <c r="AN16" s="1068"/>
      <c r="AO16" s="1068"/>
      <c r="AP16" s="562"/>
      <c r="AQ16" s="168" t="s">
        <v>355</v>
      </c>
      <c r="AR16" s="129"/>
      <c r="AS16" s="129"/>
      <c r="AT16" s="130"/>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59"/>
      <c r="Z17" s="1060"/>
      <c r="AA17" s="1061"/>
      <c r="AB17" s="1065"/>
      <c r="AC17" s="1066"/>
      <c r="AD17" s="1067"/>
      <c r="AE17" s="250"/>
      <c r="AF17" s="250"/>
      <c r="AG17" s="250"/>
      <c r="AH17" s="250"/>
      <c r="AI17" s="250"/>
      <c r="AJ17" s="250"/>
      <c r="AK17" s="250"/>
      <c r="AL17" s="250"/>
      <c r="AM17" s="250"/>
      <c r="AN17" s="250"/>
      <c r="AO17" s="250"/>
      <c r="AP17" s="246"/>
      <c r="AQ17" s="190"/>
      <c r="AR17" s="191"/>
      <c r="AS17" s="132" t="s">
        <v>356</v>
      </c>
      <c r="AT17" s="133"/>
      <c r="AU17" s="191"/>
      <c r="AV17" s="191"/>
      <c r="AW17" s="403" t="s">
        <v>300</v>
      </c>
      <c r="AX17" s="404"/>
    </row>
    <row r="18" spans="1:50" ht="22.5" customHeight="1" x14ac:dyDescent="0.15">
      <c r="A18" s="408"/>
      <c r="B18" s="406"/>
      <c r="C18" s="406"/>
      <c r="D18" s="406"/>
      <c r="E18" s="406"/>
      <c r="F18" s="407"/>
      <c r="G18" s="569"/>
      <c r="H18" s="1035"/>
      <c r="I18" s="1035"/>
      <c r="J18" s="1035"/>
      <c r="K18" s="1035"/>
      <c r="L18" s="1035"/>
      <c r="M18" s="1035"/>
      <c r="N18" s="1035"/>
      <c r="O18" s="1036"/>
      <c r="P18" s="104"/>
      <c r="Q18" s="1043"/>
      <c r="R18" s="1043"/>
      <c r="S18" s="1043"/>
      <c r="T18" s="1043"/>
      <c r="U18" s="1043"/>
      <c r="V18" s="1043"/>
      <c r="W18" s="1043"/>
      <c r="X18" s="1044"/>
      <c r="Y18" s="1053" t="s">
        <v>12</v>
      </c>
      <c r="Z18" s="1054"/>
      <c r="AA18" s="1055"/>
      <c r="AB18" s="466"/>
      <c r="AC18" s="1057"/>
      <c r="AD18" s="1057"/>
      <c r="AE18" s="217"/>
      <c r="AF18" s="218"/>
      <c r="AG18" s="218"/>
      <c r="AH18" s="218"/>
      <c r="AI18" s="217"/>
      <c r="AJ18" s="218"/>
      <c r="AK18" s="218"/>
      <c r="AL18" s="218"/>
      <c r="AM18" s="217"/>
      <c r="AN18" s="218"/>
      <c r="AO18" s="218"/>
      <c r="AP18" s="218"/>
      <c r="AQ18" s="339"/>
      <c r="AR18" s="200"/>
      <c r="AS18" s="200"/>
      <c r="AT18" s="340"/>
      <c r="AU18" s="218"/>
      <c r="AV18" s="218"/>
      <c r="AW18" s="218"/>
      <c r="AX18" s="220"/>
    </row>
    <row r="19" spans="1:50" ht="22.5" customHeight="1" x14ac:dyDescent="0.15">
      <c r="A19" s="409"/>
      <c r="B19" s="410"/>
      <c r="C19" s="410"/>
      <c r="D19" s="410"/>
      <c r="E19" s="410"/>
      <c r="F19" s="411"/>
      <c r="G19" s="1037"/>
      <c r="H19" s="1038"/>
      <c r="I19" s="1038"/>
      <c r="J19" s="1038"/>
      <c r="K19" s="1038"/>
      <c r="L19" s="1038"/>
      <c r="M19" s="1038"/>
      <c r="N19" s="1038"/>
      <c r="O19" s="1039"/>
      <c r="P19" s="1045"/>
      <c r="Q19" s="1045"/>
      <c r="R19" s="1045"/>
      <c r="S19" s="1045"/>
      <c r="T19" s="1045"/>
      <c r="U19" s="1045"/>
      <c r="V19" s="1045"/>
      <c r="W19" s="1045"/>
      <c r="X19" s="1046"/>
      <c r="Y19" s="420" t="s">
        <v>54</v>
      </c>
      <c r="Z19" s="1050"/>
      <c r="AA19" s="1051"/>
      <c r="AB19" s="528"/>
      <c r="AC19" s="1056"/>
      <c r="AD19" s="1056"/>
      <c r="AE19" s="217"/>
      <c r="AF19" s="218"/>
      <c r="AG19" s="218"/>
      <c r="AH19" s="218"/>
      <c r="AI19" s="217"/>
      <c r="AJ19" s="218"/>
      <c r="AK19" s="218"/>
      <c r="AL19" s="218"/>
      <c r="AM19" s="217"/>
      <c r="AN19" s="218"/>
      <c r="AO19" s="218"/>
      <c r="AP19" s="218"/>
      <c r="AQ19" s="339"/>
      <c r="AR19" s="200"/>
      <c r="AS19" s="200"/>
      <c r="AT19" s="340"/>
      <c r="AU19" s="218"/>
      <c r="AV19" s="218"/>
      <c r="AW19" s="218"/>
      <c r="AX19" s="220"/>
    </row>
    <row r="20" spans="1:50" ht="22.5" customHeight="1" x14ac:dyDescent="0.15">
      <c r="A20" s="412"/>
      <c r="B20" s="413"/>
      <c r="C20" s="413"/>
      <c r="D20" s="413"/>
      <c r="E20" s="413"/>
      <c r="F20" s="414"/>
      <c r="G20" s="1040"/>
      <c r="H20" s="1041"/>
      <c r="I20" s="1041"/>
      <c r="J20" s="1041"/>
      <c r="K20" s="1041"/>
      <c r="L20" s="1041"/>
      <c r="M20" s="1041"/>
      <c r="N20" s="1041"/>
      <c r="O20" s="1042"/>
      <c r="P20" s="1047"/>
      <c r="Q20" s="1047"/>
      <c r="R20" s="1047"/>
      <c r="S20" s="1047"/>
      <c r="T20" s="1047"/>
      <c r="U20" s="1047"/>
      <c r="V20" s="1047"/>
      <c r="W20" s="1047"/>
      <c r="X20" s="1048"/>
      <c r="Y20" s="1049" t="s">
        <v>13</v>
      </c>
      <c r="Z20" s="1050"/>
      <c r="AA20" s="1051"/>
      <c r="AB20" s="602" t="s">
        <v>301</v>
      </c>
      <c r="AC20" s="1052"/>
      <c r="AD20" s="1052"/>
      <c r="AE20" s="217"/>
      <c r="AF20" s="218"/>
      <c r="AG20" s="218"/>
      <c r="AH20" s="218"/>
      <c r="AI20" s="217"/>
      <c r="AJ20" s="218"/>
      <c r="AK20" s="218"/>
      <c r="AL20" s="218"/>
      <c r="AM20" s="217"/>
      <c r="AN20" s="218"/>
      <c r="AO20" s="218"/>
      <c r="AP20" s="218"/>
      <c r="AQ20" s="339"/>
      <c r="AR20" s="200"/>
      <c r="AS20" s="200"/>
      <c r="AT20" s="340"/>
      <c r="AU20" s="218"/>
      <c r="AV20" s="218"/>
      <c r="AW20" s="218"/>
      <c r="AX20" s="220"/>
    </row>
    <row r="21" spans="1:50" customFormat="1" ht="23.25" customHeight="1" x14ac:dyDescent="0.15">
      <c r="A21" s="225" t="s">
        <v>526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5" t="s">
        <v>492</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58"/>
      <c r="Z23" s="837"/>
      <c r="AA23" s="838"/>
      <c r="AB23" s="1062" t="s">
        <v>11</v>
      </c>
      <c r="AC23" s="1063"/>
      <c r="AD23" s="1064"/>
      <c r="AE23" s="1068" t="s">
        <v>357</v>
      </c>
      <c r="AF23" s="1068"/>
      <c r="AG23" s="1068"/>
      <c r="AH23" s="1068"/>
      <c r="AI23" s="1068" t="s">
        <v>363</v>
      </c>
      <c r="AJ23" s="1068"/>
      <c r="AK23" s="1068"/>
      <c r="AL23" s="1068"/>
      <c r="AM23" s="1068" t="s">
        <v>472</v>
      </c>
      <c r="AN23" s="1068"/>
      <c r="AO23" s="1068"/>
      <c r="AP23" s="562"/>
      <c r="AQ23" s="168" t="s">
        <v>355</v>
      </c>
      <c r="AR23" s="129"/>
      <c r="AS23" s="129"/>
      <c r="AT23" s="130"/>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59"/>
      <c r="Z24" s="1060"/>
      <c r="AA24" s="1061"/>
      <c r="AB24" s="1065"/>
      <c r="AC24" s="1066"/>
      <c r="AD24" s="1067"/>
      <c r="AE24" s="250"/>
      <c r="AF24" s="250"/>
      <c r="AG24" s="250"/>
      <c r="AH24" s="250"/>
      <c r="AI24" s="250"/>
      <c r="AJ24" s="250"/>
      <c r="AK24" s="250"/>
      <c r="AL24" s="250"/>
      <c r="AM24" s="250"/>
      <c r="AN24" s="250"/>
      <c r="AO24" s="250"/>
      <c r="AP24" s="246"/>
      <c r="AQ24" s="190"/>
      <c r="AR24" s="191"/>
      <c r="AS24" s="132" t="s">
        <v>356</v>
      </c>
      <c r="AT24" s="133"/>
      <c r="AU24" s="191"/>
      <c r="AV24" s="191"/>
      <c r="AW24" s="403" t="s">
        <v>300</v>
      </c>
      <c r="AX24" s="404"/>
    </row>
    <row r="25" spans="1:50" ht="22.5" customHeight="1" x14ac:dyDescent="0.15">
      <c r="A25" s="408"/>
      <c r="B25" s="406"/>
      <c r="C25" s="406"/>
      <c r="D25" s="406"/>
      <c r="E25" s="406"/>
      <c r="F25" s="407"/>
      <c r="G25" s="569"/>
      <c r="H25" s="1035"/>
      <c r="I25" s="1035"/>
      <c r="J25" s="1035"/>
      <c r="K25" s="1035"/>
      <c r="L25" s="1035"/>
      <c r="M25" s="1035"/>
      <c r="N25" s="1035"/>
      <c r="O25" s="1036"/>
      <c r="P25" s="104"/>
      <c r="Q25" s="1043"/>
      <c r="R25" s="1043"/>
      <c r="S25" s="1043"/>
      <c r="T25" s="1043"/>
      <c r="U25" s="1043"/>
      <c r="V25" s="1043"/>
      <c r="W25" s="1043"/>
      <c r="X25" s="1044"/>
      <c r="Y25" s="1053" t="s">
        <v>12</v>
      </c>
      <c r="Z25" s="1054"/>
      <c r="AA25" s="1055"/>
      <c r="AB25" s="466"/>
      <c r="AC25" s="1057"/>
      <c r="AD25" s="1057"/>
      <c r="AE25" s="217"/>
      <c r="AF25" s="218"/>
      <c r="AG25" s="218"/>
      <c r="AH25" s="218"/>
      <c r="AI25" s="217"/>
      <c r="AJ25" s="218"/>
      <c r="AK25" s="218"/>
      <c r="AL25" s="218"/>
      <c r="AM25" s="217"/>
      <c r="AN25" s="218"/>
      <c r="AO25" s="218"/>
      <c r="AP25" s="218"/>
      <c r="AQ25" s="339"/>
      <c r="AR25" s="200"/>
      <c r="AS25" s="200"/>
      <c r="AT25" s="340"/>
      <c r="AU25" s="218"/>
      <c r="AV25" s="218"/>
      <c r="AW25" s="218"/>
      <c r="AX25" s="220"/>
    </row>
    <row r="26" spans="1:50" ht="22.5" customHeight="1" x14ac:dyDescent="0.15">
      <c r="A26" s="409"/>
      <c r="B26" s="410"/>
      <c r="C26" s="410"/>
      <c r="D26" s="410"/>
      <c r="E26" s="410"/>
      <c r="F26" s="411"/>
      <c r="G26" s="1037"/>
      <c r="H26" s="1038"/>
      <c r="I26" s="1038"/>
      <c r="J26" s="1038"/>
      <c r="K26" s="1038"/>
      <c r="L26" s="1038"/>
      <c r="M26" s="1038"/>
      <c r="N26" s="1038"/>
      <c r="O26" s="1039"/>
      <c r="P26" s="1045"/>
      <c r="Q26" s="1045"/>
      <c r="R26" s="1045"/>
      <c r="S26" s="1045"/>
      <c r="T26" s="1045"/>
      <c r="U26" s="1045"/>
      <c r="V26" s="1045"/>
      <c r="W26" s="1045"/>
      <c r="X26" s="1046"/>
      <c r="Y26" s="420" t="s">
        <v>54</v>
      </c>
      <c r="Z26" s="1050"/>
      <c r="AA26" s="1051"/>
      <c r="AB26" s="528"/>
      <c r="AC26" s="1056"/>
      <c r="AD26" s="1056"/>
      <c r="AE26" s="217"/>
      <c r="AF26" s="218"/>
      <c r="AG26" s="218"/>
      <c r="AH26" s="218"/>
      <c r="AI26" s="217"/>
      <c r="AJ26" s="218"/>
      <c r="AK26" s="218"/>
      <c r="AL26" s="218"/>
      <c r="AM26" s="217"/>
      <c r="AN26" s="218"/>
      <c r="AO26" s="218"/>
      <c r="AP26" s="218"/>
      <c r="AQ26" s="339"/>
      <c r="AR26" s="200"/>
      <c r="AS26" s="200"/>
      <c r="AT26" s="340"/>
      <c r="AU26" s="218"/>
      <c r="AV26" s="218"/>
      <c r="AW26" s="218"/>
      <c r="AX26" s="220"/>
    </row>
    <row r="27" spans="1:50" ht="22.5" customHeight="1" x14ac:dyDescent="0.15">
      <c r="A27" s="412"/>
      <c r="B27" s="413"/>
      <c r="C27" s="413"/>
      <c r="D27" s="413"/>
      <c r="E27" s="413"/>
      <c r="F27" s="414"/>
      <c r="G27" s="1040"/>
      <c r="H27" s="1041"/>
      <c r="I27" s="1041"/>
      <c r="J27" s="1041"/>
      <c r="K27" s="1041"/>
      <c r="L27" s="1041"/>
      <c r="M27" s="1041"/>
      <c r="N27" s="1041"/>
      <c r="O27" s="1042"/>
      <c r="P27" s="1047"/>
      <c r="Q27" s="1047"/>
      <c r="R27" s="1047"/>
      <c r="S27" s="1047"/>
      <c r="T27" s="1047"/>
      <c r="U27" s="1047"/>
      <c r="V27" s="1047"/>
      <c r="W27" s="1047"/>
      <c r="X27" s="1048"/>
      <c r="Y27" s="1049" t="s">
        <v>13</v>
      </c>
      <c r="Z27" s="1050"/>
      <c r="AA27" s="1051"/>
      <c r="AB27" s="602" t="s">
        <v>301</v>
      </c>
      <c r="AC27" s="1052"/>
      <c r="AD27" s="1052"/>
      <c r="AE27" s="217"/>
      <c r="AF27" s="218"/>
      <c r="AG27" s="218"/>
      <c r="AH27" s="218"/>
      <c r="AI27" s="217"/>
      <c r="AJ27" s="218"/>
      <c r="AK27" s="218"/>
      <c r="AL27" s="218"/>
      <c r="AM27" s="217"/>
      <c r="AN27" s="218"/>
      <c r="AO27" s="218"/>
      <c r="AP27" s="218"/>
      <c r="AQ27" s="339"/>
      <c r="AR27" s="200"/>
      <c r="AS27" s="200"/>
      <c r="AT27" s="340"/>
      <c r="AU27" s="218"/>
      <c r="AV27" s="218"/>
      <c r="AW27" s="218"/>
      <c r="AX27" s="220"/>
    </row>
    <row r="28" spans="1:50" customFormat="1" ht="23.25" customHeight="1" x14ac:dyDescent="0.15">
      <c r="A28" s="225" t="s">
        <v>526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5" t="s">
        <v>492</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58"/>
      <c r="Z30" s="837"/>
      <c r="AA30" s="838"/>
      <c r="AB30" s="1062" t="s">
        <v>11</v>
      </c>
      <c r="AC30" s="1063"/>
      <c r="AD30" s="1064"/>
      <c r="AE30" s="1068" t="s">
        <v>357</v>
      </c>
      <c r="AF30" s="1068"/>
      <c r="AG30" s="1068"/>
      <c r="AH30" s="1068"/>
      <c r="AI30" s="1068" t="s">
        <v>363</v>
      </c>
      <c r="AJ30" s="1068"/>
      <c r="AK30" s="1068"/>
      <c r="AL30" s="1068"/>
      <c r="AM30" s="1068" t="s">
        <v>472</v>
      </c>
      <c r="AN30" s="1068"/>
      <c r="AO30" s="1068"/>
      <c r="AP30" s="562"/>
      <c r="AQ30" s="168" t="s">
        <v>355</v>
      </c>
      <c r="AR30" s="129"/>
      <c r="AS30" s="129"/>
      <c r="AT30" s="130"/>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59"/>
      <c r="Z31" s="1060"/>
      <c r="AA31" s="1061"/>
      <c r="AB31" s="1065"/>
      <c r="AC31" s="1066"/>
      <c r="AD31" s="1067"/>
      <c r="AE31" s="250"/>
      <c r="AF31" s="250"/>
      <c r="AG31" s="250"/>
      <c r="AH31" s="250"/>
      <c r="AI31" s="250"/>
      <c r="AJ31" s="250"/>
      <c r="AK31" s="250"/>
      <c r="AL31" s="250"/>
      <c r="AM31" s="250"/>
      <c r="AN31" s="250"/>
      <c r="AO31" s="250"/>
      <c r="AP31" s="246"/>
      <c r="AQ31" s="190"/>
      <c r="AR31" s="191"/>
      <c r="AS31" s="132" t="s">
        <v>356</v>
      </c>
      <c r="AT31" s="133"/>
      <c r="AU31" s="191"/>
      <c r="AV31" s="191"/>
      <c r="AW31" s="403" t="s">
        <v>300</v>
      </c>
      <c r="AX31" s="404"/>
    </row>
    <row r="32" spans="1:50" ht="22.5" customHeight="1" x14ac:dyDescent="0.15">
      <c r="A32" s="408"/>
      <c r="B32" s="406"/>
      <c r="C32" s="406"/>
      <c r="D32" s="406"/>
      <c r="E32" s="406"/>
      <c r="F32" s="407"/>
      <c r="G32" s="569"/>
      <c r="H32" s="1035"/>
      <c r="I32" s="1035"/>
      <c r="J32" s="1035"/>
      <c r="K32" s="1035"/>
      <c r="L32" s="1035"/>
      <c r="M32" s="1035"/>
      <c r="N32" s="1035"/>
      <c r="O32" s="1036"/>
      <c r="P32" s="104"/>
      <c r="Q32" s="1043"/>
      <c r="R32" s="1043"/>
      <c r="S32" s="1043"/>
      <c r="T32" s="1043"/>
      <c r="U32" s="1043"/>
      <c r="V32" s="1043"/>
      <c r="W32" s="1043"/>
      <c r="X32" s="1044"/>
      <c r="Y32" s="1053" t="s">
        <v>12</v>
      </c>
      <c r="Z32" s="1054"/>
      <c r="AA32" s="1055"/>
      <c r="AB32" s="466"/>
      <c r="AC32" s="1057"/>
      <c r="AD32" s="1057"/>
      <c r="AE32" s="217"/>
      <c r="AF32" s="218"/>
      <c r="AG32" s="218"/>
      <c r="AH32" s="218"/>
      <c r="AI32" s="217"/>
      <c r="AJ32" s="218"/>
      <c r="AK32" s="218"/>
      <c r="AL32" s="218"/>
      <c r="AM32" s="217"/>
      <c r="AN32" s="218"/>
      <c r="AO32" s="218"/>
      <c r="AP32" s="218"/>
      <c r="AQ32" s="339"/>
      <c r="AR32" s="200"/>
      <c r="AS32" s="200"/>
      <c r="AT32" s="340"/>
      <c r="AU32" s="218"/>
      <c r="AV32" s="218"/>
      <c r="AW32" s="218"/>
      <c r="AX32" s="220"/>
    </row>
    <row r="33" spans="1:50" ht="22.5" customHeight="1" x14ac:dyDescent="0.15">
      <c r="A33" s="409"/>
      <c r="B33" s="410"/>
      <c r="C33" s="410"/>
      <c r="D33" s="410"/>
      <c r="E33" s="410"/>
      <c r="F33" s="411"/>
      <c r="G33" s="1037"/>
      <c r="H33" s="1038"/>
      <c r="I33" s="1038"/>
      <c r="J33" s="1038"/>
      <c r="K33" s="1038"/>
      <c r="L33" s="1038"/>
      <c r="M33" s="1038"/>
      <c r="N33" s="1038"/>
      <c r="O33" s="1039"/>
      <c r="P33" s="1045"/>
      <c r="Q33" s="1045"/>
      <c r="R33" s="1045"/>
      <c r="S33" s="1045"/>
      <c r="T33" s="1045"/>
      <c r="U33" s="1045"/>
      <c r="V33" s="1045"/>
      <c r="W33" s="1045"/>
      <c r="X33" s="1046"/>
      <c r="Y33" s="420" t="s">
        <v>54</v>
      </c>
      <c r="Z33" s="1050"/>
      <c r="AA33" s="1051"/>
      <c r="AB33" s="528"/>
      <c r="AC33" s="1056"/>
      <c r="AD33" s="1056"/>
      <c r="AE33" s="217"/>
      <c r="AF33" s="218"/>
      <c r="AG33" s="218"/>
      <c r="AH33" s="218"/>
      <c r="AI33" s="217"/>
      <c r="AJ33" s="218"/>
      <c r="AK33" s="218"/>
      <c r="AL33" s="218"/>
      <c r="AM33" s="217"/>
      <c r="AN33" s="218"/>
      <c r="AO33" s="218"/>
      <c r="AP33" s="218"/>
      <c r="AQ33" s="339"/>
      <c r="AR33" s="200"/>
      <c r="AS33" s="200"/>
      <c r="AT33" s="340"/>
      <c r="AU33" s="218"/>
      <c r="AV33" s="218"/>
      <c r="AW33" s="218"/>
      <c r="AX33" s="220"/>
    </row>
    <row r="34" spans="1:50" ht="22.5" customHeight="1" x14ac:dyDescent="0.15">
      <c r="A34" s="412"/>
      <c r="B34" s="413"/>
      <c r="C34" s="413"/>
      <c r="D34" s="413"/>
      <c r="E34" s="413"/>
      <c r="F34" s="414"/>
      <c r="G34" s="1040"/>
      <c r="H34" s="1041"/>
      <c r="I34" s="1041"/>
      <c r="J34" s="1041"/>
      <c r="K34" s="1041"/>
      <c r="L34" s="1041"/>
      <c r="M34" s="1041"/>
      <c r="N34" s="1041"/>
      <c r="O34" s="1042"/>
      <c r="P34" s="1047"/>
      <c r="Q34" s="1047"/>
      <c r="R34" s="1047"/>
      <c r="S34" s="1047"/>
      <c r="T34" s="1047"/>
      <c r="U34" s="1047"/>
      <c r="V34" s="1047"/>
      <c r="W34" s="1047"/>
      <c r="X34" s="1048"/>
      <c r="Y34" s="1049" t="s">
        <v>13</v>
      </c>
      <c r="Z34" s="1050"/>
      <c r="AA34" s="1051"/>
      <c r="AB34" s="602" t="s">
        <v>301</v>
      </c>
      <c r="AC34" s="1052"/>
      <c r="AD34" s="1052"/>
      <c r="AE34" s="217"/>
      <c r="AF34" s="218"/>
      <c r="AG34" s="218"/>
      <c r="AH34" s="218"/>
      <c r="AI34" s="217"/>
      <c r="AJ34" s="218"/>
      <c r="AK34" s="218"/>
      <c r="AL34" s="218"/>
      <c r="AM34" s="217"/>
      <c r="AN34" s="218"/>
      <c r="AO34" s="218"/>
      <c r="AP34" s="218"/>
      <c r="AQ34" s="339"/>
      <c r="AR34" s="200"/>
      <c r="AS34" s="200"/>
      <c r="AT34" s="340"/>
      <c r="AU34" s="218"/>
      <c r="AV34" s="218"/>
      <c r="AW34" s="218"/>
      <c r="AX34" s="220"/>
    </row>
    <row r="35" spans="1:50" customFormat="1" ht="23.25" customHeight="1" x14ac:dyDescent="0.15">
      <c r="A35" s="225" t="s">
        <v>526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5" t="s">
        <v>492</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58"/>
      <c r="Z37" s="837"/>
      <c r="AA37" s="838"/>
      <c r="AB37" s="1062" t="s">
        <v>11</v>
      </c>
      <c r="AC37" s="1063"/>
      <c r="AD37" s="1064"/>
      <c r="AE37" s="1068" t="s">
        <v>357</v>
      </c>
      <c r="AF37" s="1068"/>
      <c r="AG37" s="1068"/>
      <c r="AH37" s="1068"/>
      <c r="AI37" s="1068" t="s">
        <v>363</v>
      </c>
      <c r="AJ37" s="1068"/>
      <c r="AK37" s="1068"/>
      <c r="AL37" s="1068"/>
      <c r="AM37" s="1068" t="s">
        <v>472</v>
      </c>
      <c r="AN37" s="1068"/>
      <c r="AO37" s="1068"/>
      <c r="AP37" s="562"/>
      <c r="AQ37" s="168" t="s">
        <v>355</v>
      </c>
      <c r="AR37" s="129"/>
      <c r="AS37" s="129"/>
      <c r="AT37" s="130"/>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59"/>
      <c r="Z38" s="1060"/>
      <c r="AA38" s="1061"/>
      <c r="AB38" s="1065"/>
      <c r="AC38" s="1066"/>
      <c r="AD38" s="1067"/>
      <c r="AE38" s="250"/>
      <c r="AF38" s="250"/>
      <c r="AG38" s="250"/>
      <c r="AH38" s="250"/>
      <c r="AI38" s="250"/>
      <c r="AJ38" s="250"/>
      <c r="AK38" s="250"/>
      <c r="AL38" s="250"/>
      <c r="AM38" s="250"/>
      <c r="AN38" s="250"/>
      <c r="AO38" s="250"/>
      <c r="AP38" s="246"/>
      <c r="AQ38" s="190"/>
      <c r="AR38" s="191"/>
      <c r="AS38" s="132" t="s">
        <v>356</v>
      </c>
      <c r="AT38" s="133"/>
      <c r="AU38" s="191"/>
      <c r="AV38" s="191"/>
      <c r="AW38" s="403" t="s">
        <v>300</v>
      </c>
      <c r="AX38" s="404"/>
    </row>
    <row r="39" spans="1:50" ht="22.5" customHeight="1" x14ac:dyDescent="0.15">
      <c r="A39" s="408"/>
      <c r="B39" s="406"/>
      <c r="C39" s="406"/>
      <c r="D39" s="406"/>
      <c r="E39" s="406"/>
      <c r="F39" s="407"/>
      <c r="G39" s="569"/>
      <c r="H39" s="1035"/>
      <c r="I39" s="1035"/>
      <c r="J39" s="1035"/>
      <c r="K39" s="1035"/>
      <c r="L39" s="1035"/>
      <c r="M39" s="1035"/>
      <c r="N39" s="1035"/>
      <c r="O39" s="1036"/>
      <c r="P39" s="104"/>
      <c r="Q39" s="1043"/>
      <c r="R39" s="1043"/>
      <c r="S39" s="1043"/>
      <c r="T39" s="1043"/>
      <c r="U39" s="1043"/>
      <c r="V39" s="1043"/>
      <c r="W39" s="1043"/>
      <c r="X39" s="1044"/>
      <c r="Y39" s="1053" t="s">
        <v>12</v>
      </c>
      <c r="Z39" s="1054"/>
      <c r="AA39" s="1055"/>
      <c r="AB39" s="466"/>
      <c r="AC39" s="1057"/>
      <c r="AD39" s="1057"/>
      <c r="AE39" s="217"/>
      <c r="AF39" s="218"/>
      <c r="AG39" s="218"/>
      <c r="AH39" s="218"/>
      <c r="AI39" s="217"/>
      <c r="AJ39" s="218"/>
      <c r="AK39" s="218"/>
      <c r="AL39" s="218"/>
      <c r="AM39" s="217"/>
      <c r="AN39" s="218"/>
      <c r="AO39" s="218"/>
      <c r="AP39" s="218"/>
      <c r="AQ39" s="339"/>
      <c r="AR39" s="200"/>
      <c r="AS39" s="200"/>
      <c r="AT39" s="340"/>
      <c r="AU39" s="218"/>
      <c r="AV39" s="218"/>
      <c r="AW39" s="218"/>
      <c r="AX39" s="220"/>
    </row>
    <row r="40" spans="1:50" ht="22.5" customHeight="1" x14ac:dyDescent="0.15">
      <c r="A40" s="409"/>
      <c r="B40" s="410"/>
      <c r="C40" s="410"/>
      <c r="D40" s="410"/>
      <c r="E40" s="410"/>
      <c r="F40" s="411"/>
      <c r="G40" s="1037"/>
      <c r="H40" s="1038"/>
      <c r="I40" s="1038"/>
      <c r="J40" s="1038"/>
      <c r="K40" s="1038"/>
      <c r="L40" s="1038"/>
      <c r="M40" s="1038"/>
      <c r="N40" s="1038"/>
      <c r="O40" s="1039"/>
      <c r="P40" s="1045"/>
      <c r="Q40" s="1045"/>
      <c r="R40" s="1045"/>
      <c r="S40" s="1045"/>
      <c r="T40" s="1045"/>
      <c r="U40" s="1045"/>
      <c r="V40" s="1045"/>
      <c r="W40" s="1045"/>
      <c r="X40" s="1046"/>
      <c r="Y40" s="420" t="s">
        <v>54</v>
      </c>
      <c r="Z40" s="1050"/>
      <c r="AA40" s="1051"/>
      <c r="AB40" s="528"/>
      <c r="AC40" s="1056"/>
      <c r="AD40" s="1056"/>
      <c r="AE40" s="217"/>
      <c r="AF40" s="218"/>
      <c r="AG40" s="218"/>
      <c r="AH40" s="218"/>
      <c r="AI40" s="217"/>
      <c r="AJ40" s="218"/>
      <c r="AK40" s="218"/>
      <c r="AL40" s="218"/>
      <c r="AM40" s="217"/>
      <c r="AN40" s="218"/>
      <c r="AO40" s="218"/>
      <c r="AP40" s="218"/>
      <c r="AQ40" s="339"/>
      <c r="AR40" s="200"/>
      <c r="AS40" s="200"/>
      <c r="AT40" s="340"/>
      <c r="AU40" s="218"/>
      <c r="AV40" s="218"/>
      <c r="AW40" s="218"/>
      <c r="AX40" s="220"/>
    </row>
    <row r="41" spans="1:50" ht="22.5" customHeight="1" x14ac:dyDescent="0.15">
      <c r="A41" s="412"/>
      <c r="B41" s="413"/>
      <c r="C41" s="413"/>
      <c r="D41" s="413"/>
      <c r="E41" s="413"/>
      <c r="F41" s="414"/>
      <c r="G41" s="1040"/>
      <c r="H41" s="1041"/>
      <c r="I41" s="1041"/>
      <c r="J41" s="1041"/>
      <c r="K41" s="1041"/>
      <c r="L41" s="1041"/>
      <c r="M41" s="1041"/>
      <c r="N41" s="1041"/>
      <c r="O41" s="1042"/>
      <c r="P41" s="1047"/>
      <c r="Q41" s="1047"/>
      <c r="R41" s="1047"/>
      <c r="S41" s="1047"/>
      <c r="T41" s="1047"/>
      <c r="U41" s="1047"/>
      <c r="V41" s="1047"/>
      <c r="W41" s="1047"/>
      <c r="X41" s="1048"/>
      <c r="Y41" s="1049" t="s">
        <v>13</v>
      </c>
      <c r="Z41" s="1050"/>
      <c r="AA41" s="1051"/>
      <c r="AB41" s="602" t="s">
        <v>301</v>
      </c>
      <c r="AC41" s="1052"/>
      <c r="AD41" s="1052"/>
      <c r="AE41" s="217"/>
      <c r="AF41" s="218"/>
      <c r="AG41" s="218"/>
      <c r="AH41" s="218"/>
      <c r="AI41" s="217"/>
      <c r="AJ41" s="218"/>
      <c r="AK41" s="218"/>
      <c r="AL41" s="218"/>
      <c r="AM41" s="217"/>
      <c r="AN41" s="218"/>
      <c r="AO41" s="218"/>
      <c r="AP41" s="218"/>
      <c r="AQ41" s="339"/>
      <c r="AR41" s="200"/>
      <c r="AS41" s="200"/>
      <c r="AT41" s="340"/>
      <c r="AU41" s="218"/>
      <c r="AV41" s="218"/>
      <c r="AW41" s="218"/>
      <c r="AX41" s="220"/>
    </row>
    <row r="42" spans="1:50" customFormat="1" ht="23.25"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5" t="s">
        <v>492</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58"/>
      <c r="Z44" s="837"/>
      <c r="AA44" s="838"/>
      <c r="AB44" s="1062" t="s">
        <v>11</v>
      </c>
      <c r="AC44" s="1063"/>
      <c r="AD44" s="1064"/>
      <c r="AE44" s="1068" t="s">
        <v>357</v>
      </c>
      <c r="AF44" s="1068"/>
      <c r="AG44" s="1068"/>
      <c r="AH44" s="1068"/>
      <c r="AI44" s="1068" t="s">
        <v>363</v>
      </c>
      <c r="AJ44" s="1068"/>
      <c r="AK44" s="1068"/>
      <c r="AL44" s="1068"/>
      <c r="AM44" s="1068" t="s">
        <v>472</v>
      </c>
      <c r="AN44" s="1068"/>
      <c r="AO44" s="1068"/>
      <c r="AP44" s="562"/>
      <c r="AQ44" s="168" t="s">
        <v>355</v>
      </c>
      <c r="AR44" s="129"/>
      <c r="AS44" s="129"/>
      <c r="AT44" s="130"/>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59"/>
      <c r="Z45" s="1060"/>
      <c r="AA45" s="1061"/>
      <c r="AB45" s="1065"/>
      <c r="AC45" s="1066"/>
      <c r="AD45" s="1067"/>
      <c r="AE45" s="250"/>
      <c r="AF45" s="250"/>
      <c r="AG45" s="250"/>
      <c r="AH45" s="250"/>
      <c r="AI45" s="250"/>
      <c r="AJ45" s="250"/>
      <c r="AK45" s="250"/>
      <c r="AL45" s="250"/>
      <c r="AM45" s="250"/>
      <c r="AN45" s="250"/>
      <c r="AO45" s="250"/>
      <c r="AP45" s="246"/>
      <c r="AQ45" s="190"/>
      <c r="AR45" s="191"/>
      <c r="AS45" s="132" t="s">
        <v>356</v>
      </c>
      <c r="AT45" s="133"/>
      <c r="AU45" s="191"/>
      <c r="AV45" s="191"/>
      <c r="AW45" s="403" t="s">
        <v>300</v>
      </c>
      <c r="AX45" s="404"/>
    </row>
    <row r="46" spans="1:50" ht="22.5" customHeight="1" x14ac:dyDescent="0.15">
      <c r="A46" s="408"/>
      <c r="B46" s="406"/>
      <c r="C46" s="406"/>
      <c r="D46" s="406"/>
      <c r="E46" s="406"/>
      <c r="F46" s="407"/>
      <c r="G46" s="569"/>
      <c r="H46" s="1035"/>
      <c r="I46" s="1035"/>
      <c r="J46" s="1035"/>
      <c r="K46" s="1035"/>
      <c r="L46" s="1035"/>
      <c r="M46" s="1035"/>
      <c r="N46" s="1035"/>
      <c r="O46" s="1036"/>
      <c r="P46" s="104"/>
      <c r="Q46" s="1043"/>
      <c r="R46" s="1043"/>
      <c r="S46" s="1043"/>
      <c r="T46" s="1043"/>
      <c r="U46" s="1043"/>
      <c r="V46" s="1043"/>
      <c r="W46" s="1043"/>
      <c r="X46" s="1044"/>
      <c r="Y46" s="1053" t="s">
        <v>12</v>
      </c>
      <c r="Z46" s="1054"/>
      <c r="AA46" s="1055"/>
      <c r="AB46" s="466"/>
      <c r="AC46" s="1057"/>
      <c r="AD46" s="1057"/>
      <c r="AE46" s="217"/>
      <c r="AF46" s="218"/>
      <c r="AG46" s="218"/>
      <c r="AH46" s="218"/>
      <c r="AI46" s="217"/>
      <c r="AJ46" s="218"/>
      <c r="AK46" s="218"/>
      <c r="AL46" s="218"/>
      <c r="AM46" s="217"/>
      <c r="AN46" s="218"/>
      <c r="AO46" s="218"/>
      <c r="AP46" s="218"/>
      <c r="AQ46" s="339"/>
      <c r="AR46" s="200"/>
      <c r="AS46" s="200"/>
      <c r="AT46" s="340"/>
      <c r="AU46" s="218"/>
      <c r="AV46" s="218"/>
      <c r="AW46" s="218"/>
      <c r="AX46" s="220"/>
    </row>
    <row r="47" spans="1:50" ht="22.5" customHeight="1" x14ac:dyDescent="0.15">
      <c r="A47" s="409"/>
      <c r="B47" s="410"/>
      <c r="C47" s="410"/>
      <c r="D47" s="410"/>
      <c r="E47" s="410"/>
      <c r="F47" s="411"/>
      <c r="G47" s="1037"/>
      <c r="H47" s="1038"/>
      <c r="I47" s="1038"/>
      <c r="J47" s="1038"/>
      <c r="K47" s="1038"/>
      <c r="L47" s="1038"/>
      <c r="M47" s="1038"/>
      <c r="N47" s="1038"/>
      <c r="O47" s="1039"/>
      <c r="P47" s="1045"/>
      <c r="Q47" s="1045"/>
      <c r="R47" s="1045"/>
      <c r="S47" s="1045"/>
      <c r="T47" s="1045"/>
      <c r="U47" s="1045"/>
      <c r="V47" s="1045"/>
      <c r="W47" s="1045"/>
      <c r="X47" s="1046"/>
      <c r="Y47" s="420" t="s">
        <v>54</v>
      </c>
      <c r="Z47" s="1050"/>
      <c r="AA47" s="1051"/>
      <c r="AB47" s="528"/>
      <c r="AC47" s="1056"/>
      <c r="AD47" s="1056"/>
      <c r="AE47" s="217"/>
      <c r="AF47" s="218"/>
      <c r="AG47" s="218"/>
      <c r="AH47" s="218"/>
      <c r="AI47" s="217"/>
      <c r="AJ47" s="218"/>
      <c r="AK47" s="218"/>
      <c r="AL47" s="218"/>
      <c r="AM47" s="217"/>
      <c r="AN47" s="218"/>
      <c r="AO47" s="218"/>
      <c r="AP47" s="218"/>
      <c r="AQ47" s="339"/>
      <c r="AR47" s="200"/>
      <c r="AS47" s="200"/>
      <c r="AT47" s="340"/>
      <c r="AU47" s="218"/>
      <c r="AV47" s="218"/>
      <c r="AW47" s="218"/>
      <c r="AX47" s="220"/>
    </row>
    <row r="48" spans="1:50" ht="22.5" customHeight="1" x14ac:dyDescent="0.15">
      <c r="A48" s="412"/>
      <c r="B48" s="413"/>
      <c r="C48" s="413"/>
      <c r="D48" s="413"/>
      <c r="E48" s="413"/>
      <c r="F48" s="414"/>
      <c r="G48" s="1040"/>
      <c r="H48" s="1041"/>
      <c r="I48" s="1041"/>
      <c r="J48" s="1041"/>
      <c r="K48" s="1041"/>
      <c r="L48" s="1041"/>
      <c r="M48" s="1041"/>
      <c r="N48" s="1041"/>
      <c r="O48" s="1042"/>
      <c r="P48" s="1047"/>
      <c r="Q48" s="1047"/>
      <c r="R48" s="1047"/>
      <c r="S48" s="1047"/>
      <c r="T48" s="1047"/>
      <c r="U48" s="1047"/>
      <c r="V48" s="1047"/>
      <c r="W48" s="1047"/>
      <c r="X48" s="1048"/>
      <c r="Y48" s="1049" t="s">
        <v>13</v>
      </c>
      <c r="Z48" s="1050"/>
      <c r="AA48" s="1051"/>
      <c r="AB48" s="602" t="s">
        <v>301</v>
      </c>
      <c r="AC48" s="1052"/>
      <c r="AD48" s="1052"/>
      <c r="AE48" s="217"/>
      <c r="AF48" s="218"/>
      <c r="AG48" s="218"/>
      <c r="AH48" s="218"/>
      <c r="AI48" s="217"/>
      <c r="AJ48" s="218"/>
      <c r="AK48" s="218"/>
      <c r="AL48" s="218"/>
      <c r="AM48" s="217"/>
      <c r="AN48" s="218"/>
      <c r="AO48" s="218"/>
      <c r="AP48" s="218"/>
      <c r="AQ48" s="339"/>
      <c r="AR48" s="200"/>
      <c r="AS48" s="200"/>
      <c r="AT48" s="340"/>
      <c r="AU48" s="218"/>
      <c r="AV48" s="218"/>
      <c r="AW48" s="218"/>
      <c r="AX48" s="220"/>
    </row>
    <row r="49" spans="1:50" customFormat="1" ht="23.25"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5" t="s">
        <v>492</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58"/>
      <c r="Z51" s="837"/>
      <c r="AA51" s="838"/>
      <c r="AB51" s="562" t="s">
        <v>11</v>
      </c>
      <c r="AC51" s="1063"/>
      <c r="AD51" s="1064"/>
      <c r="AE51" s="1068" t="s">
        <v>357</v>
      </c>
      <c r="AF51" s="1068"/>
      <c r="AG51" s="1068"/>
      <c r="AH51" s="1068"/>
      <c r="AI51" s="1068" t="s">
        <v>363</v>
      </c>
      <c r="AJ51" s="1068"/>
      <c r="AK51" s="1068"/>
      <c r="AL51" s="1068"/>
      <c r="AM51" s="1068" t="s">
        <v>472</v>
      </c>
      <c r="AN51" s="1068"/>
      <c r="AO51" s="1068"/>
      <c r="AP51" s="562"/>
      <c r="AQ51" s="168" t="s">
        <v>355</v>
      </c>
      <c r="AR51" s="129"/>
      <c r="AS51" s="129"/>
      <c r="AT51" s="130"/>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59"/>
      <c r="Z52" s="1060"/>
      <c r="AA52" s="1061"/>
      <c r="AB52" s="1065"/>
      <c r="AC52" s="1066"/>
      <c r="AD52" s="1067"/>
      <c r="AE52" s="250"/>
      <c r="AF52" s="250"/>
      <c r="AG52" s="250"/>
      <c r="AH52" s="250"/>
      <c r="AI52" s="250"/>
      <c r="AJ52" s="250"/>
      <c r="AK52" s="250"/>
      <c r="AL52" s="250"/>
      <c r="AM52" s="250"/>
      <c r="AN52" s="250"/>
      <c r="AO52" s="250"/>
      <c r="AP52" s="246"/>
      <c r="AQ52" s="190"/>
      <c r="AR52" s="191"/>
      <c r="AS52" s="132" t="s">
        <v>356</v>
      </c>
      <c r="AT52" s="133"/>
      <c r="AU52" s="191"/>
      <c r="AV52" s="191"/>
      <c r="AW52" s="403" t="s">
        <v>300</v>
      </c>
      <c r="AX52" s="404"/>
    </row>
    <row r="53" spans="1:50" ht="22.5" customHeight="1" x14ac:dyDescent="0.15">
      <c r="A53" s="408"/>
      <c r="B53" s="406"/>
      <c r="C53" s="406"/>
      <c r="D53" s="406"/>
      <c r="E53" s="406"/>
      <c r="F53" s="407"/>
      <c r="G53" s="569"/>
      <c r="H53" s="1035"/>
      <c r="I53" s="1035"/>
      <c r="J53" s="1035"/>
      <c r="K53" s="1035"/>
      <c r="L53" s="1035"/>
      <c r="M53" s="1035"/>
      <c r="N53" s="1035"/>
      <c r="O53" s="1036"/>
      <c r="P53" s="104"/>
      <c r="Q53" s="1043"/>
      <c r="R53" s="1043"/>
      <c r="S53" s="1043"/>
      <c r="T53" s="1043"/>
      <c r="U53" s="1043"/>
      <c r="V53" s="1043"/>
      <c r="W53" s="1043"/>
      <c r="X53" s="1044"/>
      <c r="Y53" s="1053" t="s">
        <v>12</v>
      </c>
      <c r="Z53" s="1054"/>
      <c r="AA53" s="1055"/>
      <c r="AB53" s="466"/>
      <c r="AC53" s="1057"/>
      <c r="AD53" s="1057"/>
      <c r="AE53" s="217"/>
      <c r="AF53" s="218"/>
      <c r="AG53" s="218"/>
      <c r="AH53" s="218"/>
      <c r="AI53" s="217"/>
      <c r="AJ53" s="218"/>
      <c r="AK53" s="218"/>
      <c r="AL53" s="218"/>
      <c r="AM53" s="217"/>
      <c r="AN53" s="218"/>
      <c r="AO53" s="218"/>
      <c r="AP53" s="218"/>
      <c r="AQ53" s="339"/>
      <c r="AR53" s="200"/>
      <c r="AS53" s="200"/>
      <c r="AT53" s="340"/>
      <c r="AU53" s="218"/>
      <c r="AV53" s="218"/>
      <c r="AW53" s="218"/>
      <c r="AX53" s="220"/>
    </row>
    <row r="54" spans="1:50" ht="22.5" customHeight="1" x14ac:dyDescent="0.15">
      <c r="A54" s="409"/>
      <c r="B54" s="410"/>
      <c r="C54" s="410"/>
      <c r="D54" s="410"/>
      <c r="E54" s="410"/>
      <c r="F54" s="411"/>
      <c r="G54" s="1037"/>
      <c r="H54" s="1038"/>
      <c r="I54" s="1038"/>
      <c r="J54" s="1038"/>
      <c r="K54" s="1038"/>
      <c r="L54" s="1038"/>
      <c r="M54" s="1038"/>
      <c r="N54" s="1038"/>
      <c r="O54" s="1039"/>
      <c r="P54" s="1045"/>
      <c r="Q54" s="1045"/>
      <c r="R54" s="1045"/>
      <c r="S54" s="1045"/>
      <c r="T54" s="1045"/>
      <c r="U54" s="1045"/>
      <c r="V54" s="1045"/>
      <c r="W54" s="1045"/>
      <c r="X54" s="1046"/>
      <c r="Y54" s="420" t="s">
        <v>54</v>
      </c>
      <c r="Z54" s="1050"/>
      <c r="AA54" s="1051"/>
      <c r="AB54" s="528"/>
      <c r="AC54" s="1056"/>
      <c r="AD54" s="1056"/>
      <c r="AE54" s="217"/>
      <c r="AF54" s="218"/>
      <c r="AG54" s="218"/>
      <c r="AH54" s="218"/>
      <c r="AI54" s="217"/>
      <c r="AJ54" s="218"/>
      <c r="AK54" s="218"/>
      <c r="AL54" s="218"/>
      <c r="AM54" s="217"/>
      <c r="AN54" s="218"/>
      <c r="AO54" s="218"/>
      <c r="AP54" s="218"/>
      <c r="AQ54" s="339"/>
      <c r="AR54" s="200"/>
      <c r="AS54" s="200"/>
      <c r="AT54" s="340"/>
      <c r="AU54" s="218"/>
      <c r="AV54" s="218"/>
      <c r="AW54" s="218"/>
      <c r="AX54" s="220"/>
    </row>
    <row r="55" spans="1:50" ht="22.5" customHeight="1" x14ac:dyDescent="0.15">
      <c r="A55" s="412"/>
      <c r="B55" s="413"/>
      <c r="C55" s="413"/>
      <c r="D55" s="413"/>
      <c r="E55" s="413"/>
      <c r="F55" s="414"/>
      <c r="G55" s="1040"/>
      <c r="H55" s="1041"/>
      <c r="I55" s="1041"/>
      <c r="J55" s="1041"/>
      <c r="K55" s="1041"/>
      <c r="L55" s="1041"/>
      <c r="M55" s="1041"/>
      <c r="N55" s="1041"/>
      <c r="O55" s="1042"/>
      <c r="P55" s="1047"/>
      <c r="Q55" s="1047"/>
      <c r="R55" s="1047"/>
      <c r="S55" s="1047"/>
      <c r="T55" s="1047"/>
      <c r="U55" s="1047"/>
      <c r="V55" s="1047"/>
      <c r="W55" s="1047"/>
      <c r="X55" s="1048"/>
      <c r="Y55" s="1049" t="s">
        <v>13</v>
      </c>
      <c r="Z55" s="1050"/>
      <c r="AA55" s="1051"/>
      <c r="AB55" s="602" t="s">
        <v>301</v>
      </c>
      <c r="AC55" s="1052"/>
      <c r="AD55" s="1052"/>
      <c r="AE55" s="217"/>
      <c r="AF55" s="218"/>
      <c r="AG55" s="218"/>
      <c r="AH55" s="218"/>
      <c r="AI55" s="217"/>
      <c r="AJ55" s="218"/>
      <c r="AK55" s="218"/>
      <c r="AL55" s="218"/>
      <c r="AM55" s="217"/>
      <c r="AN55" s="218"/>
      <c r="AO55" s="218"/>
      <c r="AP55" s="218"/>
      <c r="AQ55" s="339"/>
      <c r="AR55" s="200"/>
      <c r="AS55" s="200"/>
      <c r="AT55" s="340"/>
      <c r="AU55" s="218"/>
      <c r="AV55" s="218"/>
      <c r="AW55" s="218"/>
      <c r="AX55" s="220"/>
    </row>
    <row r="56" spans="1:50" customFormat="1" ht="23.25"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5" t="s">
        <v>492</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58"/>
      <c r="Z58" s="837"/>
      <c r="AA58" s="838"/>
      <c r="AB58" s="1062" t="s">
        <v>11</v>
      </c>
      <c r="AC58" s="1063"/>
      <c r="AD58" s="1064"/>
      <c r="AE58" s="1068" t="s">
        <v>357</v>
      </c>
      <c r="AF58" s="1068"/>
      <c r="AG58" s="1068"/>
      <c r="AH58" s="1068"/>
      <c r="AI58" s="1068" t="s">
        <v>363</v>
      </c>
      <c r="AJ58" s="1068"/>
      <c r="AK58" s="1068"/>
      <c r="AL58" s="1068"/>
      <c r="AM58" s="1068" t="s">
        <v>472</v>
      </c>
      <c r="AN58" s="1068"/>
      <c r="AO58" s="1068"/>
      <c r="AP58" s="562"/>
      <c r="AQ58" s="168" t="s">
        <v>355</v>
      </c>
      <c r="AR58" s="129"/>
      <c r="AS58" s="129"/>
      <c r="AT58" s="130"/>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59"/>
      <c r="Z59" s="1060"/>
      <c r="AA59" s="1061"/>
      <c r="AB59" s="1065"/>
      <c r="AC59" s="1066"/>
      <c r="AD59" s="1067"/>
      <c r="AE59" s="250"/>
      <c r="AF59" s="250"/>
      <c r="AG59" s="250"/>
      <c r="AH59" s="250"/>
      <c r="AI59" s="250"/>
      <c r="AJ59" s="250"/>
      <c r="AK59" s="250"/>
      <c r="AL59" s="250"/>
      <c r="AM59" s="250"/>
      <c r="AN59" s="250"/>
      <c r="AO59" s="250"/>
      <c r="AP59" s="246"/>
      <c r="AQ59" s="190"/>
      <c r="AR59" s="191"/>
      <c r="AS59" s="132" t="s">
        <v>356</v>
      </c>
      <c r="AT59" s="133"/>
      <c r="AU59" s="191"/>
      <c r="AV59" s="191"/>
      <c r="AW59" s="403" t="s">
        <v>300</v>
      </c>
      <c r="AX59" s="404"/>
    </row>
    <row r="60" spans="1:50" ht="22.5" customHeight="1" x14ac:dyDescent="0.15">
      <c r="A60" s="408"/>
      <c r="B60" s="406"/>
      <c r="C60" s="406"/>
      <c r="D60" s="406"/>
      <c r="E60" s="406"/>
      <c r="F60" s="407"/>
      <c r="G60" s="569"/>
      <c r="H60" s="1035"/>
      <c r="I60" s="1035"/>
      <c r="J60" s="1035"/>
      <c r="K60" s="1035"/>
      <c r="L60" s="1035"/>
      <c r="M60" s="1035"/>
      <c r="N60" s="1035"/>
      <c r="O60" s="1036"/>
      <c r="P60" s="104"/>
      <c r="Q60" s="1043"/>
      <c r="R60" s="1043"/>
      <c r="S60" s="1043"/>
      <c r="T60" s="1043"/>
      <c r="U60" s="1043"/>
      <c r="V60" s="1043"/>
      <c r="W60" s="1043"/>
      <c r="X60" s="1044"/>
      <c r="Y60" s="1053" t="s">
        <v>12</v>
      </c>
      <c r="Z60" s="1054"/>
      <c r="AA60" s="1055"/>
      <c r="AB60" s="466"/>
      <c r="AC60" s="1057"/>
      <c r="AD60" s="1057"/>
      <c r="AE60" s="217"/>
      <c r="AF60" s="218"/>
      <c r="AG60" s="218"/>
      <c r="AH60" s="218"/>
      <c r="AI60" s="217"/>
      <c r="AJ60" s="218"/>
      <c r="AK60" s="218"/>
      <c r="AL60" s="218"/>
      <c r="AM60" s="217"/>
      <c r="AN60" s="218"/>
      <c r="AO60" s="218"/>
      <c r="AP60" s="218"/>
      <c r="AQ60" s="339"/>
      <c r="AR60" s="200"/>
      <c r="AS60" s="200"/>
      <c r="AT60" s="340"/>
      <c r="AU60" s="218"/>
      <c r="AV60" s="218"/>
      <c r="AW60" s="218"/>
      <c r="AX60" s="220"/>
    </row>
    <row r="61" spans="1:50" ht="22.5" customHeight="1" x14ac:dyDescent="0.15">
      <c r="A61" s="409"/>
      <c r="B61" s="410"/>
      <c r="C61" s="410"/>
      <c r="D61" s="410"/>
      <c r="E61" s="410"/>
      <c r="F61" s="411"/>
      <c r="G61" s="1037"/>
      <c r="H61" s="1038"/>
      <c r="I61" s="1038"/>
      <c r="J61" s="1038"/>
      <c r="K61" s="1038"/>
      <c r="L61" s="1038"/>
      <c r="M61" s="1038"/>
      <c r="N61" s="1038"/>
      <c r="O61" s="1039"/>
      <c r="P61" s="1045"/>
      <c r="Q61" s="1045"/>
      <c r="R61" s="1045"/>
      <c r="S61" s="1045"/>
      <c r="T61" s="1045"/>
      <c r="U61" s="1045"/>
      <c r="V61" s="1045"/>
      <c r="W61" s="1045"/>
      <c r="X61" s="1046"/>
      <c r="Y61" s="420" t="s">
        <v>54</v>
      </c>
      <c r="Z61" s="1050"/>
      <c r="AA61" s="1051"/>
      <c r="AB61" s="528"/>
      <c r="AC61" s="1056"/>
      <c r="AD61" s="1056"/>
      <c r="AE61" s="217"/>
      <c r="AF61" s="218"/>
      <c r="AG61" s="218"/>
      <c r="AH61" s="218"/>
      <c r="AI61" s="217"/>
      <c r="AJ61" s="218"/>
      <c r="AK61" s="218"/>
      <c r="AL61" s="218"/>
      <c r="AM61" s="217"/>
      <c r="AN61" s="218"/>
      <c r="AO61" s="218"/>
      <c r="AP61" s="218"/>
      <c r="AQ61" s="339"/>
      <c r="AR61" s="200"/>
      <c r="AS61" s="200"/>
      <c r="AT61" s="340"/>
      <c r="AU61" s="218"/>
      <c r="AV61" s="218"/>
      <c r="AW61" s="218"/>
      <c r="AX61" s="220"/>
    </row>
    <row r="62" spans="1:50" ht="22.5" customHeight="1" x14ac:dyDescent="0.15">
      <c r="A62" s="412"/>
      <c r="B62" s="413"/>
      <c r="C62" s="413"/>
      <c r="D62" s="413"/>
      <c r="E62" s="413"/>
      <c r="F62" s="414"/>
      <c r="G62" s="1040"/>
      <c r="H62" s="1041"/>
      <c r="I62" s="1041"/>
      <c r="J62" s="1041"/>
      <c r="K62" s="1041"/>
      <c r="L62" s="1041"/>
      <c r="M62" s="1041"/>
      <c r="N62" s="1041"/>
      <c r="O62" s="1042"/>
      <c r="P62" s="1047"/>
      <c r="Q62" s="1047"/>
      <c r="R62" s="1047"/>
      <c r="S62" s="1047"/>
      <c r="T62" s="1047"/>
      <c r="U62" s="1047"/>
      <c r="V62" s="1047"/>
      <c r="W62" s="1047"/>
      <c r="X62" s="1048"/>
      <c r="Y62" s="1049" t="s">
        <v>13</v>
      </c>
      <c r="Z62" s="1050"/>
      <c r="AA62" s="1051"/>
      <c r="AB62" s="602" t="s">
        <v>301</v>
      </c>
      <c r="AC62" s="1052"/>
      <c r="AD62" s="1052"/>
      <c r="AE62" s="217"/>
      <c r="AF62" s="218"/>
      <c r="AG62" s="218"/>
      <c r="AH62" s="218"/>
      <c r="AI62" s="217"/>
      <c r="AJ62" s="218"/>
      <c r="AK62" s="218"/>
      <c r="AL62" s="218"/>
      <c r="AM62" s="217"/>
      <c r="AN62" s="218"/>
      <c r="AO62" s="218"/>
      <c r="AP62" s="218"/>
      <c r="AQ62" s="339"/>
      <c r="AR62" s="200"/>
      <c r="AS62" s="200"/>
      <c r="AT62" s="340"/>
      <c r="AU62" s="218"/>
      <c r="AV62" s="218"/>
      <c r="AW62" s="218"/>
      <c r="AX62" s="220"/>
    </row>
    <row r="63" spans="1:50" customFormat="1" ht="23.25"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5" t="s">
        <v>492</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58"/>
      <c r="Z65" s="837"/>
      <c r="AA65" s="838"/>
      <c r="AB65" s="1062" t="s">
        <v>11</v>
      </c>
      <c r="AC65" s="1063"/>
      <c r="AD65" s="1064"/>
      <c r="AE65" s="1068" t="s">
        <v>357</v>
      </c>
      <c r="AF65" s="1068"/>
      <c r="AG65" s="1068"/>
      <c r="AH65" s="1068"/>
      <c r="AI65" s="1068" t="s">
        <v>363</v>
      </c>
      <c r="AJ65" s="1068"/>
      <c r="AK65" s="1068"/>
      <c r="AL65" s="1068"/>
      <c r="AM65" s="1068" t="s">
        <v>472</v>
      </c>
      <c r="AN65" s="1068"/>
      <c r="AO65" s="1068"/>
      <c r="AP65" s="562"/>
      <c r="AQ65" s="168" t="s">
        <v>355</v>
      </c>
      <c r="AR65" s="129"/>
      <c r="AS65" s="129"/>
      <c r="AT65" s="130"/>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59"/>
      <c r="Z66" s="1060"/>
      <c r="AA66" s="1061"/>
      <c r="AB66" s="1065"/>
      <c r="AC66" s="1066"/>
      <c r="AD66" s="1067"/>
      <c r="AE66" s="250"/>
      <c r="AF66" s="250"/>
      <c r="AG66" s="250"/>
      <c r="AH66" s="250"/>
      <c r="AI66" s="250"/>
      <c r="AJ66" s="250"/>
      <c r="AK66" s="250"/>
      <c r="AL66" s="250"/>
      <c r="AM66" s="250"/>
      <c r="AN66" s="250"/>
      <c r="AO66" s="250"/>
      <c r="AP66" s="246"/>
      <c r="AQ66" s="190"/>
      <c r="AR66" s="191"/>
      <c r="AS66" s="132" t="s">
        <v>356</v>
      </c>
      <c r="AT66" s="133"/>
      <c r="AU66" s="191"/>
      <c r="AV66" s="191"/>
      <c r="AW66" s="403" t="s">
        <v>300</v>
      </c>
      <c r="AX66" s="404"/>
    </row>
    <row r="67" spans="1:50" ht="22.5" customHeight="1" x14ac:dyDescent="0.15">
      <c r="A67" s="408"/>
      <c r="B67" s="406"/>
      <c r="C67" s="406"/>
      <c r="D67" s="406"/>
      <c r="E67" s="406"/>
      <c r="F67" s="407"/>
      <c r="G67" s="569"/>
      <c r="H67" s="1035"/>
      <c r="I67" s="1035"/>
      <c r="J67" s="1035"/>
      <c r="K67" s="1035"/>
      <c r="L67" s="1035"/>
      <c r="M67" s="1035"/>
      <c r="N67" s="1035"/>
      <c r="O67" s="1036"/>
      <c r="P67" s="104"/>
      <c r="Q67" s="1043"/>
      <c r="R67" s="1043"/>
      <c r="S67" s="1043"/>
      <c r="T67" s="1043"/>
      <c r="U67" s="1043"/>
      <c r="V67" s="1043"/>
      <c r="W67" s="1043"/>
      <c r="X67" s="1044"/>
      <c r="Y67" s="1053" t="s">
        <v>12</v>
      </c>
      <c r="Z67" s="1054"/>
      <c r="AA67" s="1055"/>
      <c r="AB67" s="466"/>
      <c r="AC67" s="1057"/>
      <c r="AD67" s="1057"/>
      <c r="AE67" s="217"/>
      <c r="AF67" s="218"/>
      <c r="AG67" s="218"/>
      <c r="AH67" s="218"/>
      <c r="AI67" s="217"/>
      <c r="AJ67" s="218"/>
      <c r="AK67" s="218"/>
      <c r="AL67" s="218"/>
      <c r="AM67" s="217"/>
      <c r="AN67" s="218"/>
      <c r="AO67" s="218"/>
      <c r="AP67" s="218"/>
      <c r="AQ67" s="339"/>
      <c r="AR67" s="200"/>
      <c r="AS67" s="200"/>
      <c r="AT67" s="340"/>
      <c r="AU67" s="218"/>
      <c r="AV67" s="218"/>
      <c r="AW67" s="218"/>
      <c r="AX67" s="220"/>
    </row>
    <row r="68" spans="1:50" ht="22.5" customHeight="1" x14ac:dyDescent="0.15">
      <c r="A68" s="409"/>
      <c r="B68" s="410"/>
      <c r="C68" s="410"/>
      <c r="D68" s="410"/>
      <c r="E68" s="410"/>
      <c r="F68" s="411"/>
      <c r="G68" s="1037"/>
      <c r="H68" s="1038"/>
      <c r="I68" s="1038"/>
      <c r="J68" s="1038"/>
      <c r="K68" s="1038"/>
      <c r="L68" s="1038"/>
      <c r="M68" s="1038"/>
      <c r="N68" s="1038"/>
      <c r="O68" s="1039"/>
      <c r="P68" s="1045"/>
      <c r="Q68" s="1045"/>
      <c r="R68" s="1045"/>
      <c r="S68" s="1045"/>
      <c r="T68" s="1045"/>
      <c r="U68" s="1045"/>
      <c r="V68" s="1045"/>
      <c r="W68" s="1045"/>
      <c r="X68" s="1046"/>
      <c r="Y68" s="420" t="s">
        <v>54</v>
      </c>
      <c r="Z68" s="1050"/>
      <c r="AA68" s="1051"/>
      <c r="AB68" s="528"/>
      <c r="AC68" s="1056"/>
      <c r="AD68" s="1056"/>
      <c r="AE68" s="217"/>
      <c r="AF68" s="218"/>
      <c r="AG68" s="218"/>
      <c r="AH68" s="218"/>
      <c r="AI68" s="217"/>
      <c r="AJ68" s="218"/>
      <c r="AK68" s="218"/>
      <c r="AL68" s="218"/>
      <c r="AM68" s="217"/>
      <c r="AN68" s="218"/>
      <c r="AO68" s="218"/>
      <c r="AP68" s="218"/>
      <c r="AQ68" s="339"/>
      <c r="AR68" s="200"/>
      <c r="AS68" s="200"/>
      <c r="AT68" s="340"/>
      <c r="AU68" s="218"/>
      <c r="AV68" s="218"/>
      <c r="AW68" s="218"/>
      <c r="AX68" s="220"/>
    </row>
    <row r="69" spans="1:50" ht="22.5" customHeight="1" x14ac:dyDescent="0.15">
      <c r="A69" s="412"/>
      <c r="B69" s="413"/>
      <c r="C69" s="413"/>
      <c r="D69" s="413"/>
      <c r="E69" s="413"/>
      <c r="F69" s="414"/>
      <c r="G69" s="1040"/>
      <c r="H69" s="1041"/>
      <c r="I69" s="1041"/>
      <c r="J69" s="1041"/>
      <c r="K69" s="1041"/>
      <c r="L69" s="1041"/>
      <c r="M69" s="1041"/>
      <c r="N69" s="1041"/>
      <c r="O69" s="1042"/>
      <c r="P69" s="1047"/>
      <c r="Q69" s="1047"/>
      <c r="R69" s="1047"/>
      <c r="S69" s="1047"/>
      <c r="T69" s="1047"/>
      <c r="U69" s="1047"/>
      <c r="V69" s="1047"/>
      <c r="W69" s="1047"/>
      <c r="X69" s="1048"/>
      <c r="Y69" s="420" t="s">
        <v>13</v>
      </c>
      <c r="Z69" s="1050"/>
      <c r="AA69" s="1051"/>
      <c r="AB69" s="561" t="s">
        <v>301</v>
      </c>
      <c r="AC69" s="368"/>
      <c r="AD69" s="368"/>
      <c r="AE69" s="217"/>
      <c r="AF69" s="218"/>
      <c r="AG69" s="218"/>
      <c r="AH69" s="218"/>
      <c r="AI69" s="217"/>
      <c r="AJ69" s="218"/>
      <c r="AK69" s="218"/>
      <c r="AL69" s="218"/>
      <c r="AM69" s="217"/>
      <c r="AN69" s="218"/>
      <c r="AO69" s="218"/>
      <c r="AP69" s="218"/>
      <c r="AQ69" s="339"/>
      <c r="AR69" s="200"/>
      <c r="AS69" s="200"/>
      <c r="AT69" s="340"/>
      <c r="AU69" s="218"/>
      <c r="AV69" s="218"/>
      <c r="AW69" s="218"/>
      <c r="AX69" s="220"/>
    </row>
    <row r="70" spans="1:50" customFormat="1" ht="23.25" customHeight="1" x14ac:dyDescent="0.15">
      <c r="A70" s="225" t="s">
        <v>526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customSheetViews>
    <customSheetView guid="{787497CE-55C0-4B66-B8DA-57C67ED99906}"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28</v>
      </c>
      <c r="B2" s="1088"/>
      <c r="C2" s="1088"/>
      <c r="D2" s="1088"/>
      <c r="E2" s="1088"/>
      <c r="F2" s="1089"/>
      <c r="G2" s="603" t="s">
        <v>512</v>
      </c>
      <c r="H2" s="604"/>
      <c r="I2" s="604"/>
      <c r="J2" s="604"/>
      <c r="K2" s="604"/>
      <c r="L2" s="604"/>
      <c r="M2" s="604"/>
      <c r="N2" s="604"/>
      <c r="O2" s="604"/>
      <c r="P2" s="604"/>
      <c r="Q2" s="604"/>
      <c r="R2" s="604"/>
      <c r="S2" s="604"/>
      <c r="T2" s="604"/>
      <c r="U2" s="604"/>
      <c r="V2" s="604"/>
      <c r="W2" s="604"/>
      <c r="X2" s="604"/>
      <c r="Y2" s="604"/>
      <c r="Z2" s="604"/>
      <c r="AA2" s="604"/>
      <c r="AB2" s="605"/>
      <c r="AC2" s="603" t="s">
        <v>514</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81"/>
      <c r="B4" s="1082"/>
      <c r="C4" s="1082"/>
      <c r="D4" s="1082"/>
      <c r="E4" s="1082"/>
      <c r="F4" s="1083"/>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81"/>
      <c r="B5" s="1082"/>
      <c r="C5" s="1082"/>
      <c r="D5" s="1082"/>
      <c r="E5" s="1082"/>
      <c r="F5" s="1083"/>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81"/>
      <c r="B6" s="1082"/>
      <c r="C6" s="1082"/>
      <c r="D6" s="1082"/>
      <c r="E6" s="1082"/>
      <c r="F6" s="1083"/>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81"/>
      <c r="B7" s="1082"/>
      <c r="C7" s="1082"/>
      <c r="D7" s="1082"/>
      <c r="E7" s="1082"/>
      <c r="F7" s="1083"/>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81"/>
      <c r="B8" s="1082"/>
      <c r="C8" s="1082"/>
      <c r="D8" s="1082"/>
      <c r="E8" s="1082"/>
      <c r="F8" s="1083"/>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81"/>
      <c r="B9" s="1082"/>
      <c r="C9" s="1082"/>
      <c r="D9" s="1082"/>
      <c r="E9" s="1082"/>
      <c r="F9" s="1083"/>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81"/>
      <c r="B10" s="1082"/>
      <c r="C10" s="1082"/>
      <c r="D10" s="1082"/>
      <c r="E10" s="1082"/>
      <c r="F10" s="1083"/>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81"/>
      <c r="B11" s="1082"/>
      <c r="C11" s="1082"/>
      <c r="D11" s="1082"/>
      <c r="E11" s="1082"/>
      <c r="F11" s="1083"/>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81"/>
      <c r="B12" s="1082"/>
      <c r="C12" s="1082"/>
      <c r="D12" s="1082"/>
      <c r="E12" s="1082"/>
      <c r="F12" s="1083"/>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81"/>
      <c r="B13" s="1082"/>
      <c r="C13" s="1082"/>
      <c r="D13" s="1082"/>
      <c r="E13" s="1082"/>
      <c r="F13" s="1083"/>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81"/>
      <c r="B14" s="1082"/>
      <c r="C14" s="1082"/>
      <c r="D14" s="1082"/>
      <c r="E14" s="1082"/>
      <c r="F14" s="108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81"/>
      <c r="B15" s="1082"/>
      <c r="C15" s="1082"/>
      <c r="D15" s="1082"/>
      <c r="E15" s="1082"/>
      <c r="F15" s="1083"/>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81"/>
      <c r="B16" s="1082"/>
      <c r="C16" s="1082"/>
      <c r="D16" s="1082"/>
      <c r="E16" s="1082"/>
      <c r="F16" s="1083"/>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81"/>
      <c r="B17" s="1082"/>
      <c r="C17" s="1082"/>
      <c r="D17" s="1082"/>
      <c r="E17" s="1082"/>
      <c r="F17" s="1083"/>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81"/>
      <c r="B18" s="1082"/>
      <c r="C18" s="1082"/>
      <c r="D18" s="1082"/>
      <c r="E18" s="1082"/>
      <c r="F18" s="1083"/>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81"/>
      <c r="B19" s="1082"/>
      <c r="C19" s="1082"/>
      <c r="D19" s="1082"/>
      <c r="E19" s="1082"/>
      <c r="F19" s="1083"/>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81"/>
      <c r="B20" s="1082"/>
      <c r="C20" s="1082"/>
      <c r="D20" s="1082"/>
      <c r="E20" s="1082"/>
      <c r="F20" s="1083"/>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81"/>
      <c r="B21" s="1082"/>
      <c r="C21" s="1082"/>
      <c r="D21" s="1082"/>
      <c r="E21" s="1082"/>
      <c r="F21" s="1083"/>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81"/>
      <c r="B22" s="1082"/>
      <c r="C22" s="1082"/>
      <c r="D22" s="1082"/>
      <c r="E22" s="1082"/>
      <c r="F22" s="1083"/>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81"/>
      <c r="B23" s="1082"/>
      <c r="C23" s="1082"/>
      <c r="D23" s="1082"/>
      <c r="E23" s="1082"/>
      <c r="F23" s="1083"/>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81"/>
      <c r="B24" s="1082"/>
      <c r="C24" s="1082"/>
      <c r="D24" s="1082"/>
      <c r="E24" s="1082"/>
      <c r="F24" s="1083"/>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81"/>
      <c r="B25" s="1082"/>
      <c r="C25" s="1082"/>
      <c r="D25" s="1082"/>
      <c r="E25" s="1082"/>
      <c r="F25" s="1083"/>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81"/>
      <c r="B26" s="1082"/>
      <c r="C26" s="1082"/>
      <c r="D26" s="1082"/>
      <c r="E26" s="1082"/>
      <c r="F26" s="1083"/>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81"/>
      <c r="B27" s="1082"/>
      <c r="C27" s="1082"/>
      <c r="D27" s="1082"/>
      <c r="E27" s="1082"/>
      <c r="F27" s="108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81"/>
      <c r="B28" s="1082"/>
      <c r="C28" s="1082"/>
      <c r="D28" s="1082"/>
      <c r="E28" s="1082"/>
      <c r="F28" s="1083"/>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81"/>
      <c r="B29" s="1082"/>
      <c r="C29" s="1082"/>
      <c r="D29" s="1082"/>
      <c r="E29" s="1082"/>
      <c r="F29" s="1083"/>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81"/>
      <c r="B30" s="1082"/>
      <c r="C30" s="1082"/>
      <c r="D30" s="1082"/>
      <c r="E30" s="1082"/>
      <c r="F30" s="1083"/>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81"/>
      <c r="B31" s="1082"/>
      <c r="C31" s="1082"/>
      <c r="D31" s="1082"/>
      <c r="E31" s="1082"/>
      <c r="F31" s="1083"/>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81"/>
      <c r="B32" s="1082"/>
      <c r="C32" s="1082"/>
      <c r="D32" s="1082"/>
      <c r="E32" s="1082"/>
      <c r="F32" s="1083"/>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81"/>
      <c r="B33" s="1082"/>
      <c r="C33" s="1082"/>
      <c r="D33" s="1082"/>
      <c r="E33" s="1082"/>
      <c r="F33" s="1083"/>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81"/>
      <c r="B34" s="1082"/>
      <c r="C34" s="1082"/>
      <c r="D34" s="1082"/>
      <c r="E34" s="1082"/>
      <c r="F34" s="1083"/>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81"/>
      <c r="B35" s="1082"/>
      <c r="C35" s="1082"/>
      <c r="D35" s="1082"/>
      <c r="E35" s="1082"/>
      <c r="F35" s="1083"/>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81"/>
      <c r="B36" s="1082"/>
      <c r="C36" s="1082"/>
      <c r="D36" s="1082"/>
      <c r="E36" s="1082"/>
      <c r="F36" s="1083"/>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81"/>
      <c r="B37" s="1082"/>
      <c r="C37" s="1082"/>
      <c r="D37" s="1082"/>
      <c r="E37" s="1082"/>
      <c r="F37" s="1083"/>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81"/>
      <c r="B38" s="1082"/>
      <c r="C38" s="1082"/>
      <c r="D38" s="1082"/>
      <c r="E38" s="1082"/>
      <c r="F38" s="1083"/>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81"/>
      <c r="B39" s="1082"/>
      <c r="C39" s="1082"/>
      <c r="D39" s="1082"/>
      <c r="E39" s="1082"/>
      <c r="F39" s="1083"/>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81"/>
      <c r="B40" s="1082"/>
      <c r="C40" s="1082"/>
      <c r="D40" s="1082"/>
      <c r="E40" s="1082"/>
      <c r="F40" s="108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81"/>
      <c r="B41" s="1082"/>
      <c r="C41" s="1082"/>
      <c r="D41" s="1082"/>
      <c r="E41" s="1082"/>
      <c r="F41" s="1083"/>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81"/>
      <c r="B42" s="1082"/>
      <c r="C42" s="1082"/>
      <c r="D42" s="1082"/>
      <c r="E42" s="1082"/>
      <c r="F42" s="1083"/>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81"/>
      <c r="B43" s="1082"/>
      <c r="C43" s="1082"/>
      <c r="D43" s="1082"/>
      <c r="E43" s="1082"/>
      <c r="F43" s="1083"/>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81"/>
      <c r="B44" s="1082"/>
      <c r="C44" s="1082"/>
      <c r="D44" s="1082"/>
      <c r="E44" s="1082"/>
      <c r="F44" s="1083"/>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81"/>
      <c r="B45" s="1082"/>
      <c r="C45" s="1082"/>
      <c r="D45" s="1082"/>
      <c r="E45" s="1082"/>
      <c r="F45" s="1083"/>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81"/>
      <c r="B46" s="1082"/>
      <c r="C46" s="1082"/>
      <c r="D46" s="1082"/>
      <c r="E46" s="1082"/>
      <c r="F46" s="1083"/>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81"/>
      <c r="B47" s="1082"/>
      <c r="C47" s="1082"/>
      <c r="D47" s="1082"/>
      <c r="E47" s="1082"/>
      <c r="F47" s="1083"/>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81"/>
      <c r="B48" s="1082"/>
      <c r="C48" s="1082"/>
      <c r="D48" s="1082"/>
      <c r="E48" s="1082"/>
      <c r="F48" s="1083"/>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81"/>
      <c r="B49" s="1082"/>
      <c r="C49" s="1082"/>
      <c r="D49" s="1082"/>
      <c r="E49" s="1082"/>
      <c r="F49" s="1083"/>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81"/>
      <c r="B50" s="1082"/>
      <c r="C50" s="1082"/>
      <c r="D50" s="1082"/>
      <c r="E50" s="1082"/>
      <c r="F50" s="1083"/>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81"/>
      <c r="B51" s="1082"/>
      <c r="C51" s="1082"/>
      <c r="D51" s="1082"/>
      <c r="E51" s="1082"/>
      <c r="F51" s="1083"/>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81"/>
      <c r="B52" s="1082"/>
      <c r="C52" s="1082"/>
      <c r="D52" s="1082"/>
      <c r="E52" s="1082"/>
      <c r="F52" s="1083"/>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84"/>
      <c r="B53" s="1085"/>
      <c r="C53" s="1085"/>
      <c r="D53" s="1085"/>
      <c r="E53" s="1085"/>
      <c r="F53" s="108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28</v>
      </c>
      <c r="B55" s="1088"/>
      <c r="C55" s="1088"/>
      <c r="D55" s="1088"/>
      <c r="E55" s="1088"/>
      <c r="F55" s="1089"/>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81"/>
      <c r="B56" s="1082"/>
      <c r="C56" s="1082"/>
      <c r="D56" s="1082"/>
      <c r="E56" s="1082"/>
      <c r="F56" s="1083"/>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81"/>
      <c r="B57" s="1082"/>
      <c r="C57" s="1082"/>
      <c r="D57" s="1082"/>
      <c r="E57" s="1082"/>
      <c r="F57" s="1083"/>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81"/>
      <c r="B58" s="1082"/>
      <c r="C58" s="1082"/>
      <c r="D58" s="1082"/>
      <c r="E58" s="1082"/>
      <c r="F58" s="1083"/>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81"/>
      <c r="B59" s="1082"/>
      <c r="C59" s="1082"/>
      <c r="D59" s="1082"/>
      <c r="E59" s="1082"/>
      <c r="F59" s="1083"/>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81"/>
      <c r="B60" s="1082"/>
      <c r="C60" s="1082"/>
      <c r="D60" s="1082"/>
      <c r="E60" s="1082"/>
      <c r="F60" s="1083"/>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81"/>
      <c r="B61" s="1082"/>
      <c r="C61" s="1082"/>
      <c r="D61" s="1082"/>
      <c r="E61" s="1082"/>
      <c r="F61" s="1083"/>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81"/>
      <c r="B62" s="1082"/>
      <c r="C62" s="1082"/>
      <c r="D62" s="1082"/>
      <c r="E62" s="1082"/>
      <c r="F62" s="1083"/>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81"/>
      <c r="B63" s="1082"/>
      <c r="C63" s="1082"/>
      <c r="D63" s="1082"/>
      <c r="E63" s="1082"/>
      <c r="F63" s="1083"/>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81"/>
      <c r="B64" s="1082"/>
      <c r="C64" s="1082"/>
      <c r="D64" s="1082"/>
      <c r="E64" s="1082"/>
      <c r="F64" s="1083"/>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81"/>
      <c r="B65" s="1082"/>
      <c r="C65" s="1082"/>
      <c r="D65" s="1082"/>
      <c r="E65" s="1082"/>
      <c r="F65" s="1083"/>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81"/>
      <c r="B66" s="1082"/>
      <c r="C66" s="1082"/>
      <c r="D66" s="1082"/>
      <c r="E66" s="1082"/>
      <c r="F66" s="1083"/>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81"/>
      <c r="B67" s="1082"/>
      <c r="C67" s="1082"/>
      <c r="D67" s="1082"/>
      <c r="E67" s="1082"/>
      <c r="F67" s="108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81"/>
      <c r="B68" s="1082"/>
      <c r="C68" s="1082"/>
      <c r="D68" s="1082"/>
      <c r="E68" s="1082"/>
      <c r="F68" s="1083"/>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81"/>
      <c r="B69" s="1082"/>
      <c r="C69" s="1082"/>
      <c r="D69" s="1082"/>
      <c r="E69" s="1082"/>
      <c r="F69" s="1083"/>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81"/>
      <c r="B70" s="1082"/>
      <c r="C70" s="1082"/>
      <c r="D70" s="1082"/>
      <c r="E70" s="1082"/>
      <c r="F70" s="1083"/>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81"/>
      <c r="B71" s="1082"/>
      <c r="C71" s="1082"/>
      <c r="D71" s="1082"/>
      <c r="E71" s="1082"/>
      <c r="F71" s="1083"/>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81"/>
      <c r="B72" s="1082"/>
      <c r="C72" s="1082"/>
      <c r="D72" s="1082"/>
      <c r="E72" s="1082"/>
      <c r="F72" s="1083"/>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81"/>
      <c r="B73" s="1082"/>
      <c r="C73" s="1082"/>
      <c r="D73" s="1082"/>
      <c r="E73" s="1082"/>
      <c r="F73" s="1083"/>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81"/>
      <c r="B74" s="1082"/>
      <c r="C74" s="1082"/>
      <c r="D74" s="1082"/>
      <c r="E74" s="1082"/>
      <c r="F74" s="1083"/>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81"/>
      <c r="B75" s="1082"/>
      <c r="C75" s="1082"/>
      <c r="D75" s="1082"/>
      <c r="E75" s="1082"/>
      <c r="F75" s="1083"/>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81"/>
      <c r="B76" s="1082"/>
      <c r="C76" s="1082"/>
      <c r="D76" s="1082"/>
      <c r="E76" s="1082"/>
      <c r="F76" s="1083"/>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81"/>
      <c r="B77" s="1082"/>
      <c r="C77" s="1082"/>
      <c r="D77" s="1082"/>
      <c r="E77" s="1082"/>
      <c r="F77" s="1083"/>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81"/>
      <c r="B78" s="1082"/>
      <c r="C78" s="1082"/>
      <c r="D78" s="1082"/>
      <c r="E78" s="1082"/>
      <c r="F78" s="1083"/>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81"/>
      <c r="B79" s="1082"/>
      <c r="C79" s="1082"/>
      <c r="D79" s="1082"/>
      <c r="E79" s="1082"/>
      <c r="F79" s="1083"/>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81"/>
      <c r="B80" s="1082"/>
      <c r="C80" s="1082"/>
      <c r="D80" s="1082"/>
      <c r="E80" s="1082"/>
      <c r="F80" s="108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81"/>
      <c r="B81" s="1082"/>
      <c r="C81" s="1082"/>
      <c r="D81" s="1082"/>
      <c r="E81" s="1082"/>
      <c r="F81" s="1083"/>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81"/>
      <c r="B82" s="1082"/>
      <c r="C82" s="1082"/>
      <c r="D82" s="1082"/>
      <c r="E82" s="1082"/>
      <c r="F82" s="1083"/>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81"/>
      <c r="B83" s="1082"/>
      <c r="C83" s="1082"/>
      <c r="D83" s="1082"/>
      <c r="E83" s="1082"/>
      <c r="F83" s="1083"/>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81"/>
      <c r="B84" s="1082"/>
      <c r="C84" s="1082"/>
      <c r="D84" s="1082"/>
      <c r="E84" s="1082"/>
      <c r="F84" s="1083"/>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81"/>
      <c r="B85" s="1082"/>
      <c r="C85" s="1082"/>
      <c r="D85" s="1082"/>
      <c r="E85" s="1082"/>
      <c r="F85" s="1083"/>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81"/>
      <c r="B86" s="1082"/>
      <c r="C86" s="1082"/>
      <c r="D86" s="1082"/>
      <c r="E86" s="1082"/>
      <c r="F86" s="1083"/>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81"/>
      <c r="B87" s="1082"/>
      <c r="C87" s="1082"/>
      <c r="D87" s="1082"/>
      <c r="E87" s="1082"/>
      <c r="F87" s="1083"/>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81"/>
      <c r="B88" s="1082"/>
      <c r="C88" s="1082"/>
      <c r="D88" s="1082"/>
      <c r="E88" s="1082"/>
      <c r="F88" s="1083"/>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81"/>
      <c r="B89" s="1082"/>
      <c r="C89" s="1082"/>
      <c r="D89" s="1082"/>
      <c r="E89" s="1082"/>
      <c r="F89" s="1083"/>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81"/>
      <c r="B90" s="1082"/>
      <c r="C90" s="1082"/>
      <c r="D90" s="1082"/>
      <c r="E90" s="1082"/>
      <c r="F90" s="1083"/>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81"/>
      <c r="B91" s="1082"/>
      <c r="C91" s="1082"/>
      <c r="D91" s="1082"/>
      <c r="E91" s="1082"/>
      <c r="F91" s="1083"/>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81"/>
      <c r="B92" s="1082"/>
      <c r="C92" s="1082"/>
      <c r="D92" s="1082"/>
      <c r="E92" s="1082"/>
      <c r="F92" s="1083"/>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81"/>
      <c r="B93" s="1082"/>
      <c r="C93" s="1082"/>
      <c r="D93" s="1082"/>
      <c r="E93" s="1082"/>
      <c r="F93" s="108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81"/>
      <c r="B94" s="1082"/>
      <c r="C94" s="1082"/>
      <c r="D94" s="1082"/>
      <c r="E94" s="1082"/>
      <c r="F94" s="1083"/>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81"/>
      <c r="B95" s="1082"/>
      <c r="C95" s="1082"/>
      <c r="D95" s="1082"/>
      <c r="E95" s="1082"/>
      <c r="F95" s="1083"/>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81"/>
      <c r="B96" s="1082"/>
      <c r="C96" s="1082"/>
      <c r="D96" s="1082"/>
      <c r="E96" s="1082"/>
      <c r="F96" s="1083"/>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81"/>
      <c r="B97" s="1082"/>
      <c r="C97" s="1082"/>
      <c r="D97" s="1082"/>
      <c r="E97" s="1082"/>
      <c r="F97" s="1083"/>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81"/>
      <c r="B98" s="1082"/>
      <c r="C98" s="1082"/>
      <c r="D98" s="1082"/>
      <c r="E98" s="1082"/>
      <c r="F98" s="1083"/>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81"/>
      <c r="B99" s="1082"/>
      <c r="C99" s="1082"/>
      <c r="D99" s="1082"/>
      <c r="E99" s="1082"/>
      <c r="F99" s="1083"/>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81"/>
      <c r="B100" s="1082"/>
      <c r="C100" s="1082"/>
      <c r="D100" s="1082"/>
      <c r="E100" s="1082"/>
      <c r="F100" s="1083"/>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81"/>
      <c r="B101" s="1082"/>
      <c r="C101" s="1082"/>
      <c r="D101" s="1082"/>
      <c r="E101" s="1082"/>
      <c r="F101" s="1083"/>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81"/>
      <c r="B102" s="1082"/>
      <c r="C102" s="1082"/>
      <c r="D102" s="1082"/>
      <c r="E102" s="1082"/>
      <c r="F102" s="1083"/>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81"/>
      <c r="B103" s="1082"/>
      <c r="C103" s="1082"/>
      <c r="D103" s="1082"/>
      <c r="E103" s="1082"/>
      <c r="F103" s="1083"/>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81"/>
      <c r="B104" s="1082"/>
      <c r="C104" s="1082"/>
      <c r="D104" s="1082"/>
      <c r="E104" s="1082"/>
      <c r="F104" s="1083"/>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81"/>
      <c r="B105" s="1082"/>
      <c r="C105" s="1082"/>
      <c r="D105" s="1082"/>
      <c r="E105" s="1082"/>
      <c r="F105" s="1083"/>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84"/>
      <c r="B106" s="1085"/>
      <c r="C106" s="1085"/>
      <c r="D106" s="1085"/>
      <c r="E106" s="1085"/>
      <c r="F106" s="108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28</v>
      </c>
      <c r="B108" s="1088"/>
      <c r="C108" s="1088"/>
      <c r="D108" s="1088"/>
      <c r="E108" s="1088"/>
      <c r="F108" s="1089"/>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81"/>
      <c r="B109" s="1082"/>
      <c r="C109" s="1082"/>
      <c r="D109" s="1082"/>
      <c r="E109" s="1082"/>
      <c r="F109" s="1083"/>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81"/>
      <c r="B110" s="1082"/>
      <c r="C110" s="1082"/>
      <c r="D110" s="1082"/>
      <c r="E110" s="1082"/>
      <c r="F110" s="1083"/>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81"/>
      <c r="B111" s="1082"/>
      <c r="C111" s="1082"/>
      <c r="D111" s="1082"/>
      <c r="E111" s="1082"/>
      <c r="F111" s="1083"/>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81"/>
      <c r="B112" s="1082"/>
      <c r="C112" s="1082"/>
      <c r="D112" s="1082"/>
      <c r="E112" s="1082"/>
      <c r="F112" s="1083"/>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81"/>
      <c r="B113" s="1082"/>
      <c r="C113" s="1082"/>
      <c r="D113" s="1082"/>
      <c r="E113" s="1082"/>
      <c r="F113" s="1083"/>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81"/>
      <c r="B114" s="1082"/>
      <c r="C114" s="1082"/>
      <c r="D114" s="1082"/>
      <c r="E114" s="1082"/>
      <c r="F114" s="1083"/>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81"/>
      <c r="B115" s="1082"/>
      <c r="C115" s="1082"/>
      <c r="D115" s="1082"/>
      <c r="E115" s="1082"/>
      <c r="F115" s="1083"/>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81"/>
      <c r="B116" s="1082"/>
      <c r="C116" s="1082"/>
      <c r="D116" s="1082"/>
      <c r="E116" s="1082"/>
      <c r="F116" s="1083"/>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81"/>
      <c r="B117" s="1082"/>
      <c r="C117" s="1082"/>
      <c r="D117" s="1082"/>
      <c r="E117" s="1082"/>
      <c r="F117" s="1083"/>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81"/>
      <c r="B118" s="1082"/>
      <c r="C118" s="1082"/>
      <c r="D118" s="1082"/>
      <c r="E118" s="1082"/>
      <c r="F118" s="1083"/>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81"/>
      <c r="B119" s="1082"/>
      <c r="C119" s="1082"/>
      <c r="D119" s="1082"/>
      <c r="E119" s="1082"/>
      <c r="F119" s="1083"/>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81"/>
      <c r="B120" s="1082"/>
      <c r="C120" s="1082"/>
      <c r="D120" s="1082"/>
      <c r="E120" s="1082"/>
      <c r="F120" s="108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81"/>
      <c r="B121" s="1082"/>
      <c r="C121" s="1082"/>
      <c r="D121" s="1082"/>
      <c r="E121" s="1082"/>
      <c r="F121" s="1083"/>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81"/>
      <c r="B122" s="1082"/>
      <c r="C122" s="1082"/>
      <c r="D122" s="1082"/>
      <c r="E122" s="1082"/>
      <c r="F122" s="1083"/>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81"/>
      <c r="B123" s="1082"/>
      <c r="C123" s="1082"/>
      <c r="D123" s="1082"/>
      <c r="E123" s="1082"/>
      <c r="F123" s="1083"/>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81"/>
      <c r="B124" s="1082"/>
      <c r="C124" s="1082"/>
      <c r="D124" s="1082"/>
      <c r="E124" s="1082"/>
      <c r="F124" s="1083"/>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81"/>
      <c r="B125" s="1082"/>
      <c r="C125" s="1082"/>
      <c r="D125" s="1082"/>
      <c r="E125" s="1082"/>
      <c r="F125" s="1083"/>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81"/>
      <c r="B126" s="1082"/>
      <c r="C126" s="1082"/>
      <c r="D126" s="1082"/>
      <c r="E126" s="1082"/>
      <c r="F126" s="1083"/>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81"/>
      <c r="B127" s="1082"/>
      <c r="C127" s="1082"/>
      <c r="D127" s="1082"/>
      <c r="E127" s="1082"/>
      <c r="F127" s="1083"/>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81"/>
      <c r="B128" s="1082"/>
      <c r="C128" s="1082"/>
      <c r="D128" s="1082"/>
      <c r="E128" s="1082"/>
      <c r="F128" s="1083"/>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81"/>
      <c r="B129" s="1082"/>
      <c r="C129" s="1082"/>
      <c r="D129" s="1082"/>
      <c r="E129" s="1082"/>
      <c r="F129" s="1083"/>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81"/>
      <c r="B130" s="1082"/>
      <c r="C130" s="1082"/>
      <c r="D130" s="1082"/>
      <c r="E130" s="1082"/>
      <c r="F130" s="1083"/>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81"/>
      <c r="B131" s="1082"/>
      <c r="C131" s="1082"/>
      <c r="D131" s="1082"/>
      <c r="E131" s="1082"/>
      <c r="F131" s="1083"/>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81"/>
      <c r="B132" s="1082"/>
      <c r="C132" s="1082"/>
      <c r="D132" s="1082"/>
      <c r="E132" s="1082"/>
      <c r="F132" s="1083"/>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81"/>
      <c r="B133" s="1082"/>
      <c r="C133" s="1082"/>
      <c r="D133" s="1082"/>
      <c r="E133" s="1082"/>
      <c r="F133" s="108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81"/>
      <c r="B134" s="1082"/>
      <c r="C134" s="1082"/>
      <c r="D134" s="1082"/>
      <c r="E134" s="1082"/>
      <c r="F134" s="1083"/>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81"/>
      <c r="B135" s="1082"/>
      <c r="C135" s="1082"/>
      <c r="D135" s="1082"/>
      <c r="E135" s="1082"/>
      <c r="F135" s="1083"/>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81"/>
      <c r="B136" s="1082"/>
      <c r="C136" s="1082"/>
      <c r="D136" s="1082"/>
      <c r="E136" s="1082"/>
      <c r="F136" s="1083"/>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81"/>
      <c r="B137" s="1082"/>
      <c r="C137" s="1082"/>
      <c r="D137" s="1082"/>
      <c r="E137" s="1082"/>
      <c r="F137" s="1083"/>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81"/>
      <c r="B138" s="1082"/>
      <c r="C138" s="1082"/>
      <c r="D138" s="1082"/>
      <c r="E138" s="1082"/>
      <c r="F138" s="1083"/>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81"/>
      <c r="B139" s="1082"/>
      <c r="C139" s="1082"/>
      <c r="D139" s="1082"/>
      <c r="E139" s="1082"/>
      <c r="F139" s="1083"/>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81"/>
      <c r="B140" s="1082"/>
      <c r="C140" s="1082"/>
      <c r="D140" s="1082"/>
      <c r="E140" s="1082"/>
      <c r="F140" s="1083"/>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81"/>
      <c r="B141" s="1082"/>
      <c r="C141" s="1082"/>
      <c r="D141" s="1082"/>
      <c r="E141" s="1082"/>
      <c r="F141" s="1083"/>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81"/>
      <c r="B142" s="1082"/>
      <c r="C142" s="1082"/>
      <c r="D142" s="1082"/>
      <c r="E142" s="1082"/>
      <c r="F142" s="1083"/>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81"/>
      <c r="B143" s="1082"/>
      <c r="C143" s="1082"/>
      <c r="D143" s="1082"/>
      <c r="E143" s="1082"/>
      <c r="F143" s="1083"/>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81"/>
      <c r="B144" s="1082"/>
      <c r="C144" s="1082"/>
      <c r="D144" s="1082"/>
      <c r="E144" s="1082"/>
      <c r="F144" s="1083"/>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81"/>
      <c r="B145" s="1082"/>
      <c r="C145" s="1082"/>
      <c r="D145" s="1082"/>
      <c r="E145" s="1082"/>
      <c r="F145" s="1083"/>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81"/>
      <c r="B146" s="1082"/>
      <c r="C146" s="1082"/>
      <c r="D146" s="1082"/>
      <c r="E146" s="1082"/>
      <c r="F146" s="108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81"/>
      <c r="B147" s="1082"/>
      <c r="C147" s="1082"/>
      <c r="D147" s="1082"/>
      <c r="E147" s="1082"/>
      <c r="F147" s="1083"/>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81"/>
      <c r="B148" s="1082"/>
      <c r="C148" s="1082"/>
      <c r="D148" s="1082"/>
      <c r="E148" s="1082"/>
      <c r="F148" s="1083"/>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81"/>
      <c r="B149" s="1082"/>
      <c r="C149" s="1082"/>
      <c r="D149" s="1082"/>
      <c r="E149" s="1082"/>
      <c r="F149" s="1083"/>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81"/>
      <c r="B150" s="1082"/>
      <c r="C150" s="1082"/>
      <c r="D150" s="1082"/>
      <c r="E150" s="1082"/>
      <c r="F150" s="1083"/>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81"/>
      <c r="B151" s="1082"/>
      <c r="C151" s="1082"/>
      <c r="D151" s="1082"/>
      <c r="E151" s="1082"/>
      <c r="F151" s="1083"/>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81"/>
      <c r="B152" s="1082"/>
      <c r="C152" s="1082"/>
      <c r="D152" s="1082"/>
      <c r="E152" s="1082"/>
      <c r="F152" s="1083"/>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81"/>
      <c r="B153" s="1082"/>
      <c r="C153" s="1082"/>
      <c r="D153" s="1082"/>
      <c r="E153" s="1082"/>
      <c r="F153" s="1083"/>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81"/>
      <c r="B154" s="1082"/>
      <c r="C154" s="1082"/>
      <c r="D154" s="1082"/>
      <c r="E154" s="1082"/>
      <c r="F154" s="1083"/>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81"/>
      <c r="B155" s="1082"/>
      <c r="C155" s="1082"/>
      <c r="D155" s="1082"/>
      <c r="E155" s="1082"/>
      <c r="F155" s="1083"/>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81"/>
      <c r="B156" s="1082"/>
      <c r="C156" s="1082"/>
      <c r="D156" s="1082"/>
      <c r="E156" s="1082"/>
      <c r="F156" s="1083"/>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81"/>
      <c r="B157" s="1082"/>
      <c r="C157" s="1082"/>
      <c r="D157" s="1082"/>
      <c r="E157" s="1082"/>
      <c r="F157" s="1083"/>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81"/>
      <c r="B158" s="1082"/>
      <c r="C158" s="1082"/>
      <c r="D158" s="1082"/>
      <c r="E158" s="1082"/>
      <c r="F158" s="1083"/>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84"/>
      <c r="B159" s="1085"/>
      <c r="C159" s="1085"/>
      <c r="D159" s="1085"/>
      <c r="E159" s="1085"/>
      <c r="F159" s="108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28</v>
      </c>
      <c r="B161" s="1088"/>
      <c r="C161" s="1088"/>
      <c r="D161" s="1088"/>
      <c r="E161" s="1088"/>
      <c r="F161" s="1089"/>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81"/>
      <c r="B162" s="1082"/>
      <c r="C162" s="1082"/>
      <c r="D162" s="1082"/>
      <c r="E162" s="1082"/>
      <c r="F162" s="1083"/>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81"/>
      <c r="B163" s="1082"/>
      <c r="C163" s="1082"/>
      <c r="D163" s="1082"/>
      <c r="E163" s="1082"/>
      <c r="F163" s="1083"/>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81"/>
      <c r="B164" s="1082"/>
      <c r="C164" s="1082"/>
      <c r="D164" s="1082"/>
      <c r="E164" s="1082"/>
      <c r="F164" s="1083"/>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81"/>
      <c r="B165" s="1082"/>
      <c r="C165" s="1082"/>
      <c r="D165" s="1082"/>
      <c r="E165" s="1082"/>
      <c r="F165" s="1083"/>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81"/>
      <c r="B166" s="1082"/>
      <c r="C166" s="1082"/>
      <c r="D166" s="1082"/>
      <c r="E166" s="1082"/>
      <c r="F166" s="1083"/>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81"/>
      <c r="B167" s="1082"/>
      <c r="C167" s="1082"/>
      <c r="D167" s="1082"/>
      <c r="E167" s="1082"/>
      <c r="F167" s="1083"/>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81"/>
      <c r="B168" s="1082"/>
      <c r="C168" s="1082"/>
      <c r="D168" s="1082"/>
      <c r="E168" s="1082"/>
      <c r="F168" s="1083"/>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81"/>
      <c r="B169" s="1082"/>
      <c r="C169" s="1082"/>
      <c r="D169" s="1082"/>
      <c r="E169" s="1082"/>
      <c r="F169" s="1083"/>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81"/>
      <c r="B170" s="1082"/>
      <c r="C170" s="1082"/>
      <c r="D170" s="1082"/>
      <c r="E170" s="1082"/>
      <c r="F170" s="1083"/>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81"/>
      <c r="B171" s="1082"/>
      <c r="C171" s="1082"/>
      <c r="D171" s="1082"/>
      <c r="E171" s="1082"/>
      <c r="F171" s="1083"/>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81"/>
      <c r="B172" s="1082"/>
      <c r="C172" s="1082"/>
      <c r="D172" s="1082"/>
      <c r="E172" s="1082"/>
      <c r="F172" s="1083"/>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81"/>
      <c r="B173" s="1082"/>
      <c r="C173" s="1082"/>
      <c r="D173" s="1082"/>
      <c r="E173" s="1082"/>
      <c r="F173" s="108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81"/>
      <c r="B174" s="1082"/>
      <c r="C174" s="1082"/>
      <c r="D174" s="1082"/>
      <c r="E174" s="1082"/>
      <c r="F174" s="1083"/>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81"/>
      <c r="B175" s="1082"/>
      <c r="C175" s="1082"/>
      <c r="D175" s="1082"/>
      <c r="E175" s="1082"/>
      <c r="F175" s="1083"/>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81"/>
      <c r="B176" s="1082"/>
      <c r="C176" s="1082"/>
      <c r="D176" s="1082"/>
      <c r="E176" s="1082"/>
      <c r="F176" s="1083"/>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81"/>
      <c r="B177" s="1082"/>
      <c r="C177" s="1082"/>
      <c r="D177" s="1082"/>
      <c r="E177" s="1082"/>
      <c r="F177" s="1083"/>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81"/>
      <c r="B178" s="1082"/>
      <c r="C178" s="1082"/>
      <c r="D178" s="1082"/>
      <c r="E178" s="1082"/>
      <c r="F178" s="1083"/>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81"/>
      <c r="B179" s="1082"/>
      <c r="C179" s="1082"/>
      <c r="D179" s="1082"/>
      <c r="E179" s="1082"/>
      <c r="F179" s="1083"/>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81"/>
      <c r="B180" s="1082"/>
      <c r="C180" s="1082"/>
      <c r="D180" s="1082"/>
      <c r="E180" s="1082"/>
      <c r="F180" s="1083"/>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81"/>
      <c r="B181" s="1082"/>
      <c r="C181" s="1082"/>
      <c r="D181" s="1082"/>
      <c r="E181" s="1082"/>
      <c r="F181" s="1083"/>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81"/>
      <c r="B182" s="1082"/>
      <c r="C182" s="1082"/>
      <c r="D182" s="1082"/>
      <c r="E182" s="1082"/>
      <c r="F182" s="1083"/>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81"/>
      <c r="B183" s="1082"/>
      <c r="C183" s="1082"/>
      <c r="D183" s="1082"/>
      <c r="E183" s="1082"/>
      <c r="F183" s="1083"/>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81"/>
      <c r="B184" s="1082"/>
      <c r="C184" s="1082"/>
      <c r="D184" s="1082"/>
      <c r="E184" s="1082"/>
      <c r="F184" s="1083"/>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81"/>
      <c r="B185" s="1082"/>
      <c r="C185" s="1082"/>
      <c r="D185" s="1082"/>
      <c r="E185" s="1082"/>
      <c r="F185" s="1083"/>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81"/>
      <c r="B186" s="1082"/>
      <c r="C186" s="1082"/>
      <c r="D186" s="1082"/>
      <c r="E186" s="1082"/>
      <c r="F186" s="108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81"/>
      <c r="B187" s="1082"/>
      <c r="C187" s="1082"/>
      <c r="D187" s="1082"/>
      <c r="E187" s="1082"/>
      <c r="F187" s="1083"/>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81"/>
      <c r="B188" s="1082"/>
      <c r="C188" s="1082"/>
      <c r="D188" s="1082"/>
      <c r="E188" s="1082"/>
      <c r="F188" s="1083"/>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81"/>
      <c r="B189" s="1082"/>
      <c r="C189" s="1082"/>
      <c r="D189" s="1082"/>
      <c r="E189" s="1082"/>
      <c r="F189" s="1083"/>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81"/>
      <c r="B190" s="1082"/>
      <c r="C190" s="1082"/>
      <c r="D190" s="1082"/>
      <c r="E190" s="1082"/>
      <c r="F190" s="1083"/>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81"/>
      <c r="B191" s="1082"/>
      <c r="C191" s="1082"/>
      <c r="D191" s="1082"/>
      <c r="E191" s="1082"/>
      <c r="F191" s="1083"/>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81"/>
      <c r="B192" s="1082"/>
      <c r="C192" s="1082"/>
      <c r="D192" s="1082"/>
      <c r="E192" s="1082"/>
      <c r="F192" s="1083"/>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81"/>
      <c r="B193" s="1082"/>
      <c r="C193" s="1082"/>
      <c r="D193" s="1082"/>
      <c r="E193" s="1082"/>
      <c r="F193" s="1083"/>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81"/>
      <c r="B194" s="1082"/>
      <c r="C194" s="1082"/>
      <c r="D194" s="1082"/>
      <c r="E194" s="1082"/>
      <c r="F194" s="1083"/>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81"/>
      <c r="B195" s="1082"/>
      <c r="C195" s="1082"/>
      <c r="D195" s="1082"/>
      <c r="E195" s="1082"/>
      <c r="F195" s="1083"/>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81"/>
      <c r="B196" s="1082"/>
      <c r="C196" s="1082"/>
      <c r="D196" s="1082"/>
      <c r="E196" s="1082"/>
      <c r="F196" s="1083"/>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81"/>
      <c r="B197" s="1082"/>
      <c r="C197" s="1082"/>
      <c r="D197" s="1082"/>
      <c r="E197" s="1082"/>
      <c r="F197" s="1083"/>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81"/>
      <c r="B198" s="1082"/>
      <c r="C198" s="1082"/>
      <c r="D198" s="1082"/>
      <c r="E198" s="1082"/>
      <c r="F198" s="1083"/>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81"/>
      <c r="B199" s="1082"/>
      <c r="C199" s="1082"/>
      <c r="D199" s="1082"/>
      <c r="E199" s="1082"/>
      <c r="F199" s="108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81"/>
      <c r="B200" s="1082"/>
      <c r="C200" s="1082"/>
      <c r="D200" s="1082"/>
      <c r="E200" s="1082"/>
      <c r="F200" s="1083"/>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81"/>
      <c r="B201" s="1082"/>
      <c r="C201" s="1082"/>
      <c r="D201" s="1082"/>
      <c r="E201" s="1082"/>
      <c r="F201" s="1083"/>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81"/>
      <c r="B202" s="1082"/>
      <c r="C202" s="1082"/>
      <c r="D202" s="1082"/>
      <c r="E202" s="1082"/>
      <c r="F202" s="1083"/>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81"/>
      <c r="B203" s="1082"/>
      <c r="C203" s="1082"/>
      <c r="D203" s="1082"/>
      <c r="E203" s="1082"/>
      <c r="F203" s="1083"/>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81"/>
      <c r="B204" s="1082"/>
      <c r="C204" s="1082"/>
      <c r="D204" s="1082"/>
      <c r="E204" s="1082"/>
      <c r="F204" s="1083"/>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81"/>
      <c r="B205" s="1082"/>
      <c r="C205" s="1082"/>
      <c r="D205" s="1082"/>
      <c r="E205" s="1082"/>
      <c r="F205" s="1083"/>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81"/>
      <c r="B206" s="1082"/>
      <c r="C206" s="1082"/>
      <c r="D206" s="1082"/>
      <c r="E206" s="1082"/>
      <c r="F206" s="1083"/>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81"/>
      <c r="B207" s="1082"/>
      <c r="C207" s="1082"/>
      <c r="D207" s="1082"/>
      <c r="E207" s="1082"/>
      <c r="F207" s="1083"/>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81"/>
      <c r="B208" s="1082"/>
      <c r="C208" s="1082"/>
      <c r="D208" s="1082"/>
      <c r="E208" s="1082"/>
      <c r="F208" s="1083"/>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81"/>
      <c r="B209" s="1082"/>
      <c r="C209" s="1082"/>
      <c r="D209" s="1082"/>
      <c r="E209" s="1082"/>
      <c r="F209" s="1083"/>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81"/>
      <c r="B210" s="1082"/>
      <c r="C210" s="1082"/>
      <c r="D210" s="1082"/>
      <c r="E210" s="1082"/>
      <c r="F210" s="1083"/>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81"/>
      <c r="B211" s="1082"/>
      <c r="C211" s="1082"/>
      <c r="D211" s="1082"/>
      <c r="E211" s="1082"/>
      <c r="F211" s="1083"/>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84"/>
      <c r="B212" s="1085"/>
      <c r="C212" s="1085"/>
      <c r="D212" s="1085"/>
      <c r="E212" s="1085"/>
      <c r="F212" s="108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81"/>
      <c r="B215" s="1082"/>
      <c r="C215" s="1082"/>
      <c r="D215" s="1082"/>
      <c r="E215" s="1082"/>
      <c r="F215" s="1083"/>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81"/>
      <c r="B216" s="1082"/>
      <c r="C216" s="1082"/>
      <c r="D216" s="1082"/>
      <c r="E216" s="1082"/>
      <c r="F216" s="1083"/>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81"/>
      <c r="B217" s="1082"/>
      <c r="C217" s="1082"/>
      <c r="D217" s="1082"/>
      <c r="E217" s="1082"/>
      <c r="F217" s="1083"/>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81"/>
      <c r="B218" s="1082"/>
      <c r="C218" s="1082"/>
      <c r="D218" s="1082"/>
      <c r="E218" s="1082"/>
      <c r="F218" s="1083"/>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81"/>
      <c r="B219" s="1082"/>
      <c r="C219" s="1082"/>
      <c r="D219" s="1082"/>
      <c r="E219" s="1082"/>
      <c r="F219" s="1083"/>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81"/>
      <c r="B220" s="1082"/>
      <c r="C220" s="1082"/>
      <c r="D220" s="1082"/>
      <c r="E220" s="1082"/>
      <c r="F220" s="1083"/>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81"/>
      <c r="B221" s="1082"/>
      <c r="C221" s="1082"/>
      <c r="D221" s="1082"/>
      <c r="E221" s="1082"/>
      <c r="F221" s="1083"/>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81"/>
      <c r="B222" s="1082"/>
      <c r="C222" s="1082"/>
      <c r="D222" s="1082"/>
      <c r="E222" s="1082"/>
      <c r="F222" s="1083"/>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81"/>
      <c r="B223" s="1082"/>
      <c r="C223" s="1082"/>
      <c r="D223" s="1082"/>
      <c r="E223" s="1082"/>
      <c r="F223" s="1083"/>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81"/>
      <c r="B224" s="1082"/>
      <c r="C224" s="1082"/>
      <c r="D224" s="1082"/>
      <c r="E224" s="1082"/>
      <c r="F224" s="1083"/>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81"/>
      <c r="B225" s="1082"/>
      <c r="C225" s="1082"/>
      <c r="D225" s="1082"/>
      <c r="E225" s="1082"/>
      <c r="F225" s="1083"/>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81"/>
      <c r="B226" s="1082"/>
      <c r="C226" s="1082"/>
      <c r="D226" s="1082"/>
      <c r="E226" s="1082"/>
      <c r="F226" s="108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81"/>
      <c r="B227" s="1082"/>
      <c r="C227" s="1082"/>
      <c r="D227" s="1082"/>
      <c r="E227" s="1082"/>
      <c r="F227" s="1083"/>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81"/>
      <c r="B228" s="1082"/>
      <c r="C228" s="1082"/>
      <c r="D228" s="1082"/>
      <c r="E228" s="1082"/>
      <c r="F228" s="1083"/>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81"/>
      <c r="B229" s="1082"/>
      <c r="C229" s="1082"/>
      <c r="D229" s="1082"/>
      <c r="E229" s="1082"/>
      <c r="F229" s="1083"/>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81"/>
      <c r="B230" s="1082"/>
      <c r="C230" s="1082"/>
      <c r="D230" s="1082"/>
      <c r="E230" s="1082"/>
      <c r="F230" s="1083"/>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81"/>
      <c r="B231" s="1082"/>
      <c r="C231" s="1082"/>
      <c r="D231" s="1082"/>
      <c r="E231" s="1082"/>
      <c r="F231" s="1083"/>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81"/>
      <c r="B232" s="1082"/>
      <c r="C232" s="1082"/>
      <c r="D232" s="1082"/>
      <c r="E232" s="1082"/>
      <c r="F232" s="1083"/>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81"/>
      <c r="B233" s="1082"/>
      <c r="C233" s="1082"/>
      <c r="D233" s="1082"/>
      <c r="E233" s="1082"/>
      <c r="F233" s="1083"/>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81"/>
      <c r="B234" s="1082"/>
      <c r="C234" s="1082"/>
      <c r="D234" s="1082"/>
      <c r="E234" s="1082"/>
      <c r="F234" s="1083"/>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81"/>
      <c r="B235" s="1082"/>
      <c r="C235" s="1082"/>
      <c r="D235" s="1082"/>
      <c r="E235" s="1082"/>
      <c r="F235" s="1083"/>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81"/>
      <c r="B236" s="1082"/>
      <c r="C236" s="1082"/>
      <c r="D236" s="1082"/>
      <c r="E236" s="1082"/>
      <c r="F236" s="1083"/>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81"/>
      <c r="B237" s="1082"/>
      <c r="C237" s="1082"/>
      <c r="D237" s="1082"/>
      <c r="E237" s="1082"/>
      <c r="F237" s="1083"/>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81"/>
      <c r="B238" s="1082"/>
      <c r="C238" s="1082"/>
      <c r="D238" s="1082"/>
      <c r="E238" s="1082"/>
      <c r="F238" s="1083"/>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81"/>
      <c r="B239" s="1082"/>
      <c r="C239" s="1082"/>
      <c r="D239" s="1082"/>
      <c r="E239" s="1082"/>
      <c r="F239" s="108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81"/>
      <c r="B240" s="1082"/>
      <c r="C240" s="1082"/>
      <c r="D240" s="1082"/>
      <c r="E240" s="1082"/>
      <c r="F240" s="1083"/>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81"/>
      <c r="B241" s="1082"/>
      <c r="C241" s="1082"/>
      <c r="D241" s="1082"/>
      <c r="E241" s="1082"/>
      <c r="F241" s="1083"/>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81"/>
      <c r="B242" s="1082"/>
      <c r="C242" s="1082"/>
      <c r="D242" s="1082"/>
      <c r="E242" s="1082"/>
      <c r="F242" s="1083"/>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81"/>
      <c r="B243" s="1082"/>
      <c r="C243" s="1082"/>
      <c r="D243" s="1082"/>
      <c r="E243" s="1082"/>
      <c r="F243" s="1083"/>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81"/>
      <c r="B244" s="1082"/>
      <c r="C244" s="1082"/>
      <c r="D244" s="1082"/>
      <c r="E244" s="1082"/>
      <c r="F244" s="1083"/>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81"/>
      <c r="B245" s="1082"/>
      <c r="C245" s="1082"/>
      <c r="D245" s="1082"/>
      <c r="E245" s="1082"/>
      <c r="F245" s="1083"/>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81"/>
      <c r="B246" s="1082"/>
      <c r="C246" s="1082"/>
      <c r="D246" s="1082"/>
      <c r="E246" s="1082"/>
      <c r="F246" s="1083"/>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81"/>
      <c r="B247" s="1082"/>
      <c r="C247" s="1082"/>
      <c r="D247" s="1082"/>
      <c r="E247" s="1082"/>
      <c r="F247" s="1083"/>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81"/>
      <c r="B248" s="1082"/>
      <c r="C248" s="1082"/>
      <c r="D248" s="1082"/>
      <c r="E248" s="1082"/>
      <c r="F248" s="1083"/>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81"/>
      <c r="B249" s="1082"/>
      <c r="C249" s="1082"/>
      <c r="D249" s="1082"/>
      <c r="E249" s="1082"/>
      <c r="F249" s="1083"/>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81"/>
      <c r="B250" s="1082"/>
      <c r="C250" s="1082"/>
      <c r="D250" s="1082"/>
      <c r="E250" s="1082"/>
      <c r="F250" s="1083"/>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81"/>
      <c r="B251" s="1082"/>
      <c r="C251" s="1082"/>
      <c r="D251" s="1082"/>
      <c r="E251" s="1082"/>
      <c r="F251" s="1083"/>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81"/>
      <c r="B252" s="1082"/>
      <c r="C252" s="1082"/>
      <c r="D252" s="1082"/>
      <c r="E252" s="1082"/>
      <c r="F252" s="108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81"/>
      <c r="B253" s="1082"/>
      <c r="C253" s="1082"/>
      <c r="D253" s="1082"/>
      <c r="E253" s="1082"/>
      <c r="F253" s="1083"/>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81"/>
      <c r="B254" s="1082"/>
      <c r="C254" s="1082"/>
      <c r="D254" s="1082"/>
      <c r="E254" s="1082"/>
      <c r="F254" s="1083"/>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81"/>
      <c r="B255" s="1082"/>
      <c r="C255" s="1082"/>
      <c r="D255" s="1082"/>
      <c r="E255" s="1082"/>
      <c r="F255" s="1083"/>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81"/>
      <c r="B256" s="1082"/>
      <c r="C256" s="1082"/>
      <c r="D256" s="1082"/>
      <c r="E256" s="1082"/>
      <c r="F256" s="1083"/>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81"/>
      <c r="B257" s="1082"/>
      <c r="C257" s="1082"/>
      <c r="D257" s="1082"/>
      <c r="E257" s="1082"/>
      <c r="F257" s="1083"/>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81"/>
      <c r="B258" s="1082"/>
      <c r="C258" s="1082"/>
      <c r="D258" s="1082"/>
      <c r="E258" s="1082"/>
      <c r="F258" s="1083"/>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81"/>
      <c r="B259" s="1082"/>
      <c r="C259" s="1082"/>
      <c r="D259" s="1082"/>
      <c r="E259" s="1082"/>
      <c r="F259" s="1083"/>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81"/>
      <c r="B260" s="1082"/>
      <c r="C260" s="1082"/>
      <c r="D260" s="1082"/>
      <c r="E260" s="1082"/>
      <c r="F260" s="1083"/>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81"/>
      <c r="B261" s="1082"/>
      <c r="C261" s="1082"/>
      <c r="D261" s="1082"/>
      <c r="E261" s="1082"/>
      <c r="F261" s="1083"/>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81"/>
      <c r="B262" s="1082"/>
      <c r="C262" s="1082"/>
      <c r="D262" s="1082"/>
      <c r="E262" s="1082"/>
      <c r="F262" s="1083"/>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81"/>
      <c r="B263" s="1082"/>
      <c r="C263" s="1082"/>
      <c r="D263" s="1082"/>
      <c r="E263" s="1082"/>
      <c r="F263" s="1083"/>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81"/>
      <c r="B264" s="1082"/>
      <c r="C264" s="1082"/>
      <c r="D264" s="1082"/>
      <c r="E264" s="1082"/>
      <c r="F264" s="1083"/>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84"/>
      <c r="B265" s="1085"/>
      <c r="C265" s="1085"/>
      <c r="D265" s="1085"/>
      <c r="E265" s="1085"/>
      <c r="F265" s="108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787497CE-55C0-4B66-B8DA-57C67ED99906}"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8" t="s">
        <v>432</v>
      </c>
      <c r="K3" s="364"/>
      <c r="L3" s="364"/>
      <c r="M3" s="364"/>
      <c r="N3" s="364"/>
      <c r="O3" s="364"/>
      <c r="P3" s="365" t="s">
        <v>27</v>
      </c>
      <c r="Q3" s="365"/>
      <c r="R3" s="365"/>
      <c r="S3" s="365"/>
      <c r="T3" s="365"/>
      <c r="U3" s="365"/>
      <c r="V3" s="365"/>
      <c r="W3" s="365"/>
      <c r="X3" s="365"/>
      <c r="Y3" s="366" t="s">
        <v>497</v>
      </c>
      <c r="Z3" s="367"/>
      <c r="AA3" s="367"/>
      <c r="AB3" s="367"/>
      <c r="AC3" s="148" t="s">
        <v>480</v>
      </c>
      <c r="AD3" s="148"/>
      <c r="AE3" s="148"/>
      <c r="AF3" s="148"/>
      <c r="AG3" s="148"/>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15">
      <c r="A4" s="1092">
        <v>1</v>
      </c>
      <c r="B4" s="109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92">
        <v>2</v>
      </c>
      <c r="B5" s="109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92">
        <v>3</v>
      </c>
      <c r="B6" s="109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92">
        <v>4</v>
      </c>
      <c r="B7" s="109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92">
        <v>5</v>
      </c>
      <c r="B8" s="109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92">
        <v>6</v>
      </c>
      <c r="B9" s="109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92">
        <v>7</v>
      </c>
      <c r="B10" s="109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92">
        <v>8</v>
      </c>
      <c r="B11" s="109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92">
        <v>9</v>
      </c>
      <c r="B12" s="109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92">
        <v>10</v>
      </c>
      <c r="B13" s="109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92">
        <v>11</v>
      </c>
      <c r="B14" s="109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92">
        <v>12</v>
      </c>
      <c r="B15" s="109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92">
        <v>13</v>
      </c>
      <c r="B16" s="109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92">
        <v>14</v>
      </c>
      <c r="B17" s="109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92">
        <v>15</v>
      </c>
      <c r="B18" s="109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92">
        <v>16</v>
      </c>
      <c r="B19" s="109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92">
        <v>17</v>
      </c>
      <c r="B20" s="109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92">
        <v>18</v>
      </c>
      <c r="B21" s="109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92">
        <v>19</v>
      </c>
      <c r="B22" s="109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92">
        <v>20</v>
      </c>
      <c r="B23" s="109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92">
        <v>21</v>
      </c>
      <c r="B24" s="109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92">
        <v>22</v>
      </c>
      <c r="B25" s="109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92">
        <v>23</v>
      </c>
      <c r="B26" s="109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92">
        <v>24</v>
      </c>
      <c r="B27" s="109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92">
        <v>25</v>
      </c>
      <c r="B28" s="109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92">
        <v>26</v>
      </c>
      <c r="B29" s="109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92">
        <v>27</v>
      </c>
      <c r="B30" s="109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92">
        <v>28</v>
      </c>
      <c r="B31" s="109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92">
        <v>29</v>
      </c>
      <c r="B32" s="109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92">
        <v>30</v>
      </c>
      <c r="B33" s="109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8" t="s">
        <v>432</v>
      </c>
      <c r="K36" s="364"/>
      <c r="L36" s="364"/>
      <c r="M36" s="364"/>
      <c r="N36" s="364"/>
      <c r="O36" s="364"/>
      <c r="P36" s="365" t="s">
        <v>27</v>
      </c>
      <c r="Q36" s="365"/>
      <c r="R36" s="365"/>
      <c r="S36" s="365"/>
      <c r="T36" s="365"/>
      <c r="U36" s="365"/>
      <c r="V36" s="365"/>
      <c r="W36" s="365"/>
      <c r="X36" s="365"/>
      <c r="Y36" s="366" t="s">
        <v>497</v>
      </c>
      <c r="Z36" s="367"/>
      <c r="AA36" s="367"/>
      <c r="AB36" s="367"/>
      <c r="AC36" s="148" t="s">
        <v>480</v>
      </c>
      <c r="AD36" s="148"/>
      <c r="AE36" s="148"/>
      <c r="AF36" s="148"/>
      <c r="AG36" s="148"/>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15">
      <c r="A37" s="1092">
        <v>1</v>
      </c>
      <c r="B37" s="109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92">
        <v>2</v>
      </c>
      <c r="B38" s="109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92">
        <v>3</v>
      </c>
      <c r="B39" s="109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92">
        <v>4</v>
      </c>
      <c r="B40" s="109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92">
        <v>5</v>
      </c>
      <c r="B41" s="109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92">
        <v>6</v>
      </c>
      <c r="B42" s="109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92">
        <v>7</v>
      </c>
      <c r="B43" s="109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92">
        <v>8</v>
      </c>
      <c r="B44" s="109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92">
        <v>9</v>
      </c>
      <c r="B45" s="109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92">
        <v>10</v>
      </c>
      <c r="B46" s="109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92">
        <v>11</v>
      </c>
      <c r="B47" s="109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92">
        <v>12</v>
      </c>
      <c r="B48" s="109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92">
        <v>13</v>
      </c>
      <c r="B49" s="109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92">
        <v>14</v>
      </c>
      <c r="B50" s="109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92">
        <v>15</v>
      </c>
      <c r="B51" s="109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92">
        <v>16</v>
      </c>
      <c r="B52" s="109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92">
        <v>17</v>
      </c>
      <c r="B53" s="109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92">
        <v>18</v>
      </c>
      <c r="B54" s="109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92">
        <v>19</v>
      </c>
      <c r="B55" s="109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92">
        <v>20</v>
      </c>
      <c r="B56" s="109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92">
        <v>21</v>
      </c>
      <c r="B57" s="109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92">
        <v>22</v>
      </c>
      <c r="B58" s="109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92">
        <v>23</v>
      </c>
      <c r="B59" s="109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92">
        <v>24</v>
      </c>
      <c r="B60" s="109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92">
        <v>25</v>
      </c>
      <c r="B61" s="109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92">
        <v>26</v>
      </c>
      <c r="B62" s="109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92">
        <v>27</v>
      </c>
      <c r="B63" s="109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92">
        <v>28</v>
      </c>
      <c r="B64" s="109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92">
        <v>29</v>
      </c>
      <c r="B65" s="109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92">
        <v>30</v>
      </c>
      <c r="B66" s="109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8" t="s">
        <v>432</v>
      </c>
      <c r="K69" s="364"/>
      <c r="L69" s="364"/>
      <c r="M69" s="364"/>
      <c r="N69" s="364"/>
      <c r="O69" s="364"/>
      <c r="P69" s="365" t="s">
        <v>27</v>
      </c>
      <c r="Q69" s="365"/>
      <c r="R69" s="365"/>
      <c r="S69" s="365"/>
      <c r="T69" s="365"/>
      <c r="U69" s="365"/>
      <c r="V69" s="365"/>
      <c r="W69" s="365"/>
      <c r="X69" s="365"/>
      <c r="Y69" s="366" t="s">
        <v>497</v>
      </c>
      <c r="Z69" s="367"/>
      <c r="AA69" s="367"/>
      <c r="AB69" s="367"/>
      <c r="AC69" s="148" t="s">
        <v>480</v>
      </c>
      <c r="AD69" s="148"/>
      <c r="AE69" s="148"/>
      <c r="AF69" s="148"/>
      <c r="AG69" s="148"/>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15">
      <c r="A70" s="1092">
        <v>1</v>
      </c>
      <c r="B70" s="109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92">
        <v>2</v>
      </c>
      <c r="B71" s="109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92">
        <v>3</v>
      </c>
      <c r="B72" s="109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92">
        <v>4</v>
      </c>
      <c r="B73" s="109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92">
        <v>5</v>
      </c>
      <c r="B74" s="109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92">
        <v>6</v>
      </c>
      <c r="B75" s="109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92">
        <v>7</v>
      </c>
      <c r="B76" s="109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92">
        <v>8</v>
      </c>
      <c r="B77" s="109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92">
        <v>9</v>
      </c>
      <c r="B78" s="109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92">
        <v>10</v>
      </c>
      <c r="B79" s="109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92">
        <v>11</v>
      </c>
      <c r="B80" s="109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92">
        <v>12</v>
      </c>
      <c r="B81" s="109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92">
        <v>13</v>
      </c>
      <c r="B82" s="109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92">
        <v>14</v>
      </c>
      <c r="B83" s="109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92">
        <v>15</v>
      </c>
      <c r="B84" s="109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92">
        <v>16</v>
      </c>
      <c r="B85" s="109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92">
        <v>17</v>
      </c>
      <c r="B86" s="109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92">
        <v>18</v>
      </c>
      <c r="B87" s="109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92">
        <v>19</v>
      </c>
      <c r="B88" s="109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92">
        <v>20</v>
      </c>
      <c r="B89" s="109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92">
        <v>21</v>
      </c>
      <c r="B90" s="109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92">
        <v>22</v>
      </c>
      <c r="B91" s="109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92">
        <v>23</v>
      </c>
      <c r="B92" s="109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92">
        <v>24</v>
      </c>
      <c r="B93" s="109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92">
        <v>25</v>
      </c>
      <c r="B94" s="109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92">
        <v>26</v>
      </c>
      <c r="B95" s="109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92">
        <v>27</v>
      </c>
      <c r="B96" s="109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92">
        <v>28</v>
      </c>
      <c r="B97" s="109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92">
        <v>29</v>
      </c>
      <c r="B98" s="109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92">
        <v>30</v>
      </c>
      <c r="B99" s="109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8" t="s">
        <v>432</v>
      </c>
      <c r="K102" s="364"/>
      <c r="L102" s="364"/>
      <c r="M102" s="364"/>
      <c r="N102" s="364"/>
      <c r="O102" s="364"/>
      <c r="P102" s="365" t="s">
        <v>27</v>
      </c>
      <c r="Q102" s="365"/>
      <c r="R102" s="365"/>
      <c r="S102" s="365"/>
      <c r="T102" s="365"/>
      <c r="U102" s="365"/>
      <c r="V102" s="365"/>
      <c r="W102" s="365"/>
      <c r="X102" s="365"/>
      <c r="Y102" s="366" t="s">
        <v>497</v>
      </c>
      <c r="Z102" s="367"/>
      <c r="AA102" s="367"/>
      <c r="AB102" s="367"/>
      <c r="AC102" s="148" t="s">
        <v>480</v>
      </c>
      <c r="AD102" s="148"/>
      <c r="AE102" s="148"/>
      <c r="AF102" s="148"/>
      <c r="AG102" s="148"/>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15">
      <c r="A103" s="1092">
        <v>1</v>
      </c>
      <c r="B103" s="109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92">
        <v>2</v>
      </c>
      <c r="B104" s="109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92">
        <v>3</v>
      </c>
      <c r="B105" s="109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92">
        <v>4</v>
      </c>
      <c r="B106" s="109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92">
        <v>5</v>
      </c>
      <c r="B107" s="109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92">
        <v>6</v>
      </c>
      <c r="B108" s="109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92">
        <v>7</v>
      </c>
      <c r="B109" s="109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92">
        <v>8</v>
      </c>
      <c r="B110" s="109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92">
        <v>9</v>
      </c>
      <c r="B111" s="109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92">
        <v>10</v>
      </c>
      <c r="B112" s="109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92">
        <v>11</v>
      </c>
      <c r="B113" s="109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92">
        <v>12</v>
      </c>
      <c r="B114" s="109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92">
        <v>13</v>
      </c>
      <c r="B115" s="109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92">
        <v>14</v>
      </c>
      <c r="B116" s="109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92">
        <v>15</v>
      </c>
      <c r="B117" s="109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92">
        <v>16</v>
      </c>
      <c r="B118" s="109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92">
        <v>17</v>
      </c>
      <c r="B119" s="109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92">
        <v>18</v>
      </c>
      <c r="B120" s="109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92">
        <v>19</v>
      </c>
      <c r="B121" s="109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92">
        <v>20</v>
      </c>
      <c r="B122" s="109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92">
        <v>21</v>
      </c>
      <c r="B123" s="109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92">
        <v>22</v>
      </c>
      <c r="B124" s="109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92">
        <v>23</v>
      </c>
      <c r="B125" s="109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92">
        <v>24</v>
      </c>
      <c r="B126" s="109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92">
        <v>25</v>
      </c>
      <c r="B127" s="109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92">
        <v>26</v>
      </c>
      <c r="B128" s="109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92">
        <v>27</v>
      </c>
      <c r="B129" s="109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92">
        <v>28</v>
      </c>
      <c r="B130" s="109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92">
        <v>29</v>
      </c>
      <c r="B131" s="109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92">
        <v>30</v>
      </c>
      <c r="B132" s="109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8" t="s">
        <v>432</v>
      </c>
      <c r="K135" s="364"/>
      <c r="L135" s="364"/>
      <c r="M135" s="364"/>
      <c r="N135" s="364"/>
      <c r="O135" s="364"/>
      <c r="P135" s="365" t="s">
        <v>27</v>
      </c>
      <c r="Q135" s="365"/>
      <c r="R135" s="365"/>
      <c r="S135" s="365"/>
      <c r="T135" s="365"/>
      <c r="U135" s="365"/>
      <c r="V135" s="365"/>
      <c r="W135" s="365"/>
      <c r="X135" s="365"/>
      <c r="Y135" s="366" t="s">
        <v>497</v>
      </c>
      <c r="Z135" s="367"/>
      <c r="AA135" s="367"/>
      <c r="AB135" s="367"/>
      <c r="AC135" s="148" t="s">
        <v>480</v>
      </c>
      <c r="AD135" s="148"/>
      <c r="AE135" s="148"/>
      <c r="AF135" s="148"/>
      <c r="AG135" s="148"/>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15">
      <c r="A136" s="1092">
        <v>1</v>
      </c>
      <c r="B136" s="109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92">
        <v>2</v>
      </c>
      <c r="B137" s="109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92">
        <v>3</v>
      </c>
      <c r="B138" s="109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92">
        <v>4</v>
      </c>
      <c r="B139" s="109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92">
        <v>5</v>
      </c>
      <c r="B140" s="109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92">
        <v>6</v>
      </c>
      <c r="B141" s="109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92">
        <v>7</v>
      </c>
      <c r="B142" s="109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92">
        <v>8</v>
      </c>
      <c r="B143" s="109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92">
        <v>9</v>
      </c>
      <c r="B144" s="109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92">
        <v>10</v>
      </c>
      <c r="B145" s="109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92">
        <v>11</v>
      </c>
      <c r="B146" s="109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92">
        <v>12</v>
      </c>
      <c r="B147" s="109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92">
        <v>13</v>
      </c>
      <c r="B148" s="109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92">
        <v>14</v>
      </c>
      <c r="B149" s="109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92">
        <v>15</v>
      </c>
      <c r="B150" s="109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92">
        <v>16</v>
      </c>
      <c r="B151" s="109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92">
        <v>17</v>
      </c>
      <c r="B152" s="109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92">
        <v>18</v>
      </c>
      <c r="B153" s="109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92">
        <v>19</v>
      </c>
      <c r="B154" s="109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92">
        <v>20</v>
      </c>
      <c r="B155" s="109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92">
        <v>21</v>
      </c>
      <c r="B156" s="109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92">
        <v>22</v>
      </c>
      <c r="B157" s="109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92">
        <v>23</v>
      </c>
      <c r="B158" s="109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92">
        <v>24</v>
      </c>
      <c r="B159" s="109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92">
        <v>25</v>
      </c>
      <c r="B160" s="109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92">
        <v>26</v>
      </c>
      <c r="B161" s="109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92">
        <v>27</v>
      </c>
      <c r="B162" s="109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92">
        <v>28</v>
      </c>
      <c r="B163" s="109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92">
        <v>29</v>
      </c>
      <c r="B164" s="109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92">
        <v>30</v>
      </c>
      <c r="B165" s="109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8" t="s">
        <v>432</v>
      </c>
      <c r="K168" s="364"/>
      <c r="L168" s="364"/>
      <c r="M168" s="364"/>
      <c r="N168" s="364"/>
      <c r="O168" s="364"/>
      <c r="P168" s="365" t="s">
        <v>27</v>
      </c>
      <c r="Q168" s="365"/>
      <c r="R168" s="365"/>
      <c r="S168" s="365"/>
      <c r="T168" s="365"/>
      <c r="U168" s="365"/>
      <c r="V168" s="365"/>
      <c r="W168" s="365"/>
      <c r="X168" s="365"/>
      <c r="Y168" s="366" t="s">
        <v>497</v>
      </c>
      <c r="Z168" s="367"/>
      <c r="AA168" s="367"/>
      <c r="AB168" s="367"/>
      <c r="AC168" s="148" t="s">
        <v>480</v>
      </c>
      <c r="AD168" s="148"/>
      <c r="AE168" s="148"/>
      <c r="AF168" s="148"/>
      <c r="AG168" s="148"/>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15">
      <c r="A169" s="1092">
        <v>1</v>
      </c>
      <c r="B169" s="109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92">
        <v>2</v>
      </c>
      <c r="B170" s="109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92">
        <v>3</v>
      </c>
      <c r="B171" s="109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92">
        <v>4</v>
      </c>
      <c r="B172" s="109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92">
        <v>5</v>
      </c>
      <c r="B173" s="109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92">
        <v>6</v>
      </c>
      <c r="B174" s="109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92">
        <v>7</v>
      </c>
      <c r="B175" s="109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92">
        <v>8</v>
      </c>
      <c r="B176" s="109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92">
        <v>9</v>
      </c>
      <c r="B177" s="109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92">
        <v>10</v>
      </c>
      <c r="B178" s="109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92">
        <v>11</v>
      </c>
      <c r="B179" s="109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92">
        <v>12</v>
      </c>
      <c r="B180" s="109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92">
        <v>13</v>
      </c>
      <c r="B181" s="109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92">
        <v>14</v>
      </c>
      <c r="B182" s="109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92">
        <v>15</v>
      </c>
      <c r="B183" s="109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92">
        <v>16</v>
      </c>
      <c r="B184" s="109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92">
        <v>17</v>
      </c>
      <c r="B185" s="109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92">
        <v>18</v>
      </c>
      <c r="B186" s="109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92">
        <v>19</v>
      </c>
      <c r="B187" s="109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92">
        <v>20</v>
      </c>
      <c r="B188" s="109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92">
        <v>21</v>
      </c>
      <c r="B189" s="109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92">
        <v>22</v>
      </c>
      <c r="B190" s="109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92">
        <v>23</v>
      </c>
      <c r="B191" s="109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92">
        <v>24</v>
      </c>
      <c r="B192" s="109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92">
        <v>25</v>
      </c>
      <c r="B193" s="109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92">
        <v>26</v>
      </c>
      <c r="B194" s="109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92">
        <v>27</v>
      </c>
      <c r="B195" s="109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92">
        <v>28</v>
      </c>
      <c r="B196" s="109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92">
        <v>29</v>
      </c>
      <c r="B197" s="109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92">
        <v>30</v>
      </c>
      <c r="B198" s="109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8" t="s">
        <v>432</v>
      </c>
      <c r="K201" s="364"/>
      <c r="L201" s="364"/>
      <c r="M201" s="364"/>
      <c r="N201" s="364"/>
      <c r="O201" s="364"/>
      <c r="P201" s="365" t="s">
        <v>27</v>
      </c>
      <c r="Q201" s="365"/>
      <c r="R201" s="365"/>
      <c r="S201" s="365"/>
      <c r="T201" s="365"/>
      <c r="U201" s="365"/>
      <c r="V201" s="365"/>
      <c r="W201" s="365"/>
      <c r="X201" s="365"/>
      <c r="Y201" s="366" t="s">
        <v>497</v>
      </c>
      <c r="Z201" s="367"/>
      <c r="AA201" s="367"/>
      <c r="AB201" s="367"/>
      <c r="AC201" s="148" t="s">
        <v>480</v>
      </c>
      <c r="AD201" s="148"/>
      <c r="AE201" s="148"/>
      <c r="AF201" s="148"/>
      <c r="AG201" s="148"/>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15">
      <c r="A202" s="1092">
        <v>1</v>
      </c>
      <c r="B202" s="109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92">
        <v>2</v>
      </c>
      <c r="B203" s="109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92">
        <v>3</v>
      </c>
      <c r="B204" s="109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92">
        <v>4</v>
      </c>
      <c r="B205" s="109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92">
        <v>5</v>
      </c>
      <c r="B206" s="109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92">
        <v>6</v>
      </c>
      <c r="B207" s="109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92">
        <v>7</v>
      </c>
      <c r="B208" s="109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92">
        <v>8</v>
      </c>
      <c r="B209" s="109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92">
        <v>9</v>
      </c>
      <c r="B210" s="109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92">
        <v>10</v>
      </c>
      <c r="B211" s="109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92">
        <v>11</v>
      </c>
      <c r="B212" s="109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92">
        <v>12</v>
      </c>
      <c r="B213" s="109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92">
        <v>13</v>
      </c>
      <c r="B214" s="109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92">
        <v>14</v>
      </c>
      <c r="B215" s="109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92">
        <v>15</v>
      </c>
      <c r="B216" s="109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92">
        <v>16</v>
      </c>
      <c r="B217" s="109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92">
        <v>17</v>
      </c>
      <c r="B218" s="109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92">
        <v>18</v>
      </c>
      <c r="B219" s="109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92">
        <v>19</v>
      </c>
      <c r="B220" s="109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92">
        <v>20</v>
      </c>
      <c r="B221" s="109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92">
        <v>21</v>
      </c>
      <c r="B222" s="109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92">
        <v>22</v>
      </c>
      <c r="B223" s="109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92">
        <v>23</v>
      </c>
      <c r="B224" s="109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92">
        <v>24</v>
      </c>
      <c r="B225" s="109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92">
        <v>25</v>
      </c>
      <c r="B226" s="109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92">
        <v>26</v>
      </c>
      <c r="B227" s="109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92">
        <v>27</v>
      </c>
      <c r="B228" s="109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92">
        <v>28</v>
      </c>
      <c r="B229" s="109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92">
        <v>29</v>
      </c>
      <c r="B230" s="109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92">
        <v>30</v>
      </c>
      <c r="B231" s="109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8" t="s">
        <v>432</v>
      </c>
      <c r="K234" s="364"/>
      <c r="L234" s="364"/>
      <c r="M234" s="364"/>
      <c r="N234" s="364"/>
      <c r="O234" s="364"/>
      <c r="P234" s="365" t="s">
        <v>27</v>
      </c>
      <c r="Q234" s="365"/>
      <c r="R234" s="365"/>
      <c r="S234" s="365"/>
      <c r="T234" s="365"/>
      <c r="U234" s="365"/>
      <c r="V234" s="365"/>
      <c r="W234" s="365"/>
      <c r="X234" s="365"/>
      <c r="Y234" s="366" t="s">
        <v>497</v>
      </c>
      <c r="Z234" s="367"/>
      <c r="AA234" s="367"/>
      <c r="AB234" s="367"/>
      <c r="AC234" s="148" t="s">
        <v>480</v>
      </c>
      <c r="AD234" s="148"/>
      <c r="AE234" s="148"/>
      <c r="AF234" s="148"/>
      <c r="AG234" s="148"/>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15">
      <c r="A235" s="1092">
        <v>1</v>
      </c>
      <c r="B235" s="109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92">
        <v>2</v>
      </c>
      <c r="B236" s="109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92">
        <v>3</v>
      </c>
      <c r="B237" s="109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92">
        <v>4</v>
      </c>
      <c r="B238" s="109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92">
        <v>5</v>
      </c>
      <c r="B239" s="109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92">
        <v>6</v>
      </c>
      <c r="B240" s="109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92">
        <v>7</v>
      </c>
      <c r="B241" s="109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92">
        <v>8</v>
      </c>
      <c r="B242" s="109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92">
        <v>9</v>
      </c>
      <c r="B243" s="109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92">
        <v>10</v>
      </c>
      <c r="B244" s="109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92">
        <v>11</v>
      </c>
      <c r="B245" s="109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92">
        <v>12</v>
      </c>
      <c r="B246" s="109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92">
        <v>13</v>
      </c>
      <c r="B247" s="109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92">
        <v>14</v>
      </c>
      <c r="B248" s="109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92">
        <v>15</v>
      </c>
      <c r="B249" s="109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92">
        <v>16</v>
      </c>
      <c r="B250" s="109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92">
        <v>17</v>
      </c>
      <c r="B251" s="109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92">
        <v>18</v>
      </c>
      <c r="B252" s="109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92">
        <v>19</v>
      </c>
      <c r="B253" s="109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92">
        <v>20</v>
      </c>
      <c r="B254" s="109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92">
        <v>21</v>
      </c>
      <c r="B255" s="109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92">
        <v>22</v>
      </c>
      <c r="B256" s="109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92">
        <v>23</v>
      </c>
      <c r="B257" s="109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92">
        <v>24</v>
      </c>
      <c r="B258" s="109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92">
        <v>25</v>
      </c>
      <c r="B259" s="109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92">
        <v>26</v>
      </c>
      <c r="B260" s="109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92">
        <v>27</v>
      </c>
      <c r="B261" s="109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92">
        <v>28</v>
      </c>
      <c r="B262" s="109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92">
        <v>29</v>
      </c>
      <c r="B263" s="109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92">
        <v>30</v>
      </c>
      <c r="B264" s="109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8" t="s">
        <v>432</v>
      </c>
      <c r="K267" s="364"/>
      <c r="L267" s="364"/>
      <c r="M267" s="364"/>
      <c r="N267" s="364"/>
      <c r="O267" s="364"/>
      <c r="P267" s="365" t="s">
        <v>27</v>
      </c>
      <c r="Q267" s="365"/>
      <c r="R267" s="365"/>
      <c r="S267" s="365"/>
      <c r="T267" s="365"/>
      <c r="U267" s="365"/>
      <c r="V267" s="365"/>
      <c r="W267" s="365"/>
      <c r="X267" s="365"/>
      <c r="Y267" s="366" t="s">
        <v>497</v>
      </c>
      <c r="Z267" s="367"/>
      <c r="AA267" s="367"/>
      <c r="AB267" s="367"/>
      <c r="AC267" s="148" t="s">
        <v>480</v>
      </c>
      <c r="AD267" s="148"/>
      <c r="AE267" s="148"/>
      <c r="AF267" s="148"/>
      <c r="AG267" s="148"/>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15">
      <c r="A268" s="1092">
        <v>1</v>
      </c>
      <c r="B268" s="109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92">
        <v>2</v>
      </c>
      <c r="B269" s="109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92">
        <v>3</v>
      </c>
      <c r="B270" s="109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92">
        <v>4</v>
      </c>
      <c r="B271" s="109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92">
        <v>5</v>
      </c>
      <c r="B272" s="109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92">
        <v>6</v>
      </c>
      <c r="B273" s="109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92">
        <v>7</v>
      </c>
      <c r="B274" s="109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92">
        <v>8</v>
      </c>
      <c r="B275" s="109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92">
        <v>9</v>
      </c>
      <c r="B276" s="109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92">
        <v>10</v>
      </c>
      <c r="B277" s="109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92">
        <v>11</v>
      </c>
      <c r="B278" s="109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92">
        <v>12</v>
      </c>
      <c r="B279" s="109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92">
        <v>13</v>
      </c>
      <c r="B280" s="109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92">
        <v>14</v>
      </c>
      <c r="B281" s="109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92">
        <v>15</v>
      </c>
      <c r="B282" s="109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92">
        <v>16</v>
      </c>
      <c r="B283" s="109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92">
        <v>17</v>
      </c>
      <c r="B284" s="109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92">
        <v>18</v>
      </c>
      <c r="B285" s="109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92">
        <v>19</v>
      </c>
      <c r="B286" s="109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92">
        <v>20</v>
      </c>
      <c r="B287" s="109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92">
        <v>21</v>
      </c>
      <c r="B288" s="109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92">
        <v>22</v>
      </c>
      <c r="B289" s="109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92">
        <v>23</v>
      </c>
      <c r="B290" s="109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92">
        <v>24</v>
      </c>
      <c r="B291" s="109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92">
        <v>25</v>
      </c>
      <c r="B292" s="109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92">
        <v>26</v>
      </c>
      <c r="B293" s="109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92">
        <v>27</v>
      </c>
      <c r="B294" s="109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92">
        <v>28</v>
      </c>
      <c r="B295" s="109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92">
        <v>29</v>
      </c>
      <c r="B296" s="109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92">
        <v>30</v>
      </c>
      <c r="B297" s="109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8" t="s">
        <v>432</v>
      </c>
      <c r="K300" s="364"/>
      <c r="L300" s="364"/>
      <c r="M300" s="364"/>
      <c r="N300" s="364"/>
      <c r="O300" s="364"/>
      <c r="P300" s="365" t="s">
        <v>27</v>
      </c>
      <c r="Q300" s="365"/>
      <c r="R300" s="365"/>
      <c r="S300" s="365"/>
      <c r="T300" s="365"/>
      <c r="U300" s="365"/>
      <c r="V300" s="365"/>
      <c r="W300" s="365"/>
      <c r="X300" s="365"/>
      <c r="Y300" s="366" t="s">
        <v>497</v>
      </c>
      <c r="Z300" s="367"/>
      <c r="AA300" s="367"/>
      <c r="AB300" s="367"/>
      <c r="AC300" s="148" t="s">
        <v>480</v>
      </c>
      <c r="AD300" s="148"/>
      <c r="AE300" s="148"/>
      <c r="AF300" s="148"/>
      <c r="AG300" s="148"/>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15">
      <c r="A301" s="1092">
        <v>1</v>
      </c>
      <c r="B301" s="109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92">
        <v>2</v>
      </c>
      <c r="B302" s="109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92">
        <v>3</v>
      </c>
      <c r="B303" s="109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92">
        <v>4</v>
      </c>
      <c r="B304" s="109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92">
        <v>5</v>
      </c>
      <c r="B305" s="109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92">
        <v>6</v>
      </c>
      <c r="B306" s="109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92">
        <v>7</v>
      </c>
      <c r="B307" s="109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92">
        <v>8</v>
      </c>
      <c r="B308" s="109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92">
        <v>9</v>
      </c>
      <c r="B309" s="109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92">
        <v>10</v>
      </c>
      <c r="B310" s="109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92">
        <v>11</v>
      </c>
      <c r="B311" s="109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92">
        <v>12</v>
      </c>
      <c r="B312" s="109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92">
        <v>13</v>
      </c>
      <c r="B313" s="109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92">
        <v>14</v>
      </c>
      <c r="B314" s="109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92">
        <v>15</v>
      </c>
      <c r="B315" s="109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92">
        <v>16</v>
      </c>
      <c r="B316" s="109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92">
        <v>17</v>
      </c>
      <c r="B317" s="109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92">
        <v>18</v>
      </c>
      <c r="B318" s="109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92">
        <v>19</v>
      </c>
      <c r="B319" s="109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92">
        <v>20</v>
      </c>
      <c r="B320" s="109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92">
        <v>21</v>
      </c>
      <c r="B321" s="109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92">
        <v>22</v>
      </c>
      <c r="B322" s="109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92">
        <v>23</v>
      </c>
      <c r="B323" s="109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92">
        <v>24</v>
      </c>
      <c r="B324" s="109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92">
        <v>25</v>
      </c>
      <c r="B325" s="109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92">
        <v>26</v>
      </c>
      <c r="B326" s="109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92">
        <v>27</v>
      </c>
      <c r="B327" s="109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92">
        <v>28</v>
      </c>
      <c r="B328" s="109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92">
        <v>29</v>
      </c>
      <c r="B329" s="109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92">
        <v>30</v>
      </c>
      <c r="B330" s="109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8" t="s">
        <v>432</v>
      </c>
      <c r="K333" s="364"/>
      <c r="L333" s="364"/>
      <c r="M333" s="364"/>
      <c r="N333" s="364"/>
      <c r="O333" s="364"/>
      <c r="P333" s="365" t="s">
        <v>27</v>
      </c>
      <c r="Q333" s="365"/>
      <c r="R333" s="365"/>
      <c r="S333" s="365"/>
      <c r="T333" s="365"/>
      <c r="U333" s="365"/>
      <c r="V333" s="365"/>
      <c r="W333" s="365"/>
      <c r="X333" s="365"/>
      <c r="Y333" s="366" t="s">
        <v>497</v>
      </c>
      <c r="Z333" s="367"/>
      <c r="AA333" s="367"/>
      <c r="AB333" s="367"/>
      <c r="AC333" s="148" t="s">
        <v>480</v>
      </c>
      <c r="AD333" s="148"/>
      <c r="AE333" s="148"/>
      <c r="AF333" s="148"/>
      <c r="AG333" s="148"/>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15">
      <c r="A334" s="1092">
        <v>1</v>
      </c>
      <c r="B334" s="109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92">
        <v>2</v>
      </c>
      <c r="B335" s="109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92">
        <v>3</v>
      </c>
      <c r="B336" s="109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92">
        <v>4</v>
      </c>
      <c r="B337" s="109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92">
        <v>5</v>
      </c>
      <c r="B338" s="109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92">
        <v>6</v>
      </c>
      <c r="B339" s="109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92">
        <v>7</v>
      </c>
      <c r="B340" s="109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92">
        <v>8</v>
      </c>
      <c r="B341" s="109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92">
        <v>9</v>
      </c>
      <c r="B342" s="109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92">
        <v>10</v>
      </c>
      <c r="B343" s="109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92">
        <v>11</v>
      </c>
      <c r="B344" s="109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92">
        <v>12</v>
      </c>
      <c r="B345" s="109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92">
        <v>13</v>
      </c>
      <c r="B346" s="109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92">
        <v>14</v>
      </c>
      <c r="B347" s="109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92">
        <v>15</v>
      </c>
      <c r="B348" s="109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92">
        <v>16</v>
      </c>
      <c r="B349" s="109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92">
        <v>17</v>
      </c>
      <c r="B350" s="109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92">
        <v>18</v>
      </c>
      <c r="B351" s="109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92">
        <v>19</v>
      </c>
      <c r="B352" s="109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92">
        <v>20</v>
      </c>
      <c r="B353" s="109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92">
        <v>21</v>
      </c>
      <c r="B354" s="109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92">
        <v>22</v>
      </c>
      <c r="B355" s="109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92">
        <v>23</v>
      </c>
      <c r="B356" s="109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92">
        <v>24</v>
      </c>
      <c r="B357" s="109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92">
        <v>25</v>
      </c>
      <c r="B358" s="109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92">
        <v>26</v>
      </c>
      <c r="B359" s="109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92">
        <v>27</v>
      </c>
      <c r="B360" s="109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92">
        <v>28</v>
      </c>
      <c r="B361" s="109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92">
        <v>29</v>
      </c>
      <c r="B362" s="109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92">
        <v>30</v>
      </c>
      <c r="B363" s="109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8" t="s">
        <v>432</v>
      </c>
      <c r="K366" s="364"/>
      <c r="L366" s="364"/>
      <c r="M366" s="364"/>
      <c r="N366" s="364"/>
      <c r="O366" s="364"/>
      <c r="P366" s="365" t="s">
        <v>27</v>
      </c>
      <c r="Q366" s="365"/>
      <c r="R366" s="365"/>
      <c r="S366" s="365"/>
      <c r="T366" s="365"/>
      <c r="U366" s="365"/>
      <c r="V366" s="365"/>
      <c r="W366" s="365"/>
      <c r="X366" s="365"/>
      <c r="Y366" s="366" t="s">
        <v>497</v>
      </c>
      <c r="Z366" s="367"/>
      <c r="AA366" s="367"/>
      <c r="AB366" s="367"/>
      <c r="AC366" s="148" t="s">
        <v>480</v>
      </c>
      <c r="AD366" s="148"/>
      <c r="AE366" s="148"/>
      <c r="AF366" s="148"/>
      <c r="AG366" s="148"/>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15">
      <c r="A367" s="1092">
        <v>1</v>
      </c>
      <c r="B367" s="109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92">
        <v>2</v>
      </c>
      <c r="B368" s="109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92">
        <v>3</v>
      </c>
      <c r="B369" s="109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92">
        <v>4</v>
      </c>
      <c r="B370" s="109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92">
        <v>5</v>
      </c>
      <c r="B371" s="109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92">
        <v>6</v>
      </c>
      <c r="B372" s="109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92">
        <v>7</v>
      </c>
      <c r="B373" s="109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92">
        <v>8</v>
      </c>
      <c r="B374" s="109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92">
        <v>9</v>
      </c>
      <c r="B375" s="109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92">
        <v>10</v>
      </c>
      <c r="B376" s="109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92">
        <v>11</v>
      </c>
      <c r="B377" s="109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92">
        <v>12</v>
      </c>
      <c r="B378" s="109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92">
        <v>13</v>
      </c>
      <c r="B379" s="109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92">
        <v>14</v>
      </c>
      <c r="B380" s="109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92">
        <v>15</v>
      </c>
      <c r="B381" s="109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92">
        <v>16</v>
      </c>
      <c r="B382" s="109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92">
        <v>17</v>
      </c>
      <c r="B383" s="109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92">
        <v>18</v>
      </c>
      <c r="B384" s="109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92">
        <v>19</v>
      </c>
      <c r="B385" s="109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92">
        <v>20</v>
      </c>
      <c r="B386" s="109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92">
        <v>21</v>
      </c>
      <c r="B387" s="109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92">
        <v>22</v>
      </c>
      <c r="B388" s="109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92">
        <v>23</v>
      </c>
      <c r="B389" s="109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92">
        <v>24</v>
      </c>
      <c r="B390" s="109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92">
        <v>25</v>
      </c>
      <c r="B391" s="109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92">
        <v>26</v>
      </c>
      <c r="B392" s="109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92">
        <v>27</v>
      </c>
      <c r="B393" s="109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92">
        <v>28</v>
      </c>
      <c r="B394" s="109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92">
        <v>29</v>
      </c>
      <c r="B395" s="109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92">
        <v>30</v>
      </c>
      <c r="B396" s="109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8" t="s">
        <v>432</v>
      </c>
      <c r="K399" s="364"/>
      <c r="L399" s="364"/>
      <c r="M399" s="364"/>
      <c r="N399" s="364"/>
      <c r="O399" s="364"/>
      <c r="P399" s="365" t="s">
        <v>27</v>
      </c>
      <c r="Q399" s="365"/>
      <c r="R399" s="365"/>
      <c r="S399" s="365"/>
      <c r="T399" s="365"/>
      <c r="U399" s="365"/>
      <c r="V399" s="365"/>
      <c r="W399" s="365"/>
      <c r="X399" s="365"/>
      <c r="Y399" s="366" t="s">
        <v>497</v>
      </c>
      <c r="Z399" s="367"/>
      <c r="AA399" s="367"/>
      <c r="AB399" s="367"/>
      <c r="AC399" s="148" t="s">
        <v>480</v>
      </c>
      <c r="AD399" s="148"/>
      <c r="AE399" s="148"/>
      <c r="AF399" s="148"/>
      <c r="AG399" s="148"/>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15">
      <c r="A400" s="1092">
        <v>1</v>
      </c>
      <c r="B400" s="109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92">
        <v>2</v>
      </c>
      <c r="B401" s="109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92">
        <v>3</v>
      </c>
      <c r="B402" s="109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92">
        <v>4</v>
      </c>
      <c r="B403" s="109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92">
        <v>5</v>
      </c>
      <c r="B404" s="109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92">
        <v>6</v>
      </c>
      <c r="B405" s="109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92">
        <v>7</v>
      </c>
      <c r="B406" s="109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92">
        <v>8</v>
      </c>
      <c r="B407" s="109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92">
        <v>9</v>
      </c>
      <c r="B408" s="109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92">
        <v>10</v>
      </c>
      <c r="B409" s="109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92">
        <v>11</v>
      </c>
      <c r="B410" s="109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92">
        <v>12</v>
      </c>
      <c r="B411" s="109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92">
        <v>13</v>
      </c>
      <c r="B412" s="109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92">
        <v>14</v>
      </c>
      <c r="B413" s="109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92">
        <v>15</v>
      </c>
      <c r="B414" s="109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92">
        <v>16</v>
      </c>
      <c r="B415" s="109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92">
        <v>17</v>
      </c>
      <c r="B416" s="109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92">
        <v>18</v>
      </c>
      <c r="B417" s="109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92">
        <v>19</v>
      </c>
      <c r="B418" s="109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92">
        <v>20</v>
      </c>
      <c r="B419" s="109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92">
        <v>21</v>
      </c>
      <c r="B420" s="109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92">
        <v>22</v>
      </c>
      <c r="B421" s="109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92">
        <v>23</v>
      </c>
      <c r="B422" s="109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92">
        <v>24</v>
      </c>
      <c r="B423" s="109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92">
        <v>25</v>
      </c>
      <c r="B424" s="109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92">
        <v>26</v>
      </c>
      <c r="B425" s="109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92">
        <v>27</v>
      </c>
      <c r="B426" s="109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92">
        <v>28</v>
      </c>
      <c r="B427" s="109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92">
        <v>29</v>
      </c>
      <c r="B428" s="109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92">
        <v>30</v>
      </c>
      <c r="B429" s="109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8" t="s">
        <v>432</v>
      </c>
      <c r="K432" s="364"/>
      <c r="L432" s="364"/>
      <c r="M432" s="364"/>
      <c r="N432" s="364"/>
      <c r="O432" s="364"/>
      <c r="P432" s="365" t="s">
        <v>27</v>
      </c>
      <c r="Q432" s="365"/>
      <c r="R432" s="365"/>
      <c r="S432" s="365"/>
      <c r="T432" s="365"/>
      <c r="U432" s="365"/>
      <c r="V432" s="365"/>
      <c r="W432" s="365"/>
      <c r="X432" s="365"/>
      <c r="Y432" s="366" t="s">
        <v>497</v>
      </c>
      <c r="Z432" s="367"/>
      <c r="AA432" s="367"/>
      <c r="AB432" s="367"/>
      <c r="AC432" s="148" t="s">
        <v>480</v>
      </c>
      <c r="AD432" s="148"/>
      <c r="AE432" s="148"/>
      <c r="AF432" s="148"/>
      <c r="AG432" s="148"/>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15">
      <c r="A433" s="1092">
        <v>1</v>
      </c>
      <c r="B433" s="109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92">
        <v>2</v>
      </c>
      <c r="B434" s="109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92">
        <v>3</v>
      </c>
      <c r="B435" s="109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92">
        <v>4</v>
      </c>
      <c r="B436" s="109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92">
        <v>5</v>
      </c>
      <c r="B437" s="109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92">
        <v>6</v>
      </c>
      <c r="B438" s="109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92">
        <v>7</v>
      </c>
      <c r="B439" s="109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92">
        <v>8</v>
      </c>
      <c r="B440" s="109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92">
        <v>9</v>
      </c>
      <c r="B441" s="109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92">
        <v>10</v>
      </c>
      <c r="B442" s="109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92">
        <v>11</v>
      </c>
      <c r="B443" s="109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92">
        <v>12</v>
      </c>
      <c r="B444" s="109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92">
        <v>13</v>
      </c>
      <c r="B445" s="109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92">
        <v>14</v>
      </c>
      <c r="B446" s="109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92">
        <v>15</v>
      </c>
      <c r="B447" s="109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92">
        <v>16</v>
      </c>
      <c r="B448" s="109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92">
        <v>17</v>
      </c>
      <c r="B449" s="109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92">
        <v>18</v>
      </c>
      <c r="B450" s="109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92">
        <v>19</v>
      </c>
      <c r="B451" s="109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92">
        <v>20</v>
      </c>
      <c r="B452" s="109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92">
        <v>21</v>
      </c>
      <c r="B453" s="109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92">
        <v>22</v>
      </c>
      <c r="B454" s="109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92">
        <v>23</v>
      </c>
      <c r="B455" s="109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92">
        <v>24</v>
      </c>
      <c r="B456" s="109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92">
        <v>25</v>
      </c>
      <c r="B457" s="109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92">
        <v>26</v>
      </c>
      <c r="B458" s="109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92">
        <v>27</v>
      </c>
      <c r="B459" s="109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92">
        <v>28</v>
      </c>
      <c r="B460" s="109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92">
        <v>29</v>
      </c>
      <c r="B461" s="109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92">
        <v>30</v>
      </c>
      <c r="B462" s="109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8" t="s">
        <v>432</v>
      </c>
      <c r="K465" s="364"/>
      <c r="L465" s="364"/>
      <c r="M465" s="364"/>
      <c r="N465" s="364"/>
      <c r="O465" s="364"/>
      <c r="P465" s="365" t="s">
        <v>27</v>
      </c>
      <c r="Q465" s="365"/>
      <c r="R465" s="365"/>
      <c r="S465" s="365"/>
      <c r="T465" s="365"/>
      <c r="U465" s="365"/>
      <c r="V465" s="365"/>
      <c r="W465" s="365"/>
      <c r="X465" s="365"/>
      <c r="Y465" s="366" t="s">
        <v>497</v>
      </c>
      <c r="Z465" s="367"/>
      <c r="AA465" s="367"/>
      <c r="AB465" s="367"/>
      <c r="AC465" s="148" t="s">
        <v>480</v>
      </c>
      <c r="AD465" s="148"/>
      <c r="AE465" s="148"/>
      <c r="AF465" s="148"/>
      <c r="AG465" s="148"/>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15">
      <c r="A466" s="1092">
        <v>1</v>
      </c>
      <c r="B466" s="109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92">
        <v>2</v>
      </c>
      <c r="B467" s="109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92">
        <v>3</v>
      </c>
      <c r="B468" s="109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92">
        <v>4</v>
      </c>
      <c r="B469" s="109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92">
        <v>5</v>
      </c>
      <c r="B470" s="109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92">
        <v>6</v>
      </c>
      <c r="B471" s="109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92">
        <v>7</v>
      </c>
      <c r="B472" s="109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92">
        <v>8</v>
      </c>
      <c r="B473" s="109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92">
        <v>9</v>
      </c>
      <c r="B474" s="109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92">
        <v>10</v>
      </c>
      <c r="B475" s="109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92">
        <v>11</v>
      </c>
      <c r="B476" s="109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92">
        <v>12</v>
      </c>
      <c r="B477" s="109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92">
        <v>13</v>
      </c>
      <c r="B478" s="109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92">
        <v>14</v>
      </c>
      <c r="B479" s="109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92">
        <v>15</v>
      </c>
      <c r="B480" s="109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92">
        <v>16</v>
      </c>
      <c r="B481" s="109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92">
        <v>17</v>
      </c>
      <c r="B482" s="109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92">
        <v>18</v>
      </c>
      <c r="B483" s="109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92">
        <v>19</v>
      </c>
      <c r="B484" s="109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92">
        <v>20</v>
      </c>
      <c r="B485" s="109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92">
        <v>21</v>
      </c>
      <c r="B486" s="109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92">
        <v>22</v>
      </c>
      <c r="B487" s="109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92">
        <v>23</v>
      </c>
      <c r="B488" s="109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92">
        <v>24</v>
      </c>
      <c r="B489" s="109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92">
        <v>25</v>
      </c>
      <c r="B490" s="109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92">
        <v>26</v>
      </c>
      <c r="B491" s="109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92">
        <v>27</v>
      </c>
      <c r="B492" s="109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92">
        <v>28</v>
      </c>
      <c r="B493" s="109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92">
        <v>29</v>
      </c>
      <c r="B494" s="109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92">
        <v>30</v>
      </c>
      <c r="B495" s="109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8" t="s">
        <v>432</v>
      </c>
      <c r="K498" s="364"/>
      <c r="L498" s="364"/>
      <c r="M498" s="364"/>
      <c r="N498" s="364"/>
      <c r="O498" s="364"/>
      <c r="P498" s="365" t="s">
        <v>27</v>
      </c>
      <c r="Q498" s="365"/>
      <c r="R498" s="365"/>
      <c r="S498" s="365"/>
      <c r="T498" s="365"/>
      <c r="U498" s="365"/>
      <c r="V498" s="365"/>
      <c r="W498" s="365"/>
      <c r="X498" s="365"/>
      <c r="Y498" s="366" t="s">
        <v>497</v>
      </c>
      <c r="Z498" s="367"/>
      <c r="AA498" s="367"/>
      <c r="AB498" s="367"/>
      <c r="AC498" s="148" t="s">
        <v>480</v>
      </c>
      <c r="AD498" s="148"/>
      <c r="AE498" s="148"/>
      <c r="AF498" s="148"/>
      <c r="AG498" s="148"/>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15">
      <c r="A499" s="1092">
        <v>1</v>
      </c>
      <c r="B499" s="109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92">
        <v>2</v>
      </c>
      <c r="B500" s="109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92">
        <v>3</v>
      </c>
      <c r="B501" s="109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92">
        <v>4</v>
      </c>
      <c r="B502" s="109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92">
        <v>5</v>
      </c>
      <c r="B503" s="109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92">
        <v>6</v>
      </c>
      <c r="B504" s="109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92">
        <v>7</v>
      </c>
      <c r="B505" s="109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92">
        <v>8</v>
      </c>
      <c r="B506" s="109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92">
        <v>9</v>
      </c>
      <c r="B507" s="109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92">
        <v>10</v>
      </c>
      <c r="B508" s="109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92">
        <v>11</v>
      </c>
      <c r="B509" s="109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92">
        <v>12</v>
      </c>
      <c r="B510" s="109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92">
        <v>13</v>
      </c>
      <c r="B511" s="109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92">
        <v>14</v>
      </c>
      <c r="B512" s="109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92">
        <v>15</v>
      </c>
      <c r="B513" s="109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92">
        <v>16</v>
      </c>
      <c r="B514" s="109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92">
        <v>17</v>
      </c>
      <c r="B515" s="109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92">
        <v>18</v>
      </c>
      <c r="B516" s="109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92">
        <v>19</v>
      </c>
      <c r="B517" s="109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92">
        <v>20</v>
      </c>
      <c r="B518" s="109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92">
        <v>21</v>
      </c>
      <c r="B519" s="109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92">
        <v>22</v>
      </c>
      <c r="B520" s="109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92">
        <v>23</v>
      </c>
      <c r="B521" s="109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92">
        <v>24</v>
      </c>
      <c r="B522" s="109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92">
        <v>25</v>
      </c>
      <c r="B523" s="109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92">
        <v>26</v>
      </c>
      <c r="B524" s="109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92">
        <v>27</v>
      </c>
      <c r="B525" s="109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92">
        <v>28</v>
      </c>
      <c r="B526" s="109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92">
        <v>29</v>
      </c>
      <c r="B527" s="109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92">
        <v>30</v>
      </c>
      <c r="B528" s="109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8" t="s">
        <v>432</v>
      </c>
      <c r="K531" s="364"/>
      <c r="L531" s="364"/>
      <c r="M531" s="364"/>
      <c r="N531" s="364"/>
      <c r="O531" s="364"/>
      <c r="P531" s="365" t="s">
        <v>27</v>
      </c>
      <c r="Q531" s="365"/>
      <c r="R531" s="365"/>
      <c r="S531" s="365"/>
      <c r="T531" s="365"/>
      <c r="U531" s="365"/>
      <c r="V531" s="365"/>
      <c r="W531" s="365"/>
      <c r="X531" s="365"/>
      <c r="Y531" s="366" t="s">
        <v>497</v>
      </c>
      <c r="Z531" s="367"/>
      <c r="AA531" s="367"/>
      <c r="AB531" s="367"/>
      <c r="AC531" s="148" t="s">
        <v>480</v>
      </c>
      <c r="AD531" s="148"/>
      <c r="AE531" s="148"/>
      <c r="AF531" s="148"/>
      <c r="AG531" s="148"/>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15">
      <c r="A532" s="1092">
        <v>1</v>
      </c>
      <c r="B532" s="109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92">
        <v>2</v>
      </c>
      <c r="B533" s="109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92">
        <v>3</v>
      </c>
      <c r="B534" s="109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92">
        <v>4</v>
      </c>
      <c r="B535" s="109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92">
        <v>5</v>
      </c>
      <c r="B536" s="109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92">
        <v>6</v>
      </c>
      <c r="B537" s="109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92">
        <v>7</v>
      </c>
      <c r="B538" s="109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92">
        <v>8</v>
      </c>
      <c r="B539" s="109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92">
        <v>9</v>
      </c>
      <c r="B540" s="109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92">
        <v>10</v>
      </c>
      <c r="B541" s="109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92">
        <v>11</v>
      </c>
      <c r="B542" s="109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92">
        <v>12</v>
      </c>
      <c r="B543" s="109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92">
        <v>13</v>
      </c>
      <c r="B544" s="109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92">
        <v>14</v>
      </c>
      <c r="B545" s="109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92">
        <v>15</v>
      </c>
      <c r="B546" s="109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92">
        <v>16</v>
      </c>
      <c r="B547" s="109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92">
        <v>17</v>
      </c>
      <c r="B548" s="109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92">
        <v>18</v>
      </c>
      <c r="B549" s="109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92">
        <v>19</v>
      </c>
      <c r="B550" s="109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92">
        <v>20</v>
      </c>
      <c r="B551" s="109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92">
        <v>21</v>
      </c>
      <c r="B552" s="109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92">
        <v>22</v>
      </c>
      <c r="B553" s="109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92">
        <v>23</v>
      </c>
      <c r="B554" s="109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92">
        <v>24</v>
      </c>
      <c r="B555" s="109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92">
        <v>25</v>
      </c>
      <c r="B556" s="109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92">
        <v>26</v>
      </c>
      <c r="B557" s="109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92">
        <v>27</v>
      </c>
      <c r="B558" s="109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92">
        <v>28</v>
      </c>
      <c r="B559" s="109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92">
        <v>29</v>
      </c>
      <c r="B560" s="109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92">
        <v>30</v>
      </c>
      <c r="B561" s="109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8" t="s">
        <v>432</v>
      </c>
      <c r="K564" s="364"/>
      <c r="L564" s="364"/>
      <c r="M564" s="364"/>
      <c r="N564" s="364"/>
      <c r="O564" s="364"/>
      <c r="P564" s="365" t="s">
        <v>27</v>
      </c>
      <c r="Q564" s="365"/>
      <c r="R564" s="365"/>
      <c r="S564" s="365"/>
      <c r="T564" s="365"/>
      <c r="U564" s="365"/>
      <c r="V564" s="365"/>
      <c r="W564" s="365"/>
      <c r="X564" s="365"/>
      <c r="Y564" s="366" t="s">
        <v>497</v>
      </c>
      <c r="Z564" s="367"/>
      <c r="AA564" s="367"/>
      <c r="AB564" s="367"/>
      <c r="AC564" s="148" t="s">
        <v>480</v>
      </c>
      <c r="AD564" s="148"/>
      <c r="AE564" s="148"/>
      <c r="AF564" s="148"/>
      <c r="AG564" s="148"/>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15">
      <c r="A565" s="1092">
        <v>1</v>
      </c>
      <c r="B565" s="109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92">
        <v>2</v>
      </c>
      <c r="B566" s="109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92">
        <v>3</v>
      </c>
      <c r="B567" s="109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92">
        <v>4</v>
      </c>
      <c r="B568" s="109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92">
        <v>5</v>
      </c>
      <c r="B569" s="109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92">
        <v>6</v>
      </c>
      <c r="B570" s="109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92">
        <v>7</v>
      </c>
      <c r="B571" s="109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92">
        <v>8</v>
      </c>
      <c r="B572" s="109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92">
        <v>9</v>
      </c>
      <c r="B573" s="109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92">
        <v>10</v>
      </c>
      <c r="B574" s="109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92">
        <v>11</v>
      </c>
      <c r="B575" s="109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92">
        <v>12</v>
      </c>
      <c r="B576" s="109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92">
        <v>13</v>
      </c>
      <c r="B577" s="109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92">
        <v>14</v>
      </c>
      <c r="B578" s="109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92">
        <v>15</v>
      </c>
      <c r="B579" s="109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92">
        <v>16</v>
      </c>
      <c r="B580" s="109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92">
        <v>17</v>
      </c>
      <c r="B581" s="109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92">
        <v>18</v>
      </c>
      <c r="B582" s="109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92">
        <v>19</v>
      </c>
      <c r="B583" s="109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92">
        <v>20</v>
      </c>
      <c r="B584" s="109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92">
        <v>21</v>
      </c>
      <c r="B585" s="109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92">
        <v>22</v>
      </c>
      <c r="B586" s="109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92">
        <v>23</v>
      </c>
      <c r="B587" s="109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92">
        <v>24</v>
      </c>
      <c r="B588" s="109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92">
        <v>25</v>
      </c>
      <c r="B589" s="109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92">
        <v>26</v>
      </c>
      <c r="B590" s="109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92">
        <v>27</v>
      </c>
      <c r="B591" s="109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92">
        <v>28</v>
      </c>
      <c r="B592" s="109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92">
        <v>29</v>
      </c>
      <c r="B593" s="109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92">
        <v>30</v>
      </c>
      <c r="B594" s="109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8" t="s">
        <v>432</v>
      </c>
      <c r="K597" s="364"/>
      <c r="L597" s="364"/>
      <c r="M597" s="364"/>
      <c r="N597" s="364"/>
      <c r="O597" s="364"/>
      <c r="P597" s="365" t="s">
        <v>27</v>
      </c>
      <c r="Q597" s="365"/>
      <c r="R597" s="365"/>
      <c r="S597" s="365"/>
      <c r="T597" s="365"/>
      <c r="U597" s="365"/>
      <c r="V597" s="365"/>
      <c r="W597" s="365"/>
      <c r="X597" s="365"/>
      <c r="Y597" s="366" t="s">
        <v>497</v>
      </c>
      <c r="Z597" s="367"/>
      <c r="AA597" s="367"/>
      <c r="AB597" s="367"/>
      <c r="AC597" s="148" t="s">
        <v>480</v>
      </c>
      <c r="AD597" s="148"/>
      <c r="AE597" s="148"/>
      <c r="AF597" s="148"/>
      <c r="AG597" s="148"/>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15">
      <c r="A598" s="1092">
        <v>1</v>
      </c>
      <c r="B598" s="109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92">
        <v>2</v>
      </c>
      <c r="B599" s="109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92">
        <v>3</v>
      </c>
      <c r="B600" s="109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92">
        <v>4</v>
      </c>
      <c r="B601" s="109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92">
        <v>5</v>
      </c>
      <c r="B602" s="109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92">
        <v>6</v>
      </c>
      <c r="B603" s="109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92">
        <v>7</v>
      </c>
      <c r="B604" s="109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92">
        <v>8</v>
      </c>
      <c r="B605" s="109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92">
        <v>9</v>
      </c>
      <c r="B606" s="109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92">
        <v>10</v>
      </c>
      <c r="B607" s="109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92">
        <v>11</v>
      </c>
      <c r="B608" s="109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92">
        <v>12</v>
      </c>
      <c r="B609" s="109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92">
        <v>13</v>
      </c>
      <c r="B610" s="109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92">
        <v>14</v>
      </c>
      <c r="B611" s="109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92">
        <v>15</v>
      </c>
      <c r="B612" s="109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92">
        <v>16</v>
      </c>
      <c r="B613" s="109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92">
        <v>17</v>
      </c>
      <c r="B614" s="109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92">
        <v>18</v>
      </c>
      <c r="B615" s="109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92">
        <v>19</v>
      </c>
      <c r="B616" s="109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92">
        <v>20</v>
      </c>
      <c r="B617" s="109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92">
        <v>21</v>
      </c>
      <c r="B618" s="109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92">
        <v>22</v>
      </c>
      <c r="B619" s="109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92">
        <v>23</v>
      </c>
      <c r="B620" s="109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92">
        <v>24</v>
      </c>
      <c r="B621" s="109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92">
        <v>25</v>
      </c>
      <c r="B622" s="109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92">
        <v>26</v>
      </c>
      <c r="B623" s="109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92">
        <v>27</v>
      </c>
      <c r="B624" s="109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92">
        <v>28</v>
      </c>
      <c r="B625" s="109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92">
        <v>29</v>
      </c>
      <c r="B626" s="109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92">
        <v>30</v>
      </c>
      <c r="B627" s="109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8" t="s">
        <v>432</v>
      </c>
      <c r="K630" s="364"/>
      <c r="L630" s="364"/>
      <c r="M630" s="364"/>
      <c r="N630" s="364"/>
      <c r="O630" s="364"/>
      <c r="P630" s="365" t="s">
        <v>27</v>
      </c>
      <c r="Q630" s="365"/>
      <c r="R630" s="365"/>
      <c r="S630" s="365"/>
      <c r="T630" s="365"/>
      <c r="U630" s="365"/>
      <c r="V630" s="365"/>
      <c r="W630" s="365"/>
      <c r="X630" s="365"/>
      <c r="Y630" s="366" t="s">
        <v>497</v>
      </c>
      <c r="Z630" s="367"/>
      <c r="AA630" s="367"/>
      <c r="AB630" s="367"/>
      <c r="AC630" s="148" t="s">
        <v>480</v>
      </c>
      <c r="AD630" s="148"/>
      <c r="AE630" s="148"/>
      <c r="AF630" s="148"/>
      <c r="AG630" s="148"/>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15">
      <c r="A631" s="1092">
        <v>1</v>
      </c>
      <c r="B631" s="109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92">
        <v>2</v>
      </c>
      <c r="B632" s="109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92">
        <v>3</v>
      </c>
      <c r="B633" s="109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92">
        <v>4</v>
      </c>
      <c r="B634" s="109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92">
        <v>5</v>
      </c>
      <c r="B635" s="109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92">
        <v>6</v>
      </c>
      <c r="B636" s="109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92">
        <v>7</v>
      </c>
      <c r="B637" s="109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92">
        <v>8</v>
      </c>
      <c r="B638" s="109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92">
        <v>9</v>
      </c>
      <c r="B639" s="109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92">
        <v>10</v>
      </c>
      <c r="B640" s="109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92">
        <v>11</v>
      </c>
      <c r="B641" s="109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92">
        <v>12</v>
      </c>
      <c r="B642" s="109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92">
        <v>13</v>
      </c>
      <c r="B643" s="109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92">
        <v>14</v>
      </c>
      <c r="B644" s="109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92">
        <v>15</v>
      </c>
      <c r="B645" s="109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92">
        <v>16</v>
      </c>
      <c r="B646" s="109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92">
        <v>17</v>
      </c>
      <c r="B647" s="109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92">
        <v>18</v>
      </c>
      <c r="B648" s="109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92">
        <v>19</v>
      </c>
      <c r="B649" s="109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92">
        <v>20</v>
      </c>
      <c r="B650" s="109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92">
        <v>21</v>
      </c>
      <c r="B651" s="109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92">
        <v>22</v>
      </c>
      <c r="B652" s="109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92">
        <v>23</v>
      </c>
      <c r="B653" s="109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92">
        <v>24</v>
      </c>
      <c r="B654" s="109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92">
        <v>25</v>
      </c>
      <c r="B655" s="109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92">
        <v>26</v>
      </c>
      <c r="B656" s="109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92">
        <v>27</v>
      </c>
      <c r="B657" s="109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92">
        <v>28</v>
      </c>
      <c r="B658" s="109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92">
        <v>29</v>
      </c>
      <c r="B659" s="109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92">
        <v>30</v>
      </c>
      <c r="B660" s="109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8" t="s">
        <v>432</v>
      </c>
      <c r="K663" s="364"/>
      <c r="L663" s="364"/>
      <c r="M663" s="364"/>
      <c r="N663" s="364"/>
      <c r="O663" s="364"/>
      <c r="P663" s="365" t="s">
        <v>27</v>
      </c>
      <c r="Q663" s="365"/>
      <c r="R663" s="365"/>
      <c r="S663" s="365"/>
      <c r="T663" s="365"/>
      <c r="U663" s="365"/>
      <c r="V663" s="365"/>
      <c r="W663" s="365"/>
      <c r="X663" s="365"/>
      <c r="Y663" s="366" t="s">
        <v>497</v>
      </c>
      <c r="Z663" s="367"/>
      <c r="AA663" s="367"/>
      <c r="AB663" s="367"/>
      <c r="AC663" s="148" t="s">
        <v>480</v>
      </c>
      <c r="AD663" s="148"/>
      <c r="AE663" s="148"/>
      <c r="AF663" s="148"/>
      <c r="AG663" s="148"/>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15">
      <c r="A664" s="1092">
        <v>1</v>
      </c>
      <c r="B664" s="109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92">
        <v>2</v>
      </c>
      <c r="B665" s="109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92">
        <v>3</v>
      </c>
      <c r="B666" s="109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92">
        <v>4</v>
      </c>
      <c r="B667" s="109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92">
        <v>5</v>
      </c>
      <c r="B668" s="109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92">
        <v>6</v>
      </c>
      <c r="B669" s="109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92">
        <v>7</v>
      </c>
      <c r="B670" s="109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92">
        <v>8</v>
      </c>
      <c r="B671" s="109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92">
        <v>9</v>
      </c>
      <c r="B672" s="109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92">
        <v>10</v>
      </c>
      <c r="B673" s="109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92">
        <v>11</v>
      </c>
      <c r="B674" s="109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92">
        <v>12</v>
      </c>
      <c r="B675" s="109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92">
        <v>13</v>
      </c>
      <c r="B676" s="109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92">
        <v>14</v>
      </c>
      <c r="B677" s="109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92">
        <v>15</v>
      </c>
      <c r="B678" s="109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92">
        <v>16</v>
      </c>
      <c r="B679" s="109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92">
        <v>17</v>
      </c>
      <c r="B680" s="109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92">
        <v>18</v>
      </c>
      <c r="B681" s="109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92">
        <v>19</v>
      </c>
      <c r="B682" s="109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92">
        <v>20</v>
      </c>
      <c r="B683" s="109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92">
        <v>21</v>
      </c>
      <c r="B684" s="109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92">
        <v>22</v>
      </c>
      <c r="B685" s="109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92">
        <v>23</v>
      </c>
      <c r="B686" s="109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92">
        <v>24</v>
      </c>
      <c r="B687" s="109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92">
        <v>25</v>
      </c>
      <c r="B688" s="109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92">
        <v>26</v>
      </c>
      <c r="B689" s="109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92">
        <v>27</v>
      </c>
      <c r="B690" s="109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92">
        <v>28</v>
      </c>
      <c r="B691" s="109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92">
        <v>29</v>
      </c>
      <c r="B692" s="109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92">
        <v>30</v>
      </c>
      <c r="B693" s="109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8" t="s">
        <v>432</v>
      </c>
      <c r="K696" s="364"/>
      <c r="L696" s="364"/>
      <c r="M696" s="364"/>
      <c r="N696" s="364"/>
      <c r="O696" s="364"/>
      <c r="P696" s="365" t="s">
        <v>27</v>
      </c>
      <c r="Q696" s="365"/>
      <c r="R696" s="365"/>
      <c r="S696" s="365"/>
      <c r="T696" s="365"/>
      <c r="U696" s="365"/>
      <c r="V696" s="365"/>
      <c r="W696" s="365"/>
      <c r="X696" s="365"/>
      <c r="Y696" s="366" t="s">
        <v>497</v>
      </c>
      <c r="Z696" s="367"/>
      <c r="AA696" s="367"/>
      <c r="AB696" s="367"/>
      <c r="AC696" s="148" t="s">
        <v>480</v>
      </c>
      <c r="AD696" s="148"/>
      <c r="AE696" s="148"/>
      <c r="AF696" s="148"/>
      <c r="AG696" s="148"/>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15">
      <c r="A697" s="1092">
        <v>1</v>
      </c>
      <c r="B697" s="109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92">
        <v>2</v>
      </c>
      <c r="B698" s="109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92">
        <v>3</v>
      </c>
      <c r="B699" s="109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92">
        <v>4</v>
      </c>
      <c r="B700" s="109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92">
        <v>5</v>
      </c>
      <c r="B701" s="109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92">
        <v>6</v>
      </c>
      <c r="B702" s="109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92">
        <v>7</v>
      </c>
      <c r="B703" s="109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92">
        <v>8</v>
      </c>
      <c r="B704" s="109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92">
        <v>9</v>
      </c>
      <c r="B705" s="109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92">
        <v>10</v>
      </c>
      <c r="B706" s="109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92">
        <v>11</v>
      </c>
      <c r="B707" s="109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92">
        <v>12</v>
      </c>
      <c r="B708" s="109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92">
        <v>13</v>
      </c>
      <c r="B709" s="109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92">
        <v>14</v>
      </c>
      <c r="B710" s="109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92">
        <v>15</v>
      </c>
      <c r="B711" s="109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92">
        <v>16</v>
      </c>
      <c r="B712" s="109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92">
        <v>17</v>
      </c>
      <c r="B713" s="109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92">
        <v>18</v>
      </c>
      <c r="B714" s="109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92">
        <v>19</v>
      </c>
      <c r="B715" s="109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92">
        <v>20</v>
      </c>
      <c r="B716" s="109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92">
        <v>21</v>
      </c>
      <c r="B717" s="109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92">
        <v>22</v>
      </c>
      <c r="B718" s="109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92">
        <v>23</v>
      </c>
      <c r="B719" s="109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92">
        <v>24</v>
      </c>
      <c r="B720" s="109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92">
        <v>25</v>
      </c>
      <c r="B721" s="109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92">
        <v>26</v>
      </c>
      <c r="B722" s="109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92">
        <v>27</v>
      </c>
      <c r="B723" s="109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92">
        <v>28</v>
      </c>
      <c r="B724" s="109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92">
        <v>29</v>
      </c>
      <c r="B725" s="109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92">
        <v>30</v>
      </c>
      <c r="B726" s="109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8" t="s">
        <v>432</v>
      </c>
      <c r="K729" s="364"/>
      <c r="L729" s="364"/>
      <c r="M729" s="364"/>
      <c r="N729" s="364"/>
      <c r="O729" s="364"/>
      <c r="P729" s="365" t="s">
        <v>27</v>
      </c>
      <c r="Q729" s="365"/>
      <c r="R729" s="365"/>
      <c r="S729" s="365"/>
      <c r="T729" s="365"/>
      <c r="U729" s="365"/>
      <c r="V729" s="365"/>
      <c r="W729" s="365"/>
      <c r="X729" s="365"/>
      <c r="Y729" s="366" t="s">
        <v>497</v>
      </c>
      <c r="Z729" s="367"/>
      <c r="AA729" s="367"/>
      <c r="AB729" s="367"/>
      <c r="AC729" s="148" t="s">
        <v>480</v>
      </c>
      <c r="AD729" s="148"/>
      <c r="AE729" s="148"/>
      <c r="AF729" s="148"/>
      <c r="AG729" s="148"/>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15">
      <c r="A730" s="1092">
        <v>1</v>
      </c>
      <c r="B730" s="109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92">
        <v>2</v>
      </c>
      <c r="B731" s="109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92">
        <v>3</v>
      </c>
      <c r="B732" s="109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92">
        <v>4</v>
      </c>
      <c r="B733" s="109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92">
        <v>5</v>
      </c>
      <c r="B734" s="109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92">
        <v>6</v>
      </c>
      <c r="B735" s="109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92">
        <v>7</v>
      </c>
      <c r="B736" s="109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92">
        <v>8</v>
      </c>
      <c r="B737" s="109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92">
        <v>9</v>
      </c>
      <c r="B738" s="109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92">
        <v>10</v>
      </c>
      <c r="B739" s="109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92">
        <v>11</v>
      </c>
      <c r="B740" s="109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92">
        <v>12</v>
      </c>
      <c r="B741" s="109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92">
        <v>13</v>
      </c>
      <c r="B742" s="109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92">
        <v>14</v>
      </c>
      <c r="B743" s="109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92">
        <v>15</v>
      </c>
      <c r="B744" s="109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92">
        <v>16</v>
      </c>
      <c r="B745" s="109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92">
        <v>17</v>
      </c>
      <c r="B746" s="109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92">
        <v>18</v>
      </c>
      <c r="B747" s="109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92">
        <v>19</v>
      </c>
      <c r="B748" s="109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92">
        <v>20</v>
      </c>
      <c r="B749" s="109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92">
        <v>21</v>
      </c>
      <c r="B750" s="109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92">
        <v>22</v>
      </c>
      <c r="B751" s="109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92">
        <v>23</v>
      </c>
      <c r="B752" s="109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92">
        <v>24</v>
      </c>
      <c r="B753" s="109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92">
        <v>25</v>
      </c>
      <c r="B754" s="109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92">
        <v>26</v>
      </c>
      <c r="B755" s="109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92">
        <v>27</v>
      </c>
      <c r="B756" s="109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92">
        <v>28</v>
      </c>
      <c r="B757" s="109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92">
        <v>29</v>
      </c>
      <c r="B758" s="109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92">
        <v>30</v>
      </c>
      <c r="B759" s="109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8" t="s">
        <v>432</v>
      </c>
      <c r="K762" s="364"/>
      <c r="L762" s="364"/>
      <c r="M762" s="364"/>
      <c r="N762" s="364"/>
      <c r="O762" s="364"/>
      <c r="P762" s="365" t="s">
        <v>27</v>
      </c>
      <c r="Q762" s="365"/>
      <c r="R762" s="365"/>
      <c r="S762" s="365"/>
      <c r="T762" s="365"/>
      <c r="U762" s="365"/>
      <c r="V762" s="365"/>
      <c r="W762" s="365"/>
      <c r="X762" s="365"/>
      <c r="Y762" s="366" t="s">
        <v>497</v>
      </c>
      <c r="Z762" s="367"/>
      <c r="AA762" s="367"/>
      <c r="AB762" s="367"/>
      <c r="AC762" s="148" t="s">
        <v>480</v>
      </c>
      <c r="AD762" s="148"/>
      <c r="AE762" s="148"/>
      <c r="AF762" s="148"/>
      <c r="AG762" s="148"/>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15">
      <c r="A763" s="1092">
        <v>1</v>
      </c>
      <c r="B763" s="109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92">
        <v>2</v>
      </c>
      <c r="B764" s="109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92">
        <v>3</v>
      </c>
      <c r="B765" s="109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92">
        <v>4</v>
      </c>
      <c r="B766" s="109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92">
        <v>5</v>
      </c>
      <c r="B767" s="109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92">
        <v>6</v>
      </c>
      <c r="B768" s="109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92">
        <v>7</v>
      </c>
      <c r="B769" s="109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92">
        <v>8</v>
      </c>
      <c r="B770" s="109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92">
        <v>9</v>
      </c>
      <c r="B771" s="109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92">
        <v>10</v>
      </c>
      <c r="B772" s="109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92">
        <v>11</v>
      </c>
      <c r="B773" s="109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92">
        <v>12</v>
      </c>
      <c r="B774" s="109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92">
        <v>13</v>
      </c>
      <c r="B775" s="109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92">
        <v>14</v>
      </c>
      <c r="B776" s="109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92">
        <v>15</v>
      </c>
      <c r="B777" s="109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92">
        <v>16</v>
      </c>
      <c r="B778" s="109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92">
        <v>17</v>
      </c>
      <c r="B779" s="109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92">
        <v>18</v>
      </c>
      <c r="B780" s="109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92">
        <v>19</v>
      </c>
      <c r="B781" s="109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92">
        <v>20</v>
      </c>
      <c r="B782" s="109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92">
        <v>21</v>
      </c>
      <c r="B783" s="109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92">
        <v>22</v>
      </c>
      <c r="B784" s="109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92">
        <v>23</v>
      </c>
      <c r="B785" s="109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92">
        <v>24</v>
      </c>
      <c r="B786" s="109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92">
        <v>25</v>
      </c>
      <c r="B787" s="109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92">
        <v>26</v>
      </c>
      <c r="B788" s="109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92">
        <v>27</v>
      </c>
      <c r="B789" s="109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92">
        <v>28</v>
      </c>
      <c r="B790" s="109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92">
        <v>29</v>
      </c>
      <c r="B791" s="109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92">
        <v>30</v>
      </c>
      <c r="B792" s="109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8" t="s">
        <v>432</v>
      </c>
      <c r="K795" s="364"/>
      <c r="L795" s="364"/>
      <c r="M795" s="364"/>
      <c r="N795" s="364"/>
      <c r="O795" s="364"/>
      <c r="P795" s="365" t="s">
        <v>27</v>
      </c>
      <c r="Q795" s="365"/>
      <c r="R795" s="365"/>
      <c r="S795" s="365"/>
      <c r="T795" s="365"/>
      <c r="U795" s="365"/>
      <c r="V795" s="365"/>
      <c r="W795" s="365"/>
      <c r="X795" s="365"/>
      <c r="Y795" s="366" t="s">
        <v>497</v>
      </c>
      <c r="Z795" s="367"/>
      <c r="AA795" s="367"/>
      <c r="AB795" s="367"/>
      <c r="AC795" s="148" t="s">
        <v>480</v>
      </c>
      <c r="AD795" s="148"/>
      <c r="AE795" s="148"/>
      <c r="AF795" s="148"/>
      <c r="AG795" s="148"/>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15">
      <c r="A796" s="1092">
        <v>1</v>
      </c>
      <c r="B796" s="109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92">
        <v>2</v>
      </c>
      <c r="B797" s="109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92">
        <v>3</v>
      </c>
      <c r="B798" s="109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92">
        <v>4</v>
      </c>
      <c r="B799" s="109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92">
        <v>5</v>
      </c>
      <c r="B800" s="109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92">
        <v>6</v>
      </c>
      <c r="B801" s="109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92">
        <v>7</v>
      </c>
      <c r="B802" s="109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92">
        <v>8</v>
      </c>
      <c r="B803" s="109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92">
        <v>9</v>
      </c>
      <c r="B804" s="109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92">
        <v>10</v>
      </c>
      <c r="B805" s="109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92">
        <v>11</v>
      </c>
      <c r="B806" s="109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92">
        <v>12</v>
      </c>
      <c r="B807" s="109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92">
        <v>13</v>
      </c>
      <c r="B808" s="109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92">
        <v>14</v>
      </c>
      <c r="B809" s="109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92">
        <v>15</v>
      </c>
      <c r="B810" s="109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92">
        <v>16</v>
      </c>
      <c r="B811" s="109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92">
        <v>17</v>
      </c>
      <c r="B812" s="109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92">
        <v>18</v>
      </c>
      <c r="B813" s="109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92">
        <v>19</v>
      </c>
      <c r="B814" s="109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92">
        <v>20</v>
      </c>
      <c r="B815" s="109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92">
        <v>21</v>
      </c>
      <c r="B816" s="109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92">
        <v>22</v>
      </c>
      <c r="B817" s="109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92">
        <v>23</v>
      </c>
      <c r="B818" s="109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92">
        <v>24</v>
      </c>
      <c r="B819" s="109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92">
        <v>25</v>
      </c>
      <c r="B820" s="109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92">
        <v>26</v>
      </c>
      <c r="B821" s="109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92">
        <v>27</v>
      </c>
      <c r="B822" s="109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92">
        <v>28</v>
      </c>
      <c r="B823" s="109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92">
        <v>29</v>
      </c>
      <c r="B824" s="109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92">
        <v>30</v>
      </c>
      <c r="B825" s="109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8" t="s">
        <v>432</v>
      </c>
      <c r="K828" s="364"/>
      <c r="L828" s="364"/>
      <c r="M828" s="364"/>
      <c r="N828" s="364"/>
      <c r="O828" s="364"/>
      <c r="P828" s="365" t="s">
        <v>27</v>
      </c>
      <c r="Q828" s="365"/>
      <c r="R828" s="365"/>
      <c r="S828" s="365"/>
      <c r="T828" s="365"/>
      <c r="U828" s="365"/>
      <c r="V828" s="365"/>
      <c r="W828" s="365"/>
      <c r="X828" s="365"/>
      <c r="Y828" s="366" t="s">
        <v>497</v>
      </c>
      <c r="Z828" s="367"/>
      <c r="AA828" s="367"/>
      <c r="AB828" s="367"/>
      <c r="AC828" s="148" t="s">
        <v>480</v>
      </c>
      <c r="AD828" s="148"/>
      <c r="AE828" s="148"/>
      <c r="AF828" s="148"/>
      <c r="AG828" s="148"/>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15">
      <c r="A829" s="1092">
        <v>1</v>
      </c>
      <c r="B829" s="109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92">
        <v>2</v>
      </c>
      <c r="B830" s="109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92">
        <v>3</v>
      </c>
      <c r="B831" s="109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92">
        <v>4</v>
      </c>
      <c r="B832" s="109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92">
        <v>5</v>
      </c>
      <c r="B833" s="109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92">
        <v>6</v>
      </c>
      <c r="B834" s="109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92">
        <v>7</v>
      </c>
      <c r="B835" s="109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92">
        <v>8</v>
      </c>
      <c r="B836" s="109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92">
        <v>9</v>
      </c>
      <c r="B837" s="109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92">
        <v>10</v>
      </c>
      <c r="B838" s="109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92">
        <v>11</v>
      </c>
      <c r="B839" s="109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92">
        <v>12</v>
      </c>
      <c r="B840" s="109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92">
        <v>13</v>
      </c>
      <c r="B841" s="109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92">
        <v>14</v>
      </c>
      <c r="B842" s="109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92">
        <v>15</v>
      </c>
      <c r="B843" s="109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92">
        <v>16</v>
      </c>
      <c r="B844" s="109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92">
        <v>17</v>
      </c>
      <c r="B845" s="109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92">
        <v>18</v>
      </c>
      <c r="B846" s="109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92">
        <v>19</v>
      </c>
      <c r="B847" s="109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92">
        <v>20</v>
      </c>
      <c r="B848" s="10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92">
        <v>21</v>
      </c>
      <c r="B849" s="10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92">
        <v>22</v>
      </c>
      <c r="B850" s="10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92">
        <v>23</v>
      </c>
      <c r="B851" s="10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92">
        <v>24</v>
      </c>
      <c r="B852" s="10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92">
        <v>25</v>
      </c>
      <c r="B853" s="10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92">
        <v>26</v>
      </c>
      <c r="B854" s="10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92">
        <v>27</v>
      </c>
      <c r="B855" s="10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92">
        <v>28</v>
      </c>
      <c r="B856" s="10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92">
        <v>29</v>
      </c>
      <c r="B857" s="10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92">
        <v>30</v>
      </c>
      <c r="B858" s="10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8" t="s">
        <v>432</v>
      </c>
      <c r="K861" s="364"/>
      <c r="L861" s="364"/>
      <c r="M861" s="364"/>
      <c r="N861" s="364"/>
      <c r="O861" s="364"/>
      <c r="P861" s="365" t="s">
        <v>27</v>
      </c>
      <c r="Q861" s="365"/>
      <c r="R861" s="365"/>
      <c r="S861" s="365"/>
      <c r="T861" s="365"/>
      <c r="U861" s="365"/>
      <c r="V861" s="365"/>
      <c r="W861" s="365"/>
      <c r="X861" s="365"/>
      <c r="Y861" s="366" t="s">
        <v>497</v>
      </c>
      <c r="Z861" s="367"/>
      <c r="AA861" s="367"/>
      <c r="AB861" s="367"/>
      <c r="AC861" s="148" t="s">
        <v>480</v>
      </c>
      <c r="AD861" s="148"/>
      <c r="AE861" s="148"/>
      <c r="AF861" s="148"/>
      <c r="AG861" s="148"/>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15">
      <c r="A862" s="1092">
        <v>1</v>
      </c>
      <c r="B862" s="10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92">
        <v>2</v>
      </c>
      <c r="B863" s="10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92">
        <v>3</v>
      </c>
      <c r="B864" s="10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92">
        <v>4</v>
      </c>
      <c r="B865" s="10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92">
        <v>5</v>
      </c>
      <c r="B866" s="10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92">
        <v>6</v>
      </c>
      <c r="B867" s="109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92">
        <v>7</v>
      </c>
      <c r="B868" s="109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92">
        <v>8</v>
      </c>
      <c r="B869" s="109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92">
        <v>9</v>
      </c>
      <c r="B870" s="109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92">
        <v>10</v>
      </c>
      <c r="B871" s="109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92">
        <v>11</v>
      </c>
      <c r="B872" s="109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92">
        <v>12</v>
      </c>
      <c r="B873" s="109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92">
        <v>13</v>
      </c>
      <c r="B874" s="109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92">
        <v>14</v>
      </c>
      <c r="B875" s="109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92">
        <v>15</v>
      </c>
      <c r="B876" s="109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92">
        <v>16</v>
      </c>
      <c r="B877" s="109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92">
        <v>17</v>
      </c>
      <c r="B878" s="109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92">
        <v>18</v>
      </c>
      <c r="B879" s="109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92">
        <v>19</v>
      </c>
      <c r="B880" s="109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92">
        <v>20</v>
      </c>
      <c r="B881" s="10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92">
        <v>21</v>
      </c>
      <c r="B882" s="10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92">
        <v>22</v>
      </c>
      <c r="B883" s="10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92">
        <v>23</v>
      </c>
      <c r="B884" s="10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92">
        <v>24</v>
      </c>
      <c r="B885" s="10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92">
        <v>25</v>
      </c>
      <c r="B886" s="10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92">
        <v>26</v>
      </c>
      <c r="B887" s="10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92">
        <v>27</v>
      </c>
      <c r="B888" s="10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92">
        <v>28</v>
      </c>
      <c r="B889" s="10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92">
        <v>29</v>
      </c>
      <c r="B890" s="10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92">
        <v>30</v>
      </c>
      <c r="B891" s="10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8" t="s">
        <v>432</v>
      </c>
      <c r="K894" s="364"/>
      <c r="L894" s="364"/>
      <c r="M894" s="364"/>
      <c r="N894" s="364"/>
      <c r="O894" s="364"/>
      <c r="P894" s="365" t="s">
        <v>27</v>
      </c>
      <c r="Q894" s="365"/>
      <c r="R894" s="365"/>
      <c r="S894" s="365"/>
      <c r="T894" s="365"/>
      <c r="U894" s="365"/>
      <c r="V894" s="365"/>
      <c r="W894" s="365"/>
      <c r="X894" s="365"/>
      <c r="Y894" s="366" t="s">
        <v>497</v>
      </c>
      <c r="Z894" s="367"/>
      <c r="AA894" s="367"/>
      <c r="AB894" s="367"/>
      <c r="AC894" s="148" t="s">
        <v>480</v>
      </c>
      <c r="AD894" s="148"/>
      <c r="AE894" s="148"/>
      <c r="AF894" s="148"/>
      <c r="AG894" s="148"/>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15">
      <c r="A895" s="1092">
        <v>1</v>
      </c>
      <c r="B895" s="10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92">
        <v>2</v>
      </c>
      <c r="B896" s="10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92">
        <v>3</v>
      </c>
      <c r="B897" s="10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92">
        <v>4</v>
      </c>
      <c r="B898" s="10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92">
        <v>5</v>
      </c>
      <c r="B899" s="10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92">
        <v>6</v>
      </c>
      <c r="B900" s="109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92">
        <v>7</v>
      </c>
      <c r="B901" s="109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92">
        <v>8</v>
      </c>
      <c r="B902" s="109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92">
        <v>9</v>
      </c>
      <c r="B903" s="109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92">
        <v>10</v>
      </c>
      <c r="B904" s="109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92">
        <v>11</v>
      </c>
      <c r="B905" s="109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92">
        <v>12</v>
      </c>
      <c r="B906" s="109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92">
        <v>13</v>
      </c>
      <c r="B907" s="109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92">
        <v>14</v>
      </c>
      <c r="B908" s="109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92">
        <v>15</v>
      </c>
      <c r="B909" s="109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92">
        <v>16</v>
      </c>
      <c r="B910" s="109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92">
        <v>17</v>
      </c>
      <c r="B911" s="109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92">
        <v>18</v>
      </c>
      <c r="B912" s="109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92">
        <v>19</v>
      </c>
      <c r="B913" s="109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92">
        <v>20</v>
      </c>
      <c r="B914" s="10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92">
        <v>21</v>
      </c>
      <c r="B915" s="10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92">
        <v>22</v>
      </c>
      <c r="B916" s="10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92">
        <v>23</v>
      </c>
      <c r="B917" s="10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92">
        <v>24</v>
      </c>
      <c r="B918" s="10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92">
        <v>25</v>
      </c>
      <c r="B919" s="10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92">
        <v>26</v>
      </c>
      <c r="B920" s="10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92">
        <v>27</v>
      </c>
      <c r="B921" s="10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92">
        <v>28</v>
      </c>
      <c r="B922" s="10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92">
        <v>29</v>
      </c>
      <c r="B923" s="10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92">
        <v>30</v>
      </c>
      <c r="B924" s="10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8" t="s">
        <v>432</v>
      </c>
      <c r="K927" s="364"/>
      <c r="L927" s="364"/>
      <c r="M927" s="364"/>
      <c r="N927" s="364"/>
      <c r="O927" s="364"/>
      <c r="P927" s="365" t="s">
        <v>27</v>
      </c>
      <c r="Q927" s="365"/>
      <c r="R927" s="365"/>
      <c r="S927" s="365"/>
      <c r="T927" s="365"/>
      <c r="U927" s="365"/>
      <c r="V927" s="365"/>
      <c r="W927" s="365"/>
      <c r="X927" s="365"/>
      <c r="Y927" s="366" t="s">
        <v>497</v>
      </c>
      <c r="Z927" s="367"/>
      <c r="AA927" s="367"/>
      <c r="AB927" s="367"/>
      <c r="AC927" s="148" t="s">
        <v>480</v>
      </c>
      <c r="AD927" s="148"/>
      <c r="AE927" s="148"/>
      <c r="AF927" s="148"/>
      <c r="AG927" s="148"/>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15">
      <c r="A928" s="1092">
        <v>1</v>
      </c>
      <c r="B928" s="10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92">
        <v>2</v>
      </c>
      <c r="B929" s="10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92">
        <v>3</v>
      </c>
      <c r="B930" s="10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92">
        <v>4</v>
      </c>
      <c r="B931" s="10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92">
        <v>5</v>
      </c>
      <c r="B932" s="10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92">
        <v>6</v>
      </c>
      <c r="B933" s="109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92">
        <v>7</v>
      </c>
      <c r="B934" s="109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92">
        <v>8</v>
      </c>
      <c r="B935" s="109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92">
        <v>9</v>
      </c>
      <c r="B936" s="109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92">
        <v>10</v>
      </c>
      <c r="B937" s="109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92">
        <v>11</v>
      </c>
      <c r="B938" s="109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92">
        <v>12</v>
      </c>
      <c r="B939" s="109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92">
        <v>13</v>
      </c>
      <c r="B940" s="109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92">
        <v>14</v>
      </c>
      <c r="B941" s="109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92">
        <v>15</v>
      </c>
      <c r="B942" s="109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92">
        <v>16</v>
      </c>
      <c r="B943" s="109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92">
        <v>17</v>
      </c>
      <c r="B944" s="109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92">
        <v>18</v>
      </c>
      <c r="B945" s="109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92">
        <v>19</v>
      </c>
      <c r="B946" s="109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92">
        <v>20</v>
      </c>
      <c r="B947" s="10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92">
        <v>21</v>
      </c>
      <c r="B948" s="10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92">
        <v>22</v>
      </c>
      <c r="B949" s="10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92">
        <v>23</v>
      </c>
      <c r="B950" s="10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92">
        <v>24</v>
      </c>
      <c r="B951" s="10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92">
        <v>25</v>
      </c>
      <c r="B952" s="10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92">
        <v>26</v>
      </c>
      <c r="B953" s="10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92">
        <v>27</v>
      </c>
      <c r="B954" s="10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92">
        <v>28</v>
      </c>
      <c r="B955" s="10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92">
        <v>29</v>
      </c>
      <c r="B956" s="10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92">
        <v>30</v>
      </c>
      <c r="B957" s="10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8" t="s">
        <v>432</v>
      </c>
      <c r="K960" s="364"/>
      <c r="L960" s="364"/>
      <c r="M960" s="364"/>
      <c r="N960" s="364"/>
      <c r="O960" s="364"/>
      <c r="P960" s="365" t="s">
        <v>27</v>
      </c>
      <c r="Q960" s="365"/>
      <c r="R960" s="365"/>
      <c r="S960" s="365"/>
      <c r="T960" s="365"/>
      <c r="U960" s="365"/>
      <c r="V960" s="365"/>
      <c r="W960" s="365"/>
      <c r="X960" s="365"/>
      <c r="Y960" s="366" t="s">
        <v>497</v>
      </c>
      <c r="Z960" s="367"/>
      <c r="AA960" s="367"/>
      <c r="AB960" s="367"/>
      <c r="AC960" s="148" t="s">
        <v>480</v>
      </c>
      <c r="AD960" s="148"/>
      <c r="AE960" s="148"/>
      <c r="AF960" s="148"/>
      <c r="AG960" s="148"/>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15">
      <c r="A961" s="1092">
        <v>1</v>
      </c>
      <c r="B961" s="10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92">
        <v>2</v>
      </c>
      <c r="B962" s="10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92">
        <v>3</v>
      </c>
      <c r="B963" s="10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92">
        <v>4</v>
      </c>
      <c r="B964" s="10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92">
        <v>5</v>
      </c>
      <c r="B965" s="10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92">
        <v>6</v>
      </c>
      <c r="B966" s="109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92">
        <v>7</v>
      </c>
      <c r="B967" s="109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92">
        <v>8</v>
      </c>
      <c r="B968" s="109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92">
        <v>9</v>
      </c>
      <c r="B969" s="109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92">
        <v>10</v>
      </c>
      <c r="B970" s="109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92">
        <v>11</v>
      </c>
      <c r="B971" s="109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92">
        <v>12</v>
      </c>
      <c r="B972" s="109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92">
        <v>13</v>
      </c>
      <c r="B973" s="109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92">
        <v>14</v>
      </c>
      <c r="B974" s="109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92">
        <v>15</v>
      </c>
      <c r="B975" s="109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92">
        <v>16</v>
      </c>
      <c r="B976" s="109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92">
        <v>17</v>
      </c>
      <c r="B977" s="109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92">
        <v>18</v>
      </c>
      <c r="B978" s="109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92">
        <v>19</v>
      </c>
      <c r="B979" s="109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92">
        <v>20</v>
      </c>
      <c r="B980" s="10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92">
        <v>21</v>
      </c>
      <c r="B981" s="10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92">
        <v>22</v>
      </c>
      <c r="B982" s="10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92">
        <v>23</v>
      </c>
      <c r="B983" s="10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92">
        <v>24</v>
      </c>
      <c r="B984" s="10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92">
        <v>25</v>
      </c>
      <c r="B985" s="10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92">
        <v>26</v>
      </c>
      <c r="B986" s="10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92">
        <v>27</v>
      </c>
      <c r="B987" s="10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92">
        <v>28</v>
      </c>
      <c r="B988" s="10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92">
        <v>29</v>
      </c>
      <c r="B989" s="10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92">
        <v>30</v>
      </c>
      <c r="B990" s="10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8" t="s">
        <v>432</v>
      </c>
      <c r="K993" s="364"/>
      <c r="L993" s="364"/>
      <c r="M993" s="364"/>
      <c r="N993" s="364"/>
      <c r="O993" s="364"/>
      <c r="P993" s="365" t="s">
        <v>27</v>
      </c>
      <c r="Q993" s="365"/>
      <c r="R993" s="365"/>
      <c r="S993" s="365"/>
      <c r="T993" s="365"/>
      <c r="U993" s="365"/>
      <c r="V993" s="365"/>
      <c r="W993" s="365"/>
      <c r="X993" s="365"/>
      <c r="Y993" s="366" t="s">
        <v>497</v>
      </c>
      <c r="Z993" s="367"/>
      <c r="AA993" s="367"/>
      <c r="AB993" s="367"/>
      <c r="AC993" s="148" t="s">
        <v>480</v>
      </c>
      <c r="AD993" s="148"/>
      <c r="AE993" s="148"/>
      <c r="AF993" s="148"/>
      <c r="AG993" s="148"/>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15">
      <c r="A994" s="1092">
        <v>1</v>
      </c>
      <c r="B994" s="10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92">
        <v>2</v>
      </c>
      <c r="B995" s="10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92">
        <v>3</v>
      </c>
      <c r="B996" s="10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92">
        <v>4</v>
      </c>
      <c r="B997" s="10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92">
        <v>5</v>
      </c>
      <c r="B998" s="10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92">
        <v>6</v>
      </c>
      <c r="B999" s="109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92">
        <v>7</v>
      </c>
      <c r="B1000" s="109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92">
        <v>8</v>
      </c>
      <c r="B1001" s="109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92">
        <v>9</v>
      </c>
      <c r="B1002" s="109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92">
        <v>10</v>
      </c>
      <c r="B1003" s="109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92">
        <v>11</v>
      </c>
      <c r="B1004" s="109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92">
        <v>12</v>
      </c>
      <c r="B1005" s="109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92">
        <v>13</v>
      </c>
      <c r="B1006" s="109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92">
        <v>14</v>
      </c>
      <c r="B1007" s="109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92">
        <v>15</v>
      </c>
      <c r="B1008" s="109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92">
        <v>16</v>
      </c>
      <c r="B1009" s="109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92">
        <v>17</v>
      </c>
      <c r="B1010" s="109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92">
        <v>18</v>
      </c>
      <c r="B1011" s="109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92">
        <v>19</v>
      </c>
      <c r="B1012" s="109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92">
        <v>20</v>
      </c>
      <c r="B1013" s="10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92">
        <v>21</v>
      </c>
      <c r="B1014" s="10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92">
        <v>22</v>
      </c>
      <c r="B1015" s="10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92">
        <v>23</v>
      </c>
      <c r="B1016" s="10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92">
        <v>24</v>
      </c>
      <c r="B1017" s="10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92">
        <v>25</v>
      </c>
      <c r="B1018" s="10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92">
        <v>26</v>
      </c>
      <c r="B1019" s="10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92">
        <v>27</v>
      </c>
      <c r="B1020" s="10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92">
        <v>28</v>
      </c>
      <c r="B1021" s="10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92">
        <v>29</v>
      </c>
      <c r="B1022" s="10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92">
        <v>30</v>
      </c>
      <c r="B1023" s="10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8" t="s">
        <v>432</v>
      </c>
      <c r="K1026" s="364"/>
      <c r="L1026" s="364"/>
      <c r="M1026" s="364"/>
      <c r="N1026" s="364"/>
      <c r="O1026" s="364"/>
      <c r="P1026" s="365" t="s">
        <v>27</v>
      </c>
      <c r="Q1026" s="365"/>
      <c r="R1026" s="365"/>
      <c r="S1026" s="365"/>
      <c r="T1026" s="365"/>
      <c r="U1026" s="365"/>
      <c r="V1026" s="365"/>
      <c r="W1026" s="365"/>
      <c r="X1026" s="365"/>
      <c r="Y1026" s="366" t="s">
        <v>497</v>
      </c>
      <c r="Z1026" s="367"/>
      <c r="AA1026" s="367"/>
      <c r="AB1026" s="367"/>
      <c r="AC1026" s="148" t="s">
        <v>480</v>
      </c>
      <c r="AD1026" s="148"/>
      <c r="AE1026" s="148"/>
      <c r="AF1026" s="148"/>
      <c r="AG1026" s="148"/>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15">
      <c r="A1027" s="1092">
        <v>1</v>
      </c>
      <c r="B1027" s="10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92">
        <v>2</v>
      </c>
      <c r="B1028" s="10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92">
        <v>3</v>
      </c>
      <c r="B1029" s="10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92">
        <v>4</v>
      </c>
      <c r="B1030" s="10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92">
        <v>5</v>
      </c>
      <c r="B1031" s="10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92">
        <v>6</v>
      </c>
      <c r="B1032" s="109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92">
        <v>7</v>
      </c>
      <c r="B1033" s="109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92">
        <v>8</v>
      </c>
      <c r="B1034" s="109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92">
        <v>9</v>
      </c>
      <c r="B1035" s="109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92">
        <v>10</v>
      </c>
      <c r="B1036" s="109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92">
        <v>11</v>
      </c>
      <c r="B1037" s="109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92">
        <v>12</v>
      </c>
      <c r="B1038" s="109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92">
        <v>13</v>
      </c>
      <c r="B1039" s="109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92">
        <v>14</v>
      </c>
      <c r="B1040" s="109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92">
        <v>15</v>
      </c>
      <c r="B1041" s="109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92">
        <v>16</v>
      </c>
      <c r="B1042" s="109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92">
        <v>17</v>
      </c>
      <c r="B1043" s="109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92">
        <v>18</v>
      </c>
      <c r="B1044" s="109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92">
        <v>19</v>
      </c>
      <c r="B1045" s="109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92">
        <v>20</v>
      </c>
      <c r="B1046" s="10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92">
        <v>21</v>
      </c>
      <c r="B1047" s="10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92">
        <v>22</v>
      </c>
      <c r="B1048" s="10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92">
        <v>23</v>
      </c>
      <c r="B1049" s="10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92">
        <v>24</v>
      </c>
      <c r="B1050" s="10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92">
        <v>25</v>
      </c>
      <c r="B1051" s="10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92">
        <v>26</v>
      </c>
      <c r="B1052" s="10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92">
        <v>27</v>
      </c>
      <c r="B1053" s="10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92">
        <v>28</v>
      </c>
      <c r="B1054" s="10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92">
        <v>29</v>
      </c>
      <c r="B1055" s="10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92">
        <v>30</v>
      </c>
      <c r="B1056" s="10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8" t="s">
        <v>432</v>
      </c>
      <c r="K1059" s="364"/>
      <c r="L1059" s="364"/>
      <c r="M1059" s="364"/>
      <c r="N1059" s="364"/>
      <c r="O1059" s="364"/>
      <c r="P1059" s="365" t="s">
        <v>27</v>
      </c>
      <c r="Q1059" s="365"/>
      <c r="R1059" s="365"/>
      <c r="S1059" s="365"/>
      <c r="T1059" s="365"/>
      <c r="U1059" s="365"/>
      <c r="V1059" s="365"/>
      <c r="W1059" s="365"/>
      <c r="X1059" s="365"/>
      <c r="Y1059" s="366" t="s">
        <v>497</v>
      </c>
      <c r="Z1059" s="367"/>
      <c r="AA1059" s="367"/>
      <c r="AB1059" s="367"/>
      <c r="AC1059" s="148" t="s">
        <v>480</v>
      </c>
      <c r="AD1059" s="148"/>
      <c r="AE1059" s="148"/>
      <c r="AF1059" s="148"/>
      <c r="AG1059" s="148"/>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15">
      <c r="A1060" s="1092">
        <v>1</v>
      </c>
      <c r="B1060" s="10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92">
        <v>2</v>
      </c>
      <c r="B1061" s="10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92">
        <v>3</v>
      </c>
      <c r="B1062" s="10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92">
        <v>4</v>
      </c>
      <c r="B1063" s="10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92">
        <v>5</v>
      </c>
      <c r="B1064" s="10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92">
        <v>6</v>
      </c>
      <c r="B1065" s="109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92">
        <v>7</v>
      </c>
      <c r="B1066" s="109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92">
        <v>8</v>
      </c>
      <c r="B1067" s="109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92">
        <v>9</v>
      </c>
      <c r="B1068" s="109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92">
        <v>10</v>
      </c>
      <c r="B1069" s="109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92">
        <v>11</v>
      </c>
      <c r="B1070" s="109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92">
        <v>12</v>
      </c>
      <c r="B1071" s="109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92">
        <v>13</v>
      </c>
      <c r="B1072" s="109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92">
        <v>14</v>
      </c>
      <c r="B1073" s="109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92">
        <v>15</v>
      </c>
      <c r="B1074" s="109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92">
        <v>16</v>
      </c>
      <c r="B1075" s="109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92">
        <v>17</v>
      </c>
      <c r="B1076" s="10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92">
        <v>18</v>
      </c>
      <c r="B1077" s="10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92">
        <v>19</v>
      </c>
      <c r="B1078" s="10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92">
        <v>20</v>
      </c>
      <c r="B1079" s="10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92">
        <v>21</v>
      </c>
      <c r="B1080" s="10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92">
        <v>22</v>
      </c>
      <c r="B1081" s="10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92">
        <v>23</v>
      </c>
      <c r="B1082" s="10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92">
        <v>24</v>
      </c>
      <c r="B1083" s="10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92">
        <v>25</v>
      </c>
      <c r="B1084" s="10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92">
        <v>26</v>
      </c>
      <c r="B1085" s="10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92">
        <v>27</v>
      </c>
      <c r="B1086" s="10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92">
        <v>28</v>
      </c>
      <c r="B1087" s="10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92">
        <v>29</v>
      </c>
      <c r="B1088" s="10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92">
        <v>30</v>
      </c>
      <c r="B1089" s="10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8" t="s">
        <v>432</v>
      </c>
      <c r="K1092" s="364"/>
      <c r="L1092" s="364"/>
      <c r="M1092" s="364"/>
      <c r="N1092" s="364"/>
      <c r="O1092" s="364"/>
      <c r="P1092" s="365" t="s">
        <v>27</v>
      </c>
      <c r="Q1092" s="365"/>
      <c r="R1092" s="365"/>
      <c r="S1092" s="365"/>
      <c r="T1092" s="365"/>
      <c r="U1092" s="365"/>
      <c r="V1092" s="365"/>
      <c r="W1092" s="365"/>
      <c r="X1092" s="365"/>
      <c r="Y1092" s="366" t="s">
        <v>497</v>
      </c>
      <c r="Z1092" s="367"/>
      <c r="AA1092" s="367"/>
      <c r="AB1092" s="367"/>
      <c r="AC1092" s="148" t="s">
        <v>480</v>
      </c>
      <c r="AD1092" s="148"/>
      <c r="AE1092" s="148"/>
      <c r="AF1092" s="148"/>
      <c r="AG1092" s="148"/>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15">
      <c r="A1093" s="1092">
        <v>1</v>
      </c>
      <c r="B1093" s="10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92">
        <v>2</v>
      </c>
      <c r="B1094" s="10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92">
        <v>3</v>
      </c>
      <c r="B1095" s="10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92">
        <v>4</v>
      </c>
      <c r="B1096" s="10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92">
        <v>5</v>
      </c>
      <c r="B1097" s="10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92">
        <v>6</v>
      </c>
      <c r="B1098" s="109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92">
        <v>7</v>
      </c>
      <c r="B1099" s="109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92">
        <v>8</v>
      </c>
      <c r="B1100" s="109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92">
        <v>9</v>
      </c>
      <c r="B1101" s="109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92">
        <v>10</v>
      </c>
      <c r="B1102" s="109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92">
        <v>11</v>
      </c>
      <c r="B1103" s="109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92">
        <v>12</v>
      </c>
      <c r="B1104" s="109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92">
        <v>13</v>
      </c>
      <c r="B1105" s="109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92">
        <v>14</v>
      </c>
      <c r="B1106" s="109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92">
        <v>15</v>
      </c>
      <c r="B1107" s="109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92">
        <v>16</v>
      </c>
      <c r="B1108" s="109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92">
        <v>17</v>
      </c>
      <c r="B1109" s="109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92">
        <v>18</v>
      </c>
      <c r="B1110" s="109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92">
        <v>19</v>
      </c>
      <c r="B1111" s="109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92">
        <v>20</v>
      </c>
      <c r="B1112" s="109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92">
        <v>21</v>
      </c>
      <c r="B1113" s="109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92">
        <v>22</v>
      </c>
      <c r="B1114" s="109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92">
        <v>23</v>
      </c>
      <c r="B1115" s="109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92">
        <v>24</v>
      </c>
      <c r="B1116" s="109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92">
        <v>25</v>
      </c>
      <c r="B1117" s="109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92">
        <v>26</v>
      </c>
      <c r="B1118" s="109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92">
        <v>27</v>
      </c>
      <c r="B1119" s="109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92">
        <v>28</v>
      </c>
      <c r="B1120" s="109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92">
        <v>29</v>
      </c>
      <c r="B1121" s="109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92">
        <v>30</v>
      </c>
      <c r="B1122" s="109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8" t="s">
        <v>432</v>
      </c>
      <c r="K1125" s="364"/>
      <c r="L1125" s="364"/>
      <c r="M1125" s="364"/>
      <c r="N1125" s="364"/>
      <c r="O1125" s="364"/>
      <c r="P1125" s="365" t="s">
        <v>27</v>
      </c>
      <c r="Q1125" s="365"/>
      <c r="R1125" s="365"/>
      <c r="S1125" s="365"/>
      <c r="T1125" s="365"/>
      <c r="U1125" s="365"/>
      <c r="V1125" s="365"/>
      <c r="W1125" s="365"/>
      <c r="X1125" s="365"/>
      <c r="Y1125" s="366" t="s">
        <v>497</v>
      </c>
      <c r="Z1125" s="367"/>
      <c r="AA1125" s="367"/>
      <c r="AB1125" s="367"/>
      <c r="AC1125" s="148" t="s">
        <v>480</v>
      </c>
      <c r="AD1125" s="148"/>
      <c r="AE1125" s="148"/>
      <c r="AF1125" s="148"/>
      <c r="AG1125" s="148"/>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15">
      <c r="A1126" s="1092">
        <v>1</v>
      </c>
      <c r="B1126" s="109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92">
        <v>2</v>
      </c>
      <c r="B1127" s="109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92">
        <v>3</v>
      </c>
      <c r="B1128" s="109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92">
        <v>4</v>
      </c>
      <c r="B1129" s="109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92">
        <v>5</v>
      </c>
      <c r="B1130" s="109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92">
        <v>6</v>
      </c>
      <c r="B1131" s="109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92">
        <v>7</v>
      </c>
      <c r="B1132" s="109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92">
        <v>8</v>
      </c>
      <c r="B1133" s="109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92">
        <v>9</v>
      </c>
      <c r="B1134" s="109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92">
        <v>10</v>
      </c>
      <c r="B1135" s="109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92">
        <v>11</v>
      </c>
      <c r="B1136" s="109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92">
        <v>12</v>
      </c>
      <c r="B1137" s="109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92">
        <v>13</v>
      </c>
      <c r="B1138" s="109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92">
        <v>14</v>
      </c>
      <c r="B1139" s="109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92">
        <v>15</v>
      </c>
      <c r="B1140" s="109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92">
        <v>16</v>
      </c>
      <c r="B1141" s="109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92">
        <v>17</v>
      </c>
      <c r="B1142" s="109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92">
        <v>18</v>
      </c>
      <c r="B1143" s="109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92">
        <v>19</v>
      </c>
      <c r="B1144" s="109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92">
        <v>20</v>
      </c>
      <c r="B1145" s="109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92">
        <v>21</v>
      </c>
      <c r="B1146" s="109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92">
        <v>22</v>
      </c>
      <c r="B1147" s="109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92">
        <v>23</v>
      </c>
      <c r="B1148" s="109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92">
        <v>24</v>
      </c>
      <c r="B1149" s="109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92">
        <v>25</v>
      </c>
      <c r="B1150" s="109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92">
        <v>26</v>
      </c>
      <c r="B1151" s="109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92">
        <v>27</v>
      </c>
      <c r="B1152" s="109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92">
        <v>28</v>
      </c>
      <c r="B1153" s="109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92">
        <v>29</v>
      </c>
      <c r="B1154" s="109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92">
        <v>30</v>
      </c>
      <c r="B1155" s="109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8" t="s">
        <v>432</v>
      </c>
      <c r="K1158" s="364"/>
      <c r="L1158" s="364"/>
      <c r="M1158" s="364"/>
      <c r="N1158" s="364"/>
      <c r="O1158" s="364"/>
      <c r="P1158" s="365" t="s">
        <v>27</v>
      </c>
      <c r="Q1158" s="365"/>
      <c r="R1158" s="365"/>
      <c r="S1158" s="365"/>
      <c r="T1158" s="365"/>
      <c r="U1158" s="365"/>
      <c r="V1158" s="365"/>
      <c r="W1158" s="365"/>
      <c r="X1158" s="365"/>
      <c r="Y1158" s="366" t="s">
        <v>497</v>
      </c>
      <c r="Z1158" s="367"/>
      <c r="AA1158" s="367"/>
      <c r="AB1158" s="367"/>
      <c r="AC1158" s="148" t="s">
        <v>480</v>
      </c>
      <c r="AD1158" s="148"/>
      <c r="AE1158" s="148"/>
      <c r="AF1158" s="148"/>
      <c r="AG1158" s="148"/>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15">
      <c r="A1159" s="1092">
        <v>1</v>
      </c>
      <c r="B1159" s="109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92">
        <v>2</v>
      </c>
      <c r="B1160" s="109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92">
        <v>3</v>
      </c>
      <c r="B1161" s="109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92">
        <v>4</v>
      </c>
      <c r="B1162" s="109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92">
        <v>5</v>
      </c>
      <c r="B1163" s="109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92">
        <v>6</v>
      </c>
      <c r="B1164" s="109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92">
        <v>7</v>
      </c>
      <c r="B1165" s="109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92">
        <v>8</v>
      </c>
      <c r="B1166" s="109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92">
        <v>9</v>
      </c>
      <c r="B1167" s="109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92">
        <v>10</v>
      </c>
      <c r="B1168" s="109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92">
        <v>11</v>
      </c>
      <c r="B1169" s="109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92">
        <v>12</v>
      </c>
      <c r="B1170" s="109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92">
        <v>13</v>
      </c>
      <c r="B1171" s="109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92">
        <v>14</v>
      </c>
      <c r="B1172" s="109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92">
        <v>15</v>
      </c>
      <c r="B1173" s="109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92">
        <v>16</v>
      </c>
      <c r="B1174" s="109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92">
        <v>17</v>
      </c>
      <c r="B1175" s="109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92">
        <v>18</v>
      </c>
      <c r="B1176" s="109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92">
        <v>19</v>
      </c>
      <c r="B1177" s="109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92">
        <v>20</v>
      </c>
      <c r="B1178" s="109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92">
        <v>21</v>
      </c>
      <c r="B1179" s="109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92">
        <v>22</v>
      </c>
      <c r="B1180" s="109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92">
        <v>23</v>
      </c>
      <c r="B1181" s="109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92">
        <v>24</v>
      </c>
      <c r="B1182" s="109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92">
        <v>25</v>
      </c>
      <c r="B1183" s="109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92">
        <v>26</v>
      </c>
      <c r="B1184" s="109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92">
        <v>27</v>
      </c>
      <c r="B1185" s="109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92">
        <v>28</v>
      </c>
      <c r="B1186" s="109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92">
        <v>29</v>
      </c>
      <c r="B1187" s="109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92">
        <v>30</v>
      </c>
      <c r="B1188" s="109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8" t="s">
        <v>432</v>
      </c>
      <c r="K1191" s="364"/>
      <c r="L1191" s="364"/>
      <c r="M1191" s="364"/>
      <c r="N1191" s="364"/>
      <c r="O1191" s="364"/>
      <c r="P1191" s="365" t="s">
        <v>27</v>
      </c>
      <c r="Q1191" s="365"/>
      <c r="R1191" s="365"/>
      <c r="S1191" s="365"/>
      <c r="T1191" s="365"/>
      <c r="U1191" s="365"/>
      <c r="V1191" s="365"/>
      <c r="W1191" s="365"/>
      <c r="X1191" s="365"/>
      <c r="Y1191" s="366" t="s">
        <v>497</v>
      </c>
      <c r="Z1191" s="367"/>
      <c r="AA1191" s="367"/>
      <c r="AB1191" s="367"/>
      <c r="AC1191" s="148" t="s">
        <v>480</v>
      </c>
      <c r="AD1191" s="148"/>
      <c r="AE1191" s="148"/>
      <c r="AF1191" s="148"/>
      <c r="AG1191" s="148"/>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15">
      <c r="A1192" s="1092">
        <v>1</v>
      </c>
      <c r="B1192" s="109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92">
        <v>2</v>
      </c>
      <c r="B1193" s="109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92">
        <v>3</v>
      </c>
      <c r="B1194" s="109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92">
        <v>4</v>
      </c>
      <c r="B1195" s="109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92">
        <v>5</v>
      </c>
      <c r="B1196" s="109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92">
        <v>6</v>
      </c>
      <c r="B1197" s="109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92">
        <v>7</v>
      </c>
      <c r="B1198" s="109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92">
        <v>8</v>
      </c>
      <c r="B1199" s="109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92">
        <v>9</v>
      </c>
      <c r="B1200" s="109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92">
        <v>10</v>
      </c>
      <c r="B1201" s="109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92">
        <v>11</v>
      </c>
      <c r="B1202" s="109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92">
        <v>12</v>
      </c>
      <c r="B1203" s="109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92">
        <v>13</v>
      </c>
      <c r="B1204" s="109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92">
        <v>14</v>
      </c>
      <c r="B1205" s="109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92">
        <v>15</v>
      </c>
      <c r="B1206" s="109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92">
        <v>16</v>
      </c>
      <c r="B1207" s="109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92">
        <v>17</v>
      </c>
      <c r="B1208" s="109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92">
        <v>18</v>
      </c>
      <c r="B1209" s="109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92">
        <v>19</v>
      </c>
      <c r="B1210" s="109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92">
        <v>20</v>
      </c>
      <c r="B1211" s="109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92">
        <v>21</v>
      </c>
      <c r="B1212" s="109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92">
        <v>22</v>
      </c>
      <c r="B1213" s="109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92">
        <v>23</v>
      </c>
      <c r="B1214" s="109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92">
        <v>24</v>
      </c>
      <c r="B1215" s="109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92">
        <v>25</v>
      </c>
      <c r="B1216" s="109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92">
        <v>26</v>
      </c>
      <c r="B1217" s="109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92">
        <v>27</v>
      </c>
      <c r="B1218" s="109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92">
        <v>28</v>
      </c>
      <c r="B1219" s="109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92">
        <v>29</v>
      </c>
      <c r="B1220" s="109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92">
        <v>30</v>
      </c>
      <c r="B1221" s="109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8" t="s">
        <v>432</v>
      </c>
      <c r="K1224" s="364"/>
      <c r="L1224" s="364"/>
      <c r="M1224" s="364"/>
      <c r="N1224" s="364"/>
      <c r="O1224" s="364"/>
      <c r="P1224" s="365" t="s">
        <v>27</v>
      </c>
      <c r="Q1224" s="365"/>
      <c r="R1224" s="365"/>
      <c r="S1224" s="365"/>
      <c r="T1224" s="365"/>
      <c r="U1224" s="365"/>
      <c r="V1224" s="365"/>
      <c r="W1224" s="365"/>
      <c r="X1224" s="365"/>
      <c r="Y1224" s="366" t="s">
        <v>497</v>
      </c>
      <c r="Z1224" s="367"/>
      <c r="AA1224" s="367"/>
      <c r="AB1224" s="367"/>
      <c r="AC1224" s="148" t="s">
        <v>480</v>
      </c>
      <c r="AD1224" s="148"/>
      <c r="AE1224" s="148"/>
      <c r="AF1224" s="148"/>
      <c r="AG1224" s="148"/>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15">
      <c r="A1225" s="1092">
        <v>1</v>
      </c>
      <c r="B1225" s="109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92">
        <v>2</v>
      </c>
      <c r="B1226" s="109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92">
        <v>3</v>
      </c>
      <c r="B1227" s="109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92">
        <v>4</v>
      </c>
      <c r="B1228" s="109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92">
        <v>5</v>
      </c>
      <c r="B1229" s="109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92">
        <v>6</v>
      </c>
      <c r="B1230" s="109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92">
        <v>7</v>
      </c>
      <c r="B1231" s="109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92">
        <v>8</v>
      </c>
      <c r="B1232" s="109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92">
        <v>9</v>
      </c>
      <c r="B1233" s="109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92">
        <v>10</v>
      </c>
      <c r="B1234" s="109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92">
        <v>11</v>
      </c>
      <c r="B1235" s="109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92">
        <v>12</v>
      </c>
      <c r="B1236" s="109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92">
        <v>13</v>
      </c>
      <c r="B1237" s="109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92">
        <v>14</v>
      </c>
      <c r="B1238" s="109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92">
        <v>15</v>
      </c>
      <c r="B1239" s="109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92">
        <v>16</v>
      </c>
      <c r="B1240" s="109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92">
        <v>17</v>
      </c>
      <c r="B1241" s="109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92">
        <v>18</v>
      </c>
      <c r="B1242" s="109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92">
        <v>19</v>
      </c>
      <c r="B1243" s="109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92">
        <v>20</v>
      </c>
      <c r="B1244" s="109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92">
        <v>21</v>
      </c>
      <c r="B1245" s="109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92">
        <v>22</v>
      </c>
      <c r="B1246" s="109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92">
        <v>23</v>
      </c>
      <c r="B1247" s="109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92">
        <v>24</v>
      </c>
      <c r="B1248" s="109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92">
        <v>25</v>
      </c>
      <c r="B1249" s="109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92">
        <v>26</v>
      </c>
      <c r="B1250" s="109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92">
        <v>27</v>
      </c>
      <c r="B1251" s="109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92">
        <v>28</v>
      </c>
      <c r="B1252" s="109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92">
        <v>29</v>
      </c>
      <c r="B1253" s="109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92">
        <v>30</v>
      </c>
      <c r="B1254" s="109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8" t="s">
        <v>432</v>
      </c>
      <c r="K1257" s="364"/>
      <c r="L1257" s="364"/>
      <c r="M1257" s="364"/>
      <c r="N1257" s="364"/>
      <c r="O1257" s="364"/>
      <c r="P1257" s="365" t="s">
        <v>27</v>
      </c>
      <c r="Q1257" s="365"/>
      <c r="R1257" s="365"/>
      <c r="S1257" s="365"/>
      <c r="T1257" s="365"/>
      <c r="U1257" s="365"/>
      <c r="V1257" s="365"/>
      <c r="W1257" s="365"/>
      <c r="X1257" s="365"/>
      <c r="Y1257" s="366" t="s">
        <v>497</v>
      </c>
      <c r="Z1257" s="367"/>
      <c r="AA1257" s="367"/>
      <c r="AB1257" s="367"/>
      <c r="AC1257" s="148" t="s">
        <v>480</v>
      </c>
      <c r="AD1257" s="148"/>
      <c r="AE1257" s="148"/>
      <c r="AF1257" s="148"/>
      <c r="AG1257" s="148"/>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15">
      <c r="A1258" s="1092">
        <v>1</v>
      </c>
      <c r="B1258" s="109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92">
        <v>2</v>
      </c>
      <c r="B1259" s="109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92">
        <v>3</v>
      </c>
      <c r="B1260" s="109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92">
        <v>4</v>
      </c>
      <c r="B1261" s="109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92">
        <v>5</v>
      </c>
      <c r="B1262" s="109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92">
        <v>6</v>
      </c>
      <c r="B1263" s="109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92">
        <v>7</v>
      </c>
      <c r="B1264" s="109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92">
        <v>8</v>
      </c>
      <c r="B1265" s="109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92">
        <v>9</v>
      </c>
      <c r="B1266" s="109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92">
        <v>10</v>
      </c>
      <c r="B1267" s="109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92">
        <v>11</v>
      </c>
      <c r="B1268" s="109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92">
        <v>12</v>
      </c>
      <c r="B1269" s="109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92">
        <v>13</v>
      </c>
      <c r="B1270" s="109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92">
        <v>14</v>
      </c>
      <c r="B1271" s="109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92">
        <v>15</v>
      </c>
      <c r="B1272" s="109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92">
        <v>16</v>
      </c>
      <c r="B1273" s="109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92">
        <v>17</v>
      </c>
      <c r="B1274" s="109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92">
        <v>18</v>
      </c>
      <c r="B1275" s="109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92">
        <v>19</v>
      </c>
      <c r="B1276" s="109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92">
        <v>20</v>
      </c>
      <c r="B1277" s="109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92">
        <v>21</v>
      </c>
      <c r="B1278" s="109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92">
        <v>22</v>
      </c>
      <c r="B1279" s="109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92">
        <v>23</v>
      </c>
      <c r="B1280" s="109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92">
        <v>24</v>
      </c>
      <c r="B1281" s="109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92">
        <v>25</v>
      </c>
      <c r="B1282" s="109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92">
        <v>26</v>
      </c>
      <c r="B1283" s="109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92">
        <v>27</v>
      </c>
      <c r="B1284" s="109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92">
        <v>28</v>
      </c>
      <c r="B1285" s="109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92">
        <v>29</v>
      </c>
      <c r="B1286" s="109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92">
        <v>30</v>
      </c>
      <c r="B1287" s="109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8" t="s">
        <v>432</v>
      </c>
      <c r="K1290" s="364"/>
      <c r="L1290" s="364"/>
      <c r="M1290" s="364"/>
      <c r="N1290" s="364"/>
      <c r="O1290" s="364"/>
      <c r="P1290" s="365" t="s">
        <v>27</v>
      </c>
      <c r="Q1290" s="365"/>
      <c r="R1290" s="365"/>
      <c r="S1290" s="365"/>
      <c r="T1290" s="365"/>
      <c r="U1290" s="365"/>
      <c r="V1290" s="365"/>
      <c r="W1290" s="365"/>
      <c r="X1290" s="365"/>
      <c r="Y1290" s="366" t="s">
        <v>497</v>
      </c>
      <c r="Z1290" s="367"/>
      <c r="AA1290" s="367"/>
      <c r="AB1290" s="367"/>
      <c r="AC1290" s="148" t="s">
        <v>480</v>
      </c>
      <c r="AD1290" s="148"/>
      <c r="AE1290" s="148"/>
      <c r="AF1290" s="148"/>
      <c r="AG1290" s="148"/>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15">
      <c r="A1291" s="1092">
        <v>1</v>
      </c>
      <c r="B1291" s="109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92">
        <v>2</v>
      </c>
      <c r="B1292" s="109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92">
        <v>3</v>
      </c>
      <c r="B1293" s="109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92">
        <v>4</v>
      </c>
      <c r="B1294" s="109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92">
        <v>5</v>
      </c>
      <c r="B1295" s="109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92">
        <v>6</v>
      </c>
      <c r="B1296" s="109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92">
        <v>7</v>
      </c>
      <c r="B1297" s="109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92">
        <v>8</v>
      </c>
      <c r="B1298" s="109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92">
        <v>9</v>
      </c>
      <c r="B1299" s="109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92">
        <v>10</v>
      </c>
      <c r="B1300" s="109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92">
        <v>11</v>
      </c>
      <c r="B1301" s="109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92">
        <v>12</v>
      </c>
      <c r="B1302" s="109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92">
        <v>13</v>
      </c>
      <c r="B1303" s="109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92">
        <v>14</v>
      </c>
      <c r="B1304" s="109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92">
        <v>15</v>
      </c>
      <c r="B1305" s="109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92">
        <v>16</v>
      </c>
      <c r="B1306" s="109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92">
        <v>17</v>
      </c>
      <c r="B1307" s="109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92">
        <v>18</v>
      </c>
      <c r="B1308" s="109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92">
        <v>19</v>
      </c>
      <c r="B1309" s="109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92">
        <v>20</v>
      </c>
      <c r="B1310" s="109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92">
        <v>21</v>
      </c>
      <c r="B1311" s="109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92">
        <v>22</v>
      </c>
      <c r="B1312" s="109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92">
        <v>23</v>
      </c>
      <c r="B1313" s="109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92">
        <v>24</v>
      </c>
      <c r="B1314" s="109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92">
        <v>25</v>
      </c>
      <c r="B1315" s="109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92">
        <v>26</v>
      </c>
      <c r="B1316" s="109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92">
        <v>27</v>
      </c>
      <c r="B1317" s="109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92">
        <v>28</v>
      </c>
      <c r="B1318" s="109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92">
        <v>29</v>
      </c>
      <c r="B1319" s="109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92">
        <v>30</v>
      </c>
      <c r="B1320" s="109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customSheetViews>
    <customSheetView guid="{787497CE-55C0-4B66-B8DA-57C67ED99906}"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2018-06-08T04:25:16Z</cp:lastPrinted>
  <dcterms:created xsi:type="dcterms:W3CDTF">2012-03-13T00:50:25Z</dcterms:created>
  <dcterms:modified xsi:type="dcterms:W3CDTF">2018-07-03T11:32:39Z</dcterms:modified>
</cp:coreProperties>
</file>