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<sst xmlns="http://schemas.openxmlformats.org/spreadsheetml/2006/main" count="2882" uniqueCount="641">
  <si>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</si>
  <si>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</si>
  <si>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</si>
  <si>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</si>
  <si>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</si>
  <si>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</si>
  <si>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</si>
  <si>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</si>
  <si>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</si>
  <si>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</si>
  <si>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</si>
  <si>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</si>
  <si>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</si>
  <si>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</si>
  <si>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</si>
  <si>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</si>
  <si>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</si>
  <si>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</si>
  <si>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</si>
  <si>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</si>
  <si>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</si>
  <si>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</si>
  <si>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</si>
  <si>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</si>
  <si>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</si>
  <si>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</si>
  <si>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</si>
  <si>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</si>
  <si>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</si>
  <si>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</si>
  <si>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</si>
  <si>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</si>
  <si>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</si>
  <si>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</si>
  <si>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</si>
  <si>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</si>
  <si>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</si>
  <si>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</si>
  <si>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</si>
  <si>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</si>
  <si>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</si>
  <si>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</si>
  <si>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</si>
  <si>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</si>
  <si>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</si>
  <si>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</si>
  <si>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</si>
  <si>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</si>
  <si>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</si>
  <si>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</si>
  <si>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</si>
  <si>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</si>
  <si>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</si>
  <si>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</si>
  <si>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</si>
  <si>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</si>
  <si>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</si>
  <si>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</si>
  <si>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</si>
  <si>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</si>
  <si>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</si>
  <si>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</si>
  <si>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</si>
  <si>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</si>
  <si>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</si>
  <si>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</si>
  <si>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</si>
  <si>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</si>
  <si>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</si>
  <si>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</si>
  <si>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</si>
  <si>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</si>
  <si>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</si>
  <si>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</si>
  <si>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</si>
  <si>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</si>
  <si>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</si>
  <si>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</si>
  <si>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</si>
  <si>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</si>
  <si>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</si>
  <si>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</si>
  <si>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</si>
  <si>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</si>
  <si>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</si>
  <si>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</si>
  <si>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</si>
  <si>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</si>
  <si>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</si>
  <si>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</si>
  <si>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</si>
  <si>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</si>
  <si>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</si>
  <si>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</si>
  <si>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</si>
  <si>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</si>
  <si>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</si>
  <si>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</si>
  <si>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</si>
  <si>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</si>
  <si>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</si>
  <si>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</si>
  <si>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</si>
  <si>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</si>
  <si>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</si>
  <si>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</si>
  <si>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</si>
  <si>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</si>
  <si>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</si>
  <si>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</si>
  <si>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</si>
  <si>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</si>
  <si>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</si>
  <si>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</si>
  <si>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</si>
  <si>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</si>
  <si>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</si>
  <si>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</si>
  <si>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</si>
  <si>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</si>
  <si>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</si>
  <si>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</si>
  <si>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</si>
  <si>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</si>
  <si>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</si>
  <si>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</si>
  <si>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</si>
  <si>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</si>
  <si>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</si>
  <si>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</si>
  <si>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</si>
  <si>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</si>
  <si>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</si>
  <si>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</si>
  <si>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</si>
  <si>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</si>
  <si>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</si>
  <si>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</si>
  <si>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</si>
  <si>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</si>
  <si>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</si>
  <si>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</si>
  <si>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</si>
  <si>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</si>
  <si>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</si>
  <si>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</si>
  <si>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</si>
  <si>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</si>
  <si>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</si>
  <si>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</si>
  <si>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</si>
  <si>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</si>
  <si>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</si>
  <si>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</si>
  <si>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</si>
  <si>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</si>
  <si>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</si>
  <si>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</si>
  <si>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</si>
  <si>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</si>
  <si>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</si>
  <si>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</si>
  <si>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</si>
  <si>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</si>
  <si>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</si>
  <si>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</si>
  <si>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</si>
  <si>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</si>
  <si>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</si>
  <si>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</si>
  <si>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</si>
  <si>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</si>
  <si>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</si>
  <si>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</si>
  <si>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</si>
  <si>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</si>
  <si>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</si>
  <si>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</si>
  <si>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</si>
  <si>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</si>
  <si>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</si>
  <si>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</si>
  <si>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</si>
  <si>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</si>
  <si>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</si>
  <si>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</si>
  <si>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</si>
  <si>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</si>
  <si>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</si>
  <si>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</si>
  <si>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</si>
  <si>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</si>
  <si>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</si>
  <si>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</si>
  <si>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</si>
  <si>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</si>
  <si>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</si>
  <si>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</si>
  <si>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</si>
  <si>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</si>
  <si>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</si>
  <si>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</si>
  <si>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</si>
  <si>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</si>
  <si>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</si>
  <si>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</si>
  <si>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</si>
  <si>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</si>
  <si>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</si>
  <si>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</si>
  <si>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</si>
  <si>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</si>
  <si>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</si>
  <si>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</si>
  <si>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</si>
  <si>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</si>
  <si>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</si>
  <si>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</si>
  <si>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</si>
  <si>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</si>
  <si>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</si>
  <si>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</si>
  <si>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</si>
  <si>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</si>
  <si>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</si>
  <si>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</si>
  <si>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</si>
  <si>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</si>
  <si>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</si>
  <si>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</si>
  <si>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</si>
  <si>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</si>
  <si>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</si>
  <si>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</si>
  <si>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</si>
  <si>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</si>
  <si>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</si>
  <si>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</si>
  <si>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</si>
  <si>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</si>
  <si>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</si>
  <si>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</si>
  <si>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</si>
  <si>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</si>
  <si>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</si>
  <si>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</si>
  <si>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</si>
  <si>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</si>
  <si>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</si>
  <si>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</si>
  <si>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</si>
  <si>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</si>
  <si>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</si>
  <si>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</si>
  <si>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</si>
  <si>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</si>
  <si>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</si>
  <si>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</si>
  <si>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</si>
  <si>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</si>
  <si>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</si>
  <si>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</si>
  <si>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</si>
  <si>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</si>
  <si>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</si>
  <si>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</si>
  <si>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</si>
  <si>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</si>
  <si>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</si>
  <si>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</si>
  <si>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</si>
  <si>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</si>
  <si>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</si>
  <si>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</si>
  <si>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</si>
  <si>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</si>
  <si>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</si>
  <si>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</si>
  <si>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</si>
  <si>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</si>
  <si>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</si>
  <si>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</si>
  <si>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</si>
  <si>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</si>
  <si>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</si>
  <si>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</si>
  <si>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</si>
  <si>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</si>
  <si>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</si>
  <si>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</si>
  <si>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</si>
  <si>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</si>
  <si>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</si>
  <si>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</si>
  <si>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</si>
  <si>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</si>
  <si>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</si>
  <si>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</si>
  <si>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</si>
  <si>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</si>
  <si>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</si>
  <si>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</si>
  <si>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</si>
  <si>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</si>
  <si>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</si>
  <si>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</si>
  <si>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</si>
  <si>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</si>
  <si>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</si>
  <si>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</si>
  <si>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</si>
  <si>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</si>
  <si>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</si>
  <si>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</si>
  <si>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</si>
  <si>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</si>
  <si>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</si>
  <si>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</si>
  <si>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</si>
  <si>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</si>
  <si>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</si>
  <si>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</si>
  <si>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</si>
  <si>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</si>
  <si>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</si>
  <si>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</si>
  <si>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</si>
  <si>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</si>
  <si>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</si>
  <si>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</si>
  <si>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</si>
  <si>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</si>
  <si>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</si>
  <si>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</si>
  <si>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</si>
  <si>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</si>
  <si>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</si>
  <si>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</si>
  <si>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</si>
  <si>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</si>
  <si>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</si>
  <si>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</si>
  <si>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</si>
  <si>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</si>
  <si>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</si>
  <si>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</si>
  <si>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</si>
  <si>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</si>
  <si>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</si>
  <si>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</si>
  <si>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</si>
  <si>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</si>
  <si>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</si>
  <si>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</si>
  <si>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</si>
  <si>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</si>
  <si>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</si>
  <si>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</si>
  <si>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</si>
  <si>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</si>
  <si>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</si>
  <si>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</si>
  <si>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</si>
  <si>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</si>
  <si>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</si>
  <si>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</si>
  <si>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</si>
  <si>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</si>
  <si>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</si>
  <si>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</si>
  <si>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</si>
  <si>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</si>
  <si>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</si>
  <si>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</si>
  <si>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</si>
  <si>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</si>
  <si>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</si>
  <si>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</si>
  <si>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</si>
  <si>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</si>
  <si>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</si>
  <si>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</si>
  <si>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</si>
  <si>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</si>
  <si>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</si>
  <si>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</si>
  <si>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</si>
  <si>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</si>
  <si>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</si>
  <si>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</si>
  <si>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</si>
  <si>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</si>
  <si>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</si>
  <si>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</si>
  <si>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</si>
  <si>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</si>
  <si>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</si>
  <si>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</si>
  <si>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</si>
  <si>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</si>
  <si>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</si>
  <si>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</si>
  <si>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</si>
  <si>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</si>
  <si>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</si>
  <si>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</si>
  <si>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</si>
  <si>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</si>
  <si>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</si>
  <si>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</si>
  <si>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</si>
  <si>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</si>
  <si>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</si>
  <si>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</si>
  <si>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</si>
  <si>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</si>
  <si>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</si>
  <si>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</si>
  <si>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</si>
  <si>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</si>
  <si>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</si>
  <si>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</si>
  <si>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</si>
  <si>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</si>
  <si>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</si>
  <si>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</si>
  <si>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</si>
  <si>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</si>
  <si>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</si>
  <si>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</si>
  <si>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</si>
  <si>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</si>
  <si>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</si>
  <si>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</si>
  <si>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</si>
  <si>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</si>
  <si>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</si>
  <si>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</si>
  <si>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</si>
  <si>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</si>
  <si>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</si>
  <si>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</si>
  <si>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</si>
  <si>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</si>
  <si>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</si>
  <si>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</si>
  <si>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</si>
  <si>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</si>
  <si>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</si>
  <si>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</si>
  <si>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</si>
  <si>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</si>
  <si>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</si>
  <si>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</si>
  <si>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</si>
  <si>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</si>
  <si>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</si>
  <si>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</si>
  <si>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</si>
  <si>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</si>
  <si>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</si>
  <si>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</si>
  <si>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</si>
  <si>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</si>
  <si>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</si>
  <si>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</si>
  <si>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</si>
  <si>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</si>
  <si>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</si>
  <si>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</si>
  <si>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</si>
  <si>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</si>
  <si>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</si>
  <si>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</si>
  <si>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</si>
  <si>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</si>
  <si>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</si>
  <si>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</si>
  <si>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</si>
  <si>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</si>
  <si>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</si>
  <si>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</si>
  <si>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</si>
  <si>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</si>
  <si>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</si>
  <si>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</si>
  <si>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</si>
  <si>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</si>
  <si>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</si>
  <si>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</si>
  <si>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</si>
  <si>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</si>
  <si>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</si>
  <si>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</si>
  <si>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</si>
  <si>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</si>
  <si>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</si>
  <si>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</si>
  <si>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</si>
  <si>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</si>
  <si>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</si>
  <si>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</si>
  <si>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</si>
  <si>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</si>
  <si>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</si>
  <si>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</si>
  <si>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</si>
  <si>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</si>
  <si>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</si>
  <si>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</si>
  <si>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</si>
  <si>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</si>
  <si>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</si>
  <si>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</si>
  <si>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</si>
  <si>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</si>
  <si>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</si>
  <si>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</si>
  <si>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</si>
  <si>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</si>
  <si>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</si>
  <si>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</si>
  <si>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</si>
  <si>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</si>
  <si>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</si>
  <si>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</si>
  <si>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</si>
  <si>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</si>
  <si>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</si>
  <si>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</si>
  <si>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</si>
  <si>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</si>
  <si>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</si>
  <si>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</si>
  <si>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</si>
  <si>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</si>
  <si>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</si>
  <si>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</si>
  <si>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</si>
  <si>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</si>
  <si>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</si>
  <si>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</si>
  <si>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</si>
  <si>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</si>
  <si>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</si>
  <si>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</si>
  <si>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</si>
  <si>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</si>
  <si>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</si>
  <si>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</si>
  <si>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phoneticPr fontId="5"/>
  </si>
  <si>
    <t>平成22年5月20日医政発0520第九「第十一次へき地保健医療計画等の策定について」</t>
  </si>
  <si>
    <t>無歯科医地区及び無歯科医地区に準ずる地区（以下、「無歯科医地区等」という。）に対し巡回診療を行い、へき地における住民の歯科医療の確保。</t>
  </si>
  <si>
    <t>無歯科医地区等において、地方公共団体等が行う巡回診療車の運営等に必要な経費に対する財政支援を行う。
補助対象経費：報酬、給料、賃金、旅費、報償費、需用費等
補助率 ：１／２（国1/2、都道府県1/2）</t>
  </si>
  <si>
    <t>○</t>
  </si>
  <si>
    <t>-</t>
    <phoneticPr fontId="5"/>
  </si>
  <si>
    <t>医療施設運営費等補助金</t>
  </si>
  <si>
    <t>【補助金等交付】</t>
    <rPh sb="1" eb="3">
      <t>ホジョ</t>
    </rPh>
    <rPh sb="3" eb="5">
      <t>キントウ</t>
    </rPh>
    <rPh sb="5" eb="7">
      <t>コウフ</t>
    </rPh>
    <phoneticPr fontId="5"/>
  </si>
  <si>
    <t>35</t>
    <phoneticPr fontId="5"/>
  </si>
  <si>
    <t>30</t>
    <phoneticPr fontId="5"/>
  </si>
  <si>
    <t>31</t>
    <phoneticPr fontId="5"/>
  </si>
  <si>
    <t>10</t>
    <phoneticPr fontId="5"/>
  </si>
  <si>
    <t>10</t>
    <phoneticPr fontId="5"/>
  </si>
  <si>
    <t>9</t>
    <phoneticPr fontId="5"/>
  </si>
  <si>
    <t>9</t>
    <phoneticPr fontId="5"/>
  </si>
  <si>
    <t>医政局</t>
    <rPh sb="0" eb="1">
      <t>イ</t>
    </rPh>
    <rPh sb="1" eb="3">
      <t>セイキョク</t>
    </rPh>
    <phoneticPr fontId="5"/>
  </si>
  <si>
    <t>歯科保健課</t>
    <rPh sb="0" eb="2">
      <t>シカ</t>
    </rPh>
    <rPh sb="2" eb="5">
      <t>ホケンカ</t>
    </rPh>
    <phoneticPr fontId="5"/>
  </si>
  <si>
    <t>前年同程度の巡回診療を実施する。</t>
    <phoneticPr fontId="5"/>
  </si>
  <si>
    <t>-</t>
    <phoneticPr fontId="5"/>
  </si>
  <si>
    <t>-</t>
    <phoneticPr fontId="5"/>
  </si>
  <si>
    <t>人</t>
    <rPh sb="0" eb="1">
      <t>ニン</t>
    </rPh>
    <phoneticPr fontId="5"/>
  </si>
  <si>
    <t>へき地における無歯科医地区への巡回診療回数</t>
    <phoneticPr fontId="5"/>
  </si>
  <si>
    <t>回</t>
    <rPh sb="0" eb="1">
      <t>カイ</t>
    </rPh>
    <phoneticPr fontId="5"/>
  </si>
  <si>
    <t>-</t>
    <phoneticPr fontId="5"/>
  </si>
  <si>
    <t>-</t>
    <phoneticPr fontId="5"/>
  </si>
  <si>
    <t>X／Y</t>
  </si>
  <si>
    <t>単位当たりコスト ＝ Ｘ ／ Ｙ
X：「執行額（30年度は予算額）」
Y：「受診患者数（30年度は目標値）」</t>
    <phoneticPr fontId="5"/>
  </si>
  <si>
    <t>千円</t>
    <rPh sb="0" eb="2">
      <t>センエン</t>
    </rPh>
    <phoneticPr fontId="5"/>
  </si>
  <si>
    <t>受診患者数
※30年度は見込み</t>
    <phoneticPr fontId="5"/>
  </si>
  <si>
    <t>-</t>
    <phoneticPr fontId="5"/>
  </si>
  <si>
    <t>-</t>
    <phoneticPr fontId="5"/>
  </si>
  <si>
    <t>へき地歯科巡回診療車運営事業実績報告書</t>
    <phoneticPr fontId="5"/>
  </si>
  <si>
    <t>‐</t>
  </si>
  <si>
    <t>無</t>
  </si>
  <si>
    <t>無歯科医地区等における安定した歯科医療の確保という国民や社会のニーズを反映しているものである。</t>
    <phoneticPr fontId="5"/>
  </si>
  <si>
    <t>当該事業は、無歯科医地区等における歯科医療の確保を目的として、安心した歯科医療環境の確保のためにも国が行うべき事業である。</t>
    <phoneticPr fontId="5"/>
  </si>
  <si>
    <t>当該事業は無歯科医地区等における歯科医療の確保を目的とし、安心した歯科医療環境の確保のため優先度の高い事業である。</t>
    <phoneticPr fontId="5"/>
  </si>
  <si>
    <t>-</t>
    <phoneticPr fontId="5"/>
  </si>
  <si>
    <t>交付要綱において補助対象経費、補助率(１／２)を定め、負担関係は妥当である。</t>
    <phoneticPr fontId="5"/>
  </si>
  <si>
    <t>事業実施に必要経費のみを補助対象としており、コスト水準は妥当である。</t>
    <phoneticPr fontId="5"/>
  </si>
  <si>
    <t>成果実績は成果目標に見合ったものである。</t>
    <phoneticPr fontId="5"/>
  </si>
  <si>
    <t>活動実績は見込みに見合ったものである。</t>
    <phoneticPr fontId="5"/>
  </si>
  <si>
    <t>-</t>
    <phoneticPr fontId="5"/>
  </si>
  <si>
    <t>事業の内容・規模・予算額等について精査し、適切な執行をして参りたい。</t>
    <phoneticPr fontId="5"/>
  </si>
  <si>
    <t>栃木県</t>
    <rPh sb="0" eb="3">
      <t>トチギケン</t>
    </rPh>
    <phoneticPr fontId="5"/>
  </si>
  <si>
    <t>へき地における巡回歯科診療</t>
    <phoneticPr fontId="5"/>
  </si>
  <si>
    <t>補助金等交付</t>
  </si>
  <si>
    <t>-</t>
    <phoneticPr fontId="5"/>
  </si>
  <si>
    <t>-</t>
    <phoneticPr fontId="5"/>
  </si>
  <si>
    <t>-</t>
    <phoneticPr fontId="5"/>
  </si>
  <si>
    <t>鹿児島県</t>
    <rPh sb="0" eb="4">
      <t>カゴシマケン</t>
    </rPh>
    <phoneticPr fontId="5"/>
  </si>
  <si>
    <t>へき地における巡回歯科診療</t>
    <rPh sb="2" eb="3">
      <t>チ</t>
    </rPh>
    <rPh sb="7" eb="9">
      <t>ジュンカイ</t>
    </rPh>
    <rPh sb="9" eb="11">
      <t>シカ</t>
    </rPh>
    <rPh sb="11" eb="13">
      <t>シンリョウ</t>
    </rPh>
    <phoneticPr fontId="5"/>
  </si>
  <si>
    <t>-</t>
    <phoneticPr fontId="5"/>
  </si>
  <si>
    <t>-</t>
    <phoneticPr fontId="5"/>
  </si>
  <si>
    <t>-</t>
    <phoneticPr fontId="5"/>
  </si>
  <si>
    <t>精査中</t>
    <rPh sb="0" eb="2">
      <t>セイサ</t>
    </rPh>
    <rPh sb="2" eb="3">
      <t>チュウ</t>
    </rPh>
    <phoneticPr fontId="5"/>
  </si>
  <si>
    <t>-</t>
    <phoneticPr fontId="5"/>
  </si>
  <si>
    <t>当該事業は無歯科医地区等における歯科医療の確保を目的とし、安心した歯科医療環境の確保のため事業実施に必要な予算を確保している。平成29年度は栃木県と鹿児島県で事業を実施しており、へき地における歯科医療の確保を図るうえで、当該事業は必要である。</t>
    <rPh sb="70" eb="72">
      <t>トチギ</t>
    </rPh>
    <rPh sb="74" eb="77">
      <t>カゴシマ</t>
    </rPh>
    <phoneticPr fontId="5"/>
  </si>
  <si>
    <t>A.栃木県</t>
    <phoneticPr fontId="5"/>
  </si>
  <si>
    <t>へき地歯科巡回診療車運営事業</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</si>
  <si>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</si>
  <si>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</si>
  <si>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</si>
  <si>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</si>
  <si>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</si>
  <si>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</si>
  <si>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t>
    <phoneticPr fontId="5"/>
  </si>
  <si>
    <t>へき地における無歯科医地区への巡回診療回数が増加するごとに、受診患者数も増加するという効果が見込めることから、「社会保障・税の一体改革大綱」（平成２４年２月１７日閣議決定）における「どこに住んでいても、その人にとって適切な医療・介護サービスが受けられる社会を目指す」という目的に合致し、地域における医療提供体制の確保をより一層促進できる。</t>
    <phoneticPr fontId="5"/>
  </si>
  <si>
    <t>-</t>
    <phoneticPr fontId="5"/>
  </si>
  <si>
    <t>-</t>
    <phoneticPr fontId="5"/>
  </si>
  <si>
    <t>-</t>
    <phoneticPr fontId="5"/>
  </si>
  <si>
    <t>-</t>
    <phoneticPr fontId="5"/>
  </si>
  <si>
    <t>精査中</t>
    <rPh sb="0" eb="2">
      <t>セイサ</t>
    </rPh>
    <rPh sb="2" eb="3">
      <t>チュウ</t>
    </rPh>
    <phoneticPr fontId="5"/>
  </si>
  <si>
    <t>委託料</t>
    <rPh sb="0" eb="3">
      <t>イタクリョウ</t>
    </rPh>
    <phoneticPr fontId="5"/>
  </si>
  <si>
    <t>一般社団法人栃木県歯科医師会</t>
    <rPh sb="0" eb="2">
      <t>イッパン</t>
    </rPh>
    <rPh sb="2" eb="4">
      <t>シャダン</t>
    </rPh>
    <rPh sb="4" eb="6">
      <t>ホウジン</t>
    </rPh>
    <rPh sb="6" eb="9">
      <t>トチギケン</t>
    </rPh>
    <rPh sb="9" eb="11">
      <t>シカ</t>
    </rPh>
    <rPh sb="11" eb="13">
      <t>イシ</t>
    </rPh>
    <rPh sb="13" eb="14">
      <t>カイ</t>
    </rPh>
    <phoneticPr fontId="5"/>
  </si>
  <si>
    <t>B.一般社団法人栃木県歯科医師会</t>
    <rPh sb="2" eb="4">
      <t>イッパン</t>
    </rPh>
    <rPh sb="4" eb="6">
      <t>シャダン</t>
    </rPh>
    <rPh sb="6" eb="8">
      <t>ホウジン</t>
    </rPh>
    <rPh sb="8" eb="11">
      <t>トチギケン</t>
    </rPh>
    <rPh sb="11" eb="13">
      <t>シカ</t>
    </rPh>
    <rPh sb="13" eb="15">
      <t>イシ</t>
    </rPh>
    <rPh sb="15" eb="16">
      <t>カイ</t>
    </rPh>
    <phoneticPr fontId="5"/>
  </si>
  <si>
    <t>その他</t>
    <rPh sb="2" eb="3">
      <t>ホカ</t>
    </rPh>
    <phoneticPr fontId="5"/>
  </si>
  <si>
    <t>人件費</t>
    <rPh sb="0" eb="3">
      <t>ジンケンヒ</t>
    </rPh>
    <phoneticPr fontId="5"/>
  </si>
  <si>
    <t>へき地歯科巡回診療実施に要する人件費</t>
    <rPh sb="2" eb="3">
      <t>チ</t>
    </rPh>
    <rPh sb="3" eb="5">
      <t>シカ</t>
    </rPh>
    <rPh sb="5" eb="7">
      <t>ジュンカイ</t>
    </rPh>
    <rPh sb="7" eb="9">
      <t>シンリョウ</t>
    </rPh>
    <rPh sb="9" eb="11">
      <t>ジッシ</t>
    </rPh>
    <rPh sb="12" eb="13">
      <t>ヨウ</t>
    </rPh>
    <rPh sb="15" eb="18">
      <t>ジンケンヒ</t>
    </rPh>
    <phoneticPr fontId="5"/>
  </si>
  <si>
    <t>一般社団法人栃木県歯科医師会</t>
    <phoneticPr fontId="5"/>
  </si>
  <si>
    <t>へき地歯科巡回診療車運営事業</t>
    <rPh sb="2" eb="3">
      <t>チ</t>
    </rPh>
    <rPh sb="3" eb="5">
      <t>シカ</t>
    </rPh>
    <rPh sb="5" eb="7">
      <t>ジュンカイ</t>
    </rPh>
    <rPh sb="7" eb="9">
      <t>シンリョウ</t>
    </rPh>
    <rPh sb="9" eb="10">
      <t>シャ</t>
    </rPh>
    <rPh sb="10" eb="12">
      <t>ウンエイ</t>
    </rPh>
    <rPh sb="12" eb="14">
      <t>ジギョウ</t>
    </rPh>
    <phoneticPr fontId="5"/>
  </si>
  <si>
    <t>-</t>
    <phoneticPr fontId="5"/>
  </si>
  <si>
    <t>車両維持管理費、歯科材料費、歯科技工料</t>
    <rPh sb="0" eb="2">
      <t>シャリョウ</t>
    </rPh>
    <rPh sb="2" eb="4">
      <t>イジ</t>
    </rPh>
    <rPh sb="4" eb="7">
      <t>カンリヒ</t>
    </rPh>
    <rPh sb="8" eb="10">
      <t>シカ</t>
    </rPh>
    <rPh sb="10" eb="12">
      <t>ザイリョウ</t>
    </rPh>
    <rPh sb="12" eb="13">
      <t>ヒ</t>
    </rPh>
    <rPh sb="14" eb="16">
      <t>シカ</t>
    </rPh>
    <rPh sb="16" eb="19">
      <t>ギコウリョウ</t>
    </rPh>
    <phoneticPr fontId="5"/>
  </si>
  <si>
    <t>課長：田口　円裕</t>
    <rPh sb="0" eb="2">
      <t>カチョウ</t>
    </rPh>
    <rPh sb="3" eb="5">
      <t>タグチ</t>
    </rPh>
    <rPh sb="6" eb="7">
      <t>エン</t>
    </rPh>
    <rPh sb="7" eb="8">
      <t>ユウ</t>
    </rPh>
    <phoneticPr fontId="5"/>
  </si>
  <si>
    <t>-</t>
    <phoneticPr fontId="5"/>
  </si>
  <si>
    <t>-</t>
    <phoneticPr fontId="5"/>
  </si>
  <si>
    <t>-</t>
    <phoneticPr fontId="5"/>
  </si>
  <si>
    <t>-</t>
    <phoneticPr fontId="5"/>
  </si>
  <si>
    <t>-</t>
    <phoneticPr fontId="5"/>
  </si>
  <si>
    <t>2百万円／856</t>
    <rPh sb="1" eb="3">
      <t>ヒャクマン</t>
    </rPh>
    <rPh sb="3" eb="4">
      <t>エン</t>
    </rPh>
    <phoneticPr fontId="5"/>
  </si>
  <si>
    <t>2百万円/536</t>
    <rPh sb="1" eb="3">
      <t>ヒャクマン</t>
    </rPh>
    <rPh sb="3" eb="4">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</si>
</sst>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28016</xdr:colOff>
      <xdr:row>741</xdr:row>
      <xdr:rowOff>224818</xdr:rowOff>
    </xdr:from>
    <xdr:to>
      <xdr:col>34</xdr:col>
      <xdr:colOff>38603</xdr:colOff>
      <xdr:row>744</xdr:row>
      <xdr:rowOff>257735</xdr:rowOff>
    </xdr:to>
    <xdr:sp macro="" textlink="">
      <xdr:nvSpPr>
        <xdr:cNvPr id="2" name="正方形/長方形 1"/>
        <xdr:cNvSpPr/>
      </xdr:nvSpPr>
      <xdr:spPr>
        <a:xfrm>
          <a:off x="4263840" y="36408612"/>
          <a:ext cx="2632763" cy="107506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厚生労働省２百万円</a:t>
          </a:r>
        </a:p>
      </xdr:txBody>
    </xdr:sp>
    <xdr:clientData/>
  </xdr:twoCellAnchor>
  <xdr:twoCellAnchor>
    <xdr:from>
      <xdr:col>21</xdr:col>
      <xdr:colOff>120463</xdr:colOff>
      <xdr:row>745</xdr:row>
      <xdr:rowOff>148337</xdr:rowOff>
    </xdr:from>
    <xdr:to>
      <xdr:col>34</xdr:col>
      <xdr:colOff>41563</xdr:colOff>
      <xdr:row>747</xdr:row>
      <xdr:rowOff>112059</xdr:rowOff>
    </xdr:to>
    <xdr:sp macro="" textlink="">
      <xdr:nvSpPr>
        <xdr:cNvPr id="3" name="大かっこ 2"/>
        <xdr:cNvSpPr/>
      </xdr:nvSpPr>
      <xdr:spPr>
        <a:xfrm>
          <a:off x="4356287" y="37721661"/>
          <a:ext cx="2543276" cy="658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地方公共団体等が行う、巡回歯科診療の運営費に対する補助。</a:t>
          </a:r>
        </a:p>
      </xdr:txBody>
    </xdr:sp>
    <xdr:clientData/>
  </xdr:twoCellAnchor>
  <xdr:twoCellAnchor>
    <xdr:from>
      <xdr:col>27</xdr:col>
      <xdr:colOff>177193</xdr:colOff>
      <xdr:row>747</xdr:row>
      <xdr:rowOff>271602</xdr:rowOff>
    </xdr:from>
    <xdr:to>
      <xdr:col>27</xdr:col>
      <xdr:colOff>177193</xdr:colOff>
      <xdr:row>748</xdr:row>
      <xdr:rowOff>276366</xdr:rowOff>
    </xdr:to>
    <xdr:cxnSp macro="">
      <xdr:nvCxnSpPr>
        <xdr:cNvPr id="4" name="直線矢印コネクタ 3"/>
        <xdr:cNvCxnSpPr/>
      </xdr:nvCxnSpPr>
      <xdr:spPr>
        <a:xfrm>
          <a:off x="5623252" y="38539690"/>
          <a:ext cx="0" cy="3521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114160</xdr:colOff>
      <xdr:row>752</xdr:row>
      <xdr:rowOff>249332</xdr:rowOff>
    </xdr:from>
    <xdr:to>
      <xdr:col>34</xdr:col>
      <xdr:colOff>21189</xdr:colOff>
      <xdr:row>754</xdr:row>
      <xdr:rowOff>67235</xdr:rowOff>
    </xdr:to>
    <xdr:sp macro="" textlink="">
      <xdr:nvSpPr>
        <xdr:cNvPr id="5" name="大かっこ 4"/>
        <xdr:cNvSpPr/>
      </xdr:nvSpPr>
      <xdr:spPr>
        <a:xfrm>
          <a:off x="4349984" y="40254332"/>
          <a:ext cx="2529205" cy="512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巡回歯科診療の実施。</a:t>
          </a:r>
        </a:p>
      </xdr:txBody>
    </xdr:sp>
    <xdr:clientData/>
  </xdr:twoCellAnchor>
  <xdr:twoCellAnchor>
    <xdr:from>
      <xdr:col>21</xdr:col>
      <xdr:colOff>56029</xdr:colOff>
      <xdr:row>749</xdr:row>
      <xdr:rowOff>237986</xdr:rowOff>
    </xdr:from>
    <xdr:to>
      <xdr:col>34</xdr:col>
      <xdr:colOff>56029</xdr:colOff>
      <xdr:row>752</xdr:row>
      <xdr:rowOff>201706</xdr:rowOff>
    </xdr:to>
    <xdr:sp macro="" textlink="">
      <xdr:nvSpPr>
        <xdr:cNvPr id="6" name="正方形/長方形 5"/>
        <xdr:cNvSpPr/>
      </xdr:nvSpPr>
      <xdr:spPr>
        <a:xfrm>
          <a:off x="4291853" y="39200839"/>
          <a:ext cx="2622176" cy="10058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　都道府県（２）</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交付額最大：栃木県（１百万円）</a:t>
          </a:r>
        </a:p>
      </xdr:txBody>
    </xdr:sp>
    <xdr:clientData/>
  </xdr:twoCellAnchor>
  <xdr:twoCellAnchor>
    <xdr:from>
      <xdr:col>38</xdr:col>
      <xdr:colOff>89647</xdr:colOff>
      <xdr:row>31</xdr:row>
      <xdr:rowOff>11206</xdr:rowOff>
    </xdr:from>
    <xdr:to>
      <xdr:col>41</xdr:col>
      <xdr:colOff>168088</xdr:colOff>
      <xdr:row>31</xdr:row>
      <xdr:rowOff>257736</xdr:rowOff>
    </xdr:to>
    <xdr:sp macro="" textlink="">
      <xdr:nvSpPr>
        <xdr:cNvPr id="7" name="テキスト ボックス 6"/>
        <xdr:cNvSpPr txBox="1"/>
      </xdr:nvSpPr>
      <xdr:spPr>
        <a:xfrm>
          <a:off x="7754471" y="11217088"/>
          <a:ext cx="683558"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89647</xdr:colOff>
      <xdr:row>33</xdr:row>
      <xdr:rowOff>33617</xdr:rowOff>
    </xdr:from>
    <xdr:to>
      <xdr:col>41</xdr:col>
      <xdr:colOff>179294</xdr:colOff>
      <xdr:row>33</xdr:row>
      <xdr:rowOff>246530</xdr:rowOff>
    </xdr:to>
    <xdr:sp macro="" textlink="">
      <xdr:nvSpPr>
        <xdr:cNvPr id="8" name="テキスト ボックス 7"/>
        <xdr:cNvSpPr txBox="1"/>
      </xdr:nvSpPr>
      <xdr:spPr>
        <a:xfrm>
          <a:off x="7754471" y="11822205"/>
          <a:ext cx="694764" cy="21291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精査中</a:t>
          </a:r>
        </a:p>
      </xdr:txBody>
    </xdr:sp>
    <xdr:clientData/>
  </xdr:twoCellAnchor>
  <xdr:twoCellAnchor>
    <xdr:from>
      <xdr:col>27</xdr:col>
      <xdr:colOff>100854</xdr:colOff>
      <xdr:row>754</xdr:row>
      <xdr:rowOff>134470</xdr:rowOff>
    </xdr:from>
    <xdr:to>
      <xdr:col>27</xdr:col>
      <xdr:colOff>100854</xdr:colOff>
      <xdr:row>755</xdr:row>
      <xdr:rowOff>139236</xdr:rowOff>
    </xdr:to>
    <xdr:cxnSp macro="">
      <xdr:nvCxnSpPr>
        <xdr:cNvPr id="9" name="直線矢印コネクタ 8"/>
        <xdr:cNvCxnSpPr/>
      </xdr:nvCxnSpPr>
      <xdr:spPr>
        <a:xfrm>
          <a:off x="5546913" y="40834235"/>
          <a:ext cx="0" cy="35214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145676</xdr:colOff>
      <xdr:row>754</xdr:row>
      <xdr:rowOff>212017</xdr:rowOff>
    </xdr:from>
    <xdr:to>
      <xdr:col>38</xdr:col>
      <xdr:colOff>11205</xdr:colOff>
      <xdr:row>755</xdr:row>
      <xdr:rowOff>268942</xdr:rowOff>
    </xdr:to>
    <xdr:sp macro="" textlink="">
      <xdr:nvSpPr>
        <xdr:cNvPr id="10" name="テキスト ボックス 9"/>
        <xdr:cNvSpPr txBox="1"/>
      </xdr:nvSpPr>
      <xdr:spPr>
        <a:xfrm>
          <a:off x="5995147" y="40911782"/>
          <a:ext cx="1680882" cy="404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168088</xdr:colOff>
      <xdr:row>756</xdr:row>
      <xdr:rowOff>11206</xdr:rowOff>
    </xdr:from>
    <xdr:to>
      <xdr:col>33</xdr:col>
      <xdr:colOff>168088</xdr:colOff>
      <xdr:row>758</xdr:row>
      <xdr:rowOff>120602</xdr:rowOff>
    </xdr:to>
    <xdr:sp macro="" textlink="">
      <xdr:nvSpPr>
        <xdr:cNvPr id="11" name="正方形/長方形 10"/>
        <xdr:cNvSpPr/>
      </xdr:nvSpPr>
      <xdr:spPr>
        <a:xfrm>
          <a:off x="4202206" y="41405735"/>
          <a:ext cx="2622176" cy="1005867"/>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　一般社団法人栃木県歯科医師会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67234</xdr:colOff>
      <xdr:row>100</xdr:row>
      <xdr:rowOff>33617</xdr:rowOff>
    </xdr:from>
    <xdr:to>
      <xdr:col>41</xdr:col>
      <xdr:colOff>179294</xdr:colOff>
      <xdr:row>100</xdr:row>
      <xdr:rowOff>268940</xdr:rowOff>
    </xdr:to>
    <xdr:sp macro="" textlink="">
      <xdr:nvSpPr>
        <xdr:cNvPr id="12" name="テキスト ボックス 11"/>
        <xdr:cNvSpPr txBox="1"/>
      </xdr:nvSpPr>
      <xdr:spPr>
        <a:xfrm>
          <a:off x="7732058" y="13099676"/>
          <a:ext cx="717177" cy="235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78442</xdr:colOff>
      <xdr:row>101</xdr:row>
      <xdr:rowOff>11206</xdr:rowOff>
    </xdr:from>
    <xdr:to>
      <xdr:col>45</xdr:col>
      <xdr:colOff>190500</xdr:colOff>
      <xdr:row>101</xdr:row>
      <xdr:rowOff>257736</xdr:rowOff>
    </xdr:to>
    <xdr:sp macro="" textlink="">
      <xdr:nvSpPr>
        <xdr:cNvPr id="13" name="テキスト ボックス 12"/>
        <xdr:cNvSpPr txBox="1"/>
      </xdr:nvSpPr>
      <xdr:spPr>
        <a:xfrm>
          <a:off x="8550089" y="13368618"/>
          <a:ext cx="717176"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E1" zoomScaleNormal="75" zoomScaleSheetLayoutView="10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9</v>
      </c>
      <c r="AT2" s="940"/>
      <c r="AU2" s="940"/>
      <c r="AV2" s="52" t="str">
        <f>IF(AW2="", "", "-")</f>
        <v/>
      </c>
      <c r="AW2" s="914"/>
      <c r="AX2" s="914"/>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609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145</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566</v>
      </c>
      <c r="AF5" s="703"/>
      <c r="AG5" s="703"/>
      <c r="AH5" s="703"/>
      <c r="AI5" s="703"/>
      <c r="AJ5" s="703"/>
      <c r="AK5" s="703"/>
      <c r="AL5" s="703"/>
      <c r="AM5" s="703"/>
      <c r="AN5" s="703"/>
      <c r="AO5" s="703"/>
      <c r="AP5" s="704"/>
      <c r="AQ5" s="705" t="s">
        <v>633</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550</v>
      </c>
      <c r="H7" s="499"/>
      <c r="I7" s="499"/>
      <c r="J7" s="499"/>
      <c r="K7" s="499"/>
      <c r="L7" s="499"/>
      <c r="M7" s="499"/>
      <c r="N7" s="499"/>
      <c r="O7" s="499"/>
      <c r="P7" s="499"/>
      <c r="Q7" s="499"/>
      <c r="R7" s="499"/>
      <c r="S7" s="499"/>
      <c r="T7" s="499"/>
      <c r="U7" s="499"/>
      <c r="V7" s="499"/>
      <c r="W7" s="499"/>
      <c r="X7" s="500"/>
      <c r="Y7" s="923" t="s">
        <v>547</v>
      </c>
      <c r="Z7" s="444"/>
      <c r="AA7" s="444"/>
      <c r="AB7" s="444"/>
      <c r="AC7" s="444"/>
      <c r="AD7" s="924"/>
      <c r="AE7" s="915" t="s">
        <v>551</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389</v>
      </c>
      <c r="B8" s="496"/>
      <c r="C8" s="496"/>
      <c r="D8" s="496"/>
      <c r="E8" s="496"/>
      <c r="F8" s="497"/>
      <c r="G8" s="941" t="str">
        <f>入力規則等!A26</f>
        <v>-</v>
      </c>
      <c r="H8" s="727"/>
      <c r="I8" s="727"/>
      <c r="J8" s="727"/>
      <c r="K8" s="727"/>
      <c r="L8" s="727"/>
      <c r="M8" s="727"/>
      <c r="N8" s="727"/>
      <c r="O8" s="727"/>
      <c r="P8" s="727"/>
      <c r="Q8" s="727"/>
      <c r="R8" s="727"/>
      <c r="S8" s="727"/>
      <c r="T8" s="727"/>
      <c r="U8" s="727"/>
      <c r="V8" s="727"/>
      <c r="W8" s="727"/>
      <c r="X8" s="942"/>
      <c r="Y8" s="850" t="s">
        <v>390</v>
      </c>
      <c r="Z8" s="851"/>
      <c r="AA8" s="851"/>
      <c r="AB8" s="851"/>
      <c r="AC8" s="851"/>
      <c r="AD8" s="852"/>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552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61" t="s">
        <v>553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3" t="s">
        <v>24</v>
      </c>
      <c r="B12" s="944"/>
      <c r="C12" s="944"/>
      <c r="D12" s="944"/>
      <c r="E12" s="944"/>
      <c r="F12" s="945"/>
      <c r="G12" s="767"/>
      <c r="H12" s="768"/>
      <c r="I12" s="768"/>
      <c r="J12" s="768"/>
      <c r="K12" s="768"/>
      <c r="L12" s="768"/>
      <c r="M12" s="768"/>
      <c r="N12" s="768"/>
      <c r="O12" s="768"/>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9"/>
    </row>
    <row r="13" spans="1:50" ht="21" customHeight="1" x14ac:dyDescent="0.15">
      <c r="A13" s="618"/>
      <c r="B13" s="619"/>
      <c r="C13" s="619"/>
      <c r="D13" s="619"/>
      <c r="E13" s="619"/>
      <c r="F13" s="620"/>
      <c r="G13" s="730" t="s">
        <v>6</v>
      </c>
      <c r="H13" s="731"/>
      <c r="I13" s="771" t="s">
        <v>7</v>
      </c>
      <c r="J13" s="772"/>
      <c r="K13" s="772"/>
      <c r="L13" s="772"/>
      <c r="M13" s="772"/>
      <c r="N13" s="772"/>
      <c r="O13" s="773"/>
      <c r="P13" s="712">
        <v>3</v>
      </c>
      <c r="Q13" s="713"/>
      <c r="R13" s="713"/>
      <c r="S13" s="713"/>
      <c r="T13" s="713"/>
      <c r="U13" s="713"/>
      <c r="V13" s="714"/>
      <c r="W13" s="661">
        <v>2</v>
      </c>
      <c r="X13" s="662"/>
      <c r="Y13" s="662"/>
      <c r="Z13" s="662"/>
      <c r="AA13" s="662"/>
      <c r="AB13" s="662"/>
      <c r="AC13" s="663"/>
      <c r="AD13" s="712">
        <v>2</v>
      </c>
      <c r="AE13" s="713"/>
      <c r="AF13" s="713"/>
      <c r="AG13" s="713"/>
      <c r="AH13" s="713"/>
      <c r="AI13" s="713"/>
      <c r="AJ13" s="714"/>
      <c r="AK13" s="712">
        <v>2</v>
      </c>
      <c r="AL13" s="713"/>
      <c r="AM13" s="713"/>
      <c r="AN13" s="713"/>
      <c r="AO13" s="713"/>
      <c r="AP13" s="713"/>
      <c r="AQ13" s="714"/>
      <c r="AR13" s="661"/>
      <c r="AS13" s="662"/>
      <c r="AT13" s="662"/>
      <c r="AU13" s="662"/>
      <c r="AV13" s="662"/>
      <c r="AW13" s="662"/>
      <c r="AX13" s="922"/>
    </row>
    <row r="14" spans="1:50" ht="21" customHeight="1" x14ac:dyDescent="0.15">
      <c r="A14" s="618"/>
      <c r="B14" s="619"/>
      <c r="C14" s="619"/>
      <c r="D14" s="619"/>
      <c r="E14" s="619"/>
      <c r="F14" s="620"/>
      <c r="G14" s="732"/>
      <c r="H14" s="733"/>
      <c r="I14" s="718" t="s">
        <v>8</v>
      </c>
      <c r="J14" s="769"/>
      <c r="K14" s="769"/>
      <c r="L14" s="769"/>
      <c r="M14" s="769"/>
      <c r="N14" s="769"/>
      <c r="O14" s="770"/>
      <c r="P14" s="712" t="s">
        <v>555</v>
      </c>
      <c r="Q14" s="713"/>
      <c r="R14" s="713"/>
      <c r="S14" s="713"/>
      <c r="T14" s="713"/>
      <c r="U14" s="713"/>
      <c r="V14" s="714"/>
      <c r="W14" s="712" t="s">
        <v>555</v>
      </c>
      <c r="X14" s="713"/>
      <c r="Y14" s="713"/>
      <c r="Z14" s="713"/>
      <c r="AA14" s="713"/>
      <c r="AB14" s="713"/>
      <c r="AC14" s="714"/>
      <c r="AD14" s="712" t="s">
        <v>555</v>
      </c>
      <c r="AE14" s="713"/>
      <c r="AF14" s="713"/>
      <c r="AG14" s="713"/>
      <c r="AH14" s="713"/>
      <c r="AI14" s="713"/>
      <c r="AJ14" s="714"/>
      <c r="AK14" s="712" t="s">
        <v>555</v>
      </c>
      <c r="AL14" s="713"/>
      <c r="AM14" s="713"/>
      <c r="AN14" s="713"/>
      <c r="AO14" s="713"/>
      <c r="AP14" s="713"/>
      <c r="AQ14" s="714"/>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712" t="s">
        <v>555</v>
      </c>
      <c r="Q15" s="713"/>
      <c r="R15" s="713"/>
      <c r="S15" s="713"/>
      <c r="T15" s="713"/>
      <c r="U15" s="713"/>
      <c r="V15" s="714"/>
      <c r="W15" s="712" t="s">
        <v>555</v>
      </c>
      <c r="X15" s="713"/>
      <c r="Y15" s="713"/>
      <c r="Z15" s="713"/>
      <c r="AA15" s="713"/>
      <c r="AB15" s="713"/>
      <c r="AC15" s="714"/>
      <c r="AD15" s="712" t="s">
        <v>555</v>
      </c>
      <c r="AE15" s="713"/>
      <c r="AF15" s="713"/>
      <c r="AG15" s="713"/>
      <c r="AH15" s="713"/>
      <c r="AI15" s="713"/>
      <c r="AJ15" s="714"/>
      <c r="AK15" s="712" t="s">
        <v>555</v>
      </c>
      <c r="AL15" s="713"/>
      <c r="AM15" s="713"/>
      <c r="AN15" s="713"/>
      <c r="AO15" s="713"/>
      <c r="AP15" s="713"/>
      <c r="AQ15" s="714"/>
      <c r="AR15" s="712"/>
      <c r="AS15" s="713"/>
      <c r="AT15" s="713"/>
      <c r="AU15" s="713"/>
      <c r="AV15" s="713"/>
      <c r="AW15" s="713"/>
      <c r="AX15" s="813"/>
    </row>
    <row r="16" spans="1:50" ht="21" customHeight="1" x14ac:dyDescent="0.15">
      <c r="A16" s="618"/>
      <c r="B16" s="619"/>
      <c r="C16" s="619"/>
      <c r="D16" s="619"/>
      <c r="E16" s="619"/>
      <c r="F16" s="620"/>
      <c r="G16" s="732"/>
      <c r="H16" s="733"/>
      <c r="I16" s="718" t="s">
        <v>52</v>
      </c>
      <c r="J16" s="719"/>
      <c r="K16" s="719"/>
      <c r="L16" s="719"/>
      <c r="M16" s="719"/>
      <c r="N16" s="719"/>
      <c r="O16" s="720"/>
      <c r="P16" s="712" t="s">
        <v>555</v>
      </c>
      <c r="Q16" s="713"/>
      <c r="R16" s="713"/>
      <c r="S16" s="713"/>
      <c r="T16" s="713"/>
      <c r="U16" s="713"/>
      <c r="V16" s="714"/>
      <c r="W16" s="712" t="s">
        <v>555</v>
      </c>
      <c r="X16" s="713"/>
      <c r="Y16" s="713"/>
      <c r="Z16" s="713"/>
      <c r="AA16" s="713"/>
      <c r="AB16" s="713"/>
      <c r="AC16" s="714"/>
      <c r="AD16" s="712" t="s">
        <v>555</v>
      </c>
      <c r="AE16" s="713"/>
      <c r="AF16" s="713"/>
      <c r="AG16" s="713"/>
      <c r="AH16" s="713"/>
      <c r="AI16" s="713"/>
      <c r="AJ16" s="714"/>
      <c r="AK16" s="712" t="s">
        <v>555</v>
      </c>
      <c r="AL16" s="713"/>
      <c r="AM16" s="713"/>
      <c r="AN16" s="713"/>
      <c r="AO16" s="713"/>
      <c r="AP16" s="713"/>
      <c r="AQ16" s="714"/>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712" t="s">
        <v>555</v>
      </c>
      <c r="Q17" s="713"/>
      <c r="R17" s="713"/>
      <c r="S17" s="713"/>
      <c r="T17" s="713"/>
      <c r="U17" s="713"/>
      <c r="V17" s="714"/>
      <c r="W17" s="712" t="s">
        <v>555</v>
      </c>
      <c r="X17" s="713"/>
      <c r="Y17" s="713"/>
      <c r="Z17" s="713"/>
      <c r="AA17" s="713"/>
      <c r="AB17" s="713"/>
      <c r="AC17" s="714"/>
      <c r="AD17" s="712" t="s">
        <v>555</v>
      </c>
      <c r="AE17" s="713"/>
      <c r="AF17" s="713"/>
      <c r="AG17" s="713"/>
      <c r="AH17" s="713"/>
      <c r="AI17" s="713"/>
      <c r="AJ17" s="714"/>
      <c r="AK17" s="712" t="s">
        <v>555</v>
      </c>
      <c r="AL17" s="713"/>
      <c r="AM17" s="713"/>
      <c r="AN17" s="713"/>
      <c r="AO17" s="713"/>
      <c r="AP17" s="713"/>
      <c r="AQ17" s="714"/>
      <c r="AR17" s="920"/>
      <c r="AS17" s="920"/>
      <c r="AT17" s="920"/>
      <c r="AU17" s="920"/>
      <c r="AV17" s="920"/>
      <c r="AW17" s="920"/>
      <c r="AX17" s="921"/>
    </row>
    <row r="18" spans="1:50" ht="24.75" customHeight="1" x14ac:dyDescent="0.15">
      <c r="A18" s="618"/>
      <c r="B18" s="619"/>
      <c r="C18" s="619"/>
      <c r="D18" s="619"/>
      <c r="E18" s="619"/>
      <c r="F18" s="620"/>
      <c r="G18" s="734"/>
      <c r="H18" s="735"/>
      <c r="I18" s="723" t="s">
        <v>20</v>
      </c>
      <c r="J18" s="724"/>
      <c r="K18" s="724"/>
      <c r="L18" s="724"/>
      <c r="M18" s="724"/>
      <c r="N18" s="724"/>
      <c r="O18" s="725"/>
      <c r="P18" s="882">
        <f>SUM(P13:V17)</f>
        <v>3</v>
      </c>
      <c r="Q18" s="883"/>
      <c r="R18" s="883"/>
      <c r="S18" s="883"/>
      <c r="T18" s="883"/>
      <c r="U18" s="883"/>
      <c r="V18" s="884"/>
      <c r="W18" s="882">
        <f>SUM(W13:AC17)</f>
        <v>2</v>
      </c>
      <c r="X18" s="883"/>
      <c r="Y18" s="883"/>
      <c r="Z18" s="883"/>
      <c r="AA18" s="883"/>
      <c r="AB18" s="883"/>
      <c r="AC18" s="884"/>
      <c r="AD18" s="882">
        <f>SUM(AD13:AJ17)</f>
        <v>2</v>
      </c>
      <c r="AE18" s="883"/>
      <c r="AF18" s="883"/>
      <c r="AG18" s="883"/>
      <c r="AH18" s="883"/>
      <c r="AI18" s="883"/>
      <c r="AJ18" s="884"/>
      <c r="AK18" s="882">
        <f>SUM(AK13:AQ17)</f>
        <v>2</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712">
        <v>1</v>
      </c>
      <c r="Q19" s="713"/>
      <c r="R19" s="713"/>
      <c r="S19" s="713"/>
      <c r="T19" s="713"/>
      <c r="U19" s="713"/>
      <c r="V19" s="714"/>
      <c r="W19" s="712">
        <v>2</v>
      </c>
      <c r="X19" s="713"/>
      <c r="Y19" s="713"/>
      <c r="Z19" s="713"/>
      <c r="AA19" s="713"/>
      <c r="AB19" s="713"/>
      <c r="AC19" s="714"/>
      <c r="AD19" s="712">
        <v>2</v>
      </c>
      <c r="AE19" s="713"/>
      <c r="AF19" s="713"/>
      <c r="AG19" s="713"/>
      <c r="AH19" s="713"/>
      <c r="AI19" s="713"/>
      <c r="AJ19" s="714"/>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0" t="s">
        <v>10</v>
      </c>
      <c r="H20" s="881"/>
      <c r="I20" s="881"/>
      <c r="J20" s="881"/>
      <c r="K20" s="881"/>
      <c r="L20" s="881"/>
      <c r="M20" s="881"/>
      <c r="N20" s="881"/>
      <c r="O20" s="881"/>
      <c r="P20" s="313">
        <f>IF(P18=0, "-", SUM(P19)/P18)</f>
        <v>0.33333333333333331</v>
      </c>
      <c r="Q20" s="313"/>
      <c r="R20" s="313"/>
      <c r="S20" s="313"/>
      <c r="T20" s="313"/>
      <c r="U20" s="313"/>
      <c r="V20" s="313"/>
      <c r="W20" s="313">
        <f t="shared" ref="W20" si="0">IF(W18=0, "-", SUM(W19)/W18)</f>
        <v>1</v>
      </c>
      <c r="X20" s="313"/>
      <c r="Y20" s="313"/>
      <c r="Z20" s="313"/>
      <c r="AA20" s="313"/>
      <c r="AB20" s="313"/>
      <c r="AC20" s="313"/>
      <c r="AD20" s="313">
        <f t="shared" ref="AD20" si="1">IF(AD18=0, "-", SUM(AD19)/AD18)</f>
        <v>1</v>
      </c>
      <c r="AE20" s="313"/>
      <c r="AF20" s="313"/>
      <c r="AG20" s="313"/>
      <c r="AH20" s="313"/>
      <c r="AI20" s="313"/>
      <c r="AJ20" s="313"/>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46"/>
      <c r="G21" s="311" t="s">
        <v>497</v>
      </c>
      <c r="H21" s="312"/>
      <c r="I21" s="312"/>
      <c r="J21" s="312"/>
      <c r="K21" s="312"/>
      <c r="L21" s="312"/>
      <c r="M21" s="312"/>
      <c r="N21" s="312"/>
      <c r="O21" s="312"/>
      <c r="P21" s="313">
        <f>IF(P19=0, "-", SUM(P19)/SUM(P13,P14))</f>
        <v>0.33333333333333331</v>
      </c>
      <c r="Q21" s="313"/>
      <c r="R21" s="313"/>
      <c r="S21" s="313"/>
      <c r="T21" s="313"/>
      <c r="U21" s="313"/>
      <c r="V21" s="313"/>
      <c r="W21" s="313">
        <f t="shared" ref="W21" si="2">IF(W19=0, "-", SUM(W19)/SUM(W13,W14))</f>
        <v>1</v>
      </c>
      <c r="X21" s="313"/>
      <c r="Y21" s="313"/>
      <c r="Z21" s="313"/>
      <c r="AA21" s="313"/>
      <c r="AB21" s="313"/>
      <c r="AC21" s="313"/>
      <c r="AD21" s="313">
        <f t="shared" ref="AD21" si="3">IF(AD19=0, "-", SUM(AD19)/SUM(AD13,AD14))</f>
        <v>1</v>
      </c>
      <c r="AE21" s="313"/>
      <c r="AF21" s="313"/>
      <c r="AG21" s="313"/>
      <c r="AH21" s="313"/>
      <c r="AI21" s="313"/>
      <c r="AJ21" s="313"/>
      <c r="AK21" s="328"/>
      <c r="AL21" s="328"/>
      <c r="AM21" s="328"/>
      <c r="AN21" s="328"/>
      <c r="AO21" s="328"/>
      <c r="AP21" s="328"/>
      <c r="AQ21" s="329"/>
      <c r="AR21" s="329"/>
      <c r="AS21" s="329"/>
      <c r="AT21" s="329"/>
      <c r="AU21" s="328"/>
      <c r="AV21" s="328"/>
      <c r="AW21" s="328"/>
      <c r="AX21" s="330"/>
    </row>
    <row r="22" spans="1:50" ht="18.75" customHeight="1" x14ac:dyDescent="0.15">
      <c r="A22" s="964" t="s">
        <v>539</v>
      </c>
      <c r="B22" s="965"/>
      <c r="C22" s="965"/>
      <c r="D22" s="965"/>
      <c r="E22" s="965"/>
      <c r="F22" s="966"/>
      <c r="G22" s="951" t="s">
        <v>474</v>
      </c>
      <c r="H22" s="217"/>
      <c r="I22" s="217"/>
      <c r="J22" s="217"/>
      <c r="K22" s="217"/>
      <c r="L22" s="217"/>
      <c r="M22" s="217"/>
      <c r="N22" s="217"/>
      <c r="O22" s="218"/>
      <c r="P22" s="937" t="s">
        <v>537</v>
      </c>
      <c r="Q22" s="217"/>
      <c r="R22" s="217"/>
      <c r="S22" s="217"/>
      <c r="T22" s="217"/>
      <c r="U22" s="217"/>
      <c r="V22" s="218"/>
      <c r="W22" s="937" t="s">
        <v>538</v>
      </c>
      <c r="X22" s="217"/>
      <c r="Y22" s="217"/>
      <c r="Z22" s="217"/>
      <c r="AA22" s="217"/>
      <c r="AB22" s="217"/>
      <c r="AC22" s="218"/>
      <c r="AD22" s="937" t="s">
        <v>473</v>
      </c>
      <c r="AE22" s="217"/>
      <c r="AF22" s="217"/>
      <c r="AG22" s="217"/>
      <c r="AH22" s="217"/>
      <c r="AI22" s="217"/>
      <c r="AJ22" s="217"/>
      <c r="AK22" s="217"/>
      <c r="AL22" s="217"/>
      <c r="AM22" s="217"/>
      <c r="AN22" s="217"/>
      <c r="AO22" s="217"/>
      <c r="AP22" s="217"/>
      <c r="AQ22" s="217"/>
      <c r="AR22" s="217"/>
      <c r="AS22" s="217"/>
      <c r="AT22" s="217"/>
      <c r="AU22" s="217"/>
      <c r="AV22" s="217"/>
      <c r="AW22" s="217"/>
      <c r="AX22" s="973"/>
    </row>
    <row r="23" spans="1:50" ht="25.5" customHeight="1" x14ac:dyDescent="0.15">
      <c r="A23" s="967"/>
      <c r="B23" s="968"/>
      <c r="C23" s="968"/>
      <c r="D23" s="968"/>
      <c r="E23" s="968"/>
      <c r="F23" s="969"/>
      <c r="G23" s="952" t="s">
        <v>556</v>
      </c>
      <c r="H23" s="953"/>
      <c r="I23" s="953"/>
      <c r="J23" s="953"/>
      <c r="K23" s="953"/>
      <c r="L23" s="953"/>
      <c r="M23" s="953"/>
      <c r="N23" s="953"/>
      <c r="O23" s="954"/>
      <c r="P23" s="661">
        <v>2</v>
      </c>
      <c r="Q23" s="662"/>
      <c r="R23" s="662"/>
      <c r="S23" s="662"/>
      <c r="T23" s="662"/>
      <c r="U23" s="662"/>
      <c r="V23" s="663"/>
      <c r="W23" s="661"/>
      <c r="X23" s="662"/>
      <c r="Y23" s="662"/>
      <c r="Z23" s="662"/>
      <c r="AA23" s="662"/>
      <c r="AB23" s="662"/>
      <c r="AC23" s="663"/>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712"/>
      <c r="Q24" s="713"/>
      <c r="R24" s="713"/>
      <c r="S24" s="713"/>
      <c r="T24" s="713"/>
      <c r="U24" s="713"/>
      <c r="V24" s="714"/>
      <c r="W24" s="712"/>
      <c r="X24" s="713"/>
      <c r="Y24" s="713"/>
      <c r="Z24" s="713"/>
      <c r="AA24" s="713"/>
      <c r="AB24" s="713"/>
      <c r="AC24" s="71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712"/>
      <c r="Q25" s="713"/>
      <c r="R25" s="713"/>
      <c r="S25" s="713"/>
      <c r="T25" s="713"/>
      <c r="U25" s="713"/>
      <c r="V25" s="714"/>
      <c r="W25" s="712"/>
      <c r="X25" s="713"/>
      <c r="Y25" s="713"/>
      <c r="Z25" s="713"/>
      <c r="AA25" s="713"/>
      <c r="AB25" s="713"/>
      <c r="AC25" s="71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712"/>
      <c r="Q26" s="713"/>
      <c r="R26" s="713"/>
      <c r="S26" s="713"/>
      <c r="T26" s="713"/>
      <c r="U26" s="713"/>
      <c r="V26" s="714"/>
      <c r="W26" s="712"/>
      <c r="X26" s="713"/>
      <c r="Y26" s="713"/>
      <c r="Z26" s="713"/>
      <c r="AA26" s="713"/>
      <c r="AB26" s="713"/>
      <c r="AC26" s="71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712"/>
      <c r="Q27" s="713"/>
      <c r="R27" s="713"/>
      <c r="S27" s="713"/>
      <c r="T27" s="713"/>
      <c r="U27" s="713"/>
      <c r="V27" s="714"/>
      <c r="W27" s="712"/>
      <c r="X27" s="713"/>
      <c r="Y27" s="713"/>
      <c r="Z27" s="713"/>
      <c r="AA27" s="713"/>
      <c r="AB27" s="713"/>
      <c r="AC27" s="71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82">
        <f>P29-SUM(P23:P27)</f>
        <v>0</v>
      </c>
      <c r="Q28" s="883"/>
      <c r="R28" s="883"/>
      <c r="S28" s="883"/>
      <c r="T28" s="883"/>
      <c r="U28" s="883"/>
      <c r="V28" s="884"/>
      <c r="W28" s="882">
        <f>W29-SUM(W23:W27)</f>
        <v>0</v>
      </c>
      <c r="X28" s="883"/>
      <c r="Y28" s="883"/>
      <c r="Z28" s="883"/>
      <c r="AA28" s="883"/>
      <c r="AB28" s="883"/>
      <c r="AC28" s="884"/>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4">
        <f>AK13</f>
        <v>2</v>
      </c>
      <c r="Q29" s="935"/>
      <c r="R29" s="935"/>
      <c r="S29" s="935"/>
      <c r="T29" s="935"/>
      <c r="U29" s="935"/>
      <c r="V29" s="936"/>
      <c r="W29" s="934">
        <f>AR13</f>
        <v>0</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5" t="s">
        <v>491</v>
      </c>
      <c r="B30" s="866"/>
      <c r="C30" s="866"/>
      <c r="D30" s="866"/>
      <c r="E30" s="866"/>
      <c r="F30" s="867"/>
      <c r="G30" s="780" t="s">
        <v>265</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4" t="s">
        <v>355</v>
      </c>
      <c r="AR30" s="775"/>
      <c r="AS30" s="775"/>
      <c r="AT30" s="776"/>
      <c r="AU30" s="781" t="s">
        <v>253</v>
      </c>
      <c r="AV30" s="781"/>
      <c r="AW30" s="781"/>
      <c r="AX30" s="919"/>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2"/>
      <c r="AC31" s="243"/>
      <c r="AD31" s="244"/>
      <c r="AE31" s="242"/>
      <c r="AF31" s="243"/>
      <c r="AG31" s="243"/>
      <c r="AH31" s="244"/>
      <c r="AI31" s="242"/>
      <c r="AJ31" s="243"/>
      <c r="AK31" s="243"/>
      <c r="AL31" s="244"/>
      <c r="AM31" s="246"/>
      <c r="AN31" s="246"/>
      <c r="AO31" s="246"/>
      <c r="AP31" s="242"/>
      <c r="AQ31" s="594" t="s">
        <v>569</v>
      </c>
      <c r="AR31" s="195"/>
      <c r="AS31" s="128" t="s">
        <v>356</v>
      </c>
      <c r="AT31" s="129"/>
      <c r="AU31" s="194">
        <v>30</v>
      </c>
      <c r="AV31" s="194"/>
      <c r="AW31" s="399" t="s">
        <v>300</v>
      </c>
      <c r="AX31" s="400"/>
    </row>
    <row r="32" spans="1:50" ht="23.25" customHeight="1" x14ac:dyDescent="0.15">
      <c r="A32" s="404"/>
      <c r="B32" s="402"/>
      <c r="C32" s="402"/>
      <c r="D32" s="402"/>
      <c r="E32" s="402"/>
      <c r="F32" s="403"/>
      <c r="G32" s="565" t="s">
        <v>567</v>
      </c>
      <c r="H32" s="566"/>
      <c r="I32" s="566"/>
      <c r="J32" s="566"/>
      <c r="K32" s="566"/>
      <c r="L32" s="566"/>
      <c r="M32" s="566"/>
      <c r="N32" s="566"/>
      <c r="O32" s="567"/>
      <c r="P32" s="100" t="s">
        <v>578</v>
      </c>
      <c r="Q32" s="100"/>
      <c r="R32" s="100"/>
      <c r="S32" s="100"/>
      <c r="T32" s="100"/>
      <c r="U32" s="100"/>
      <c r="V32" s="100"/>
      <c r="W32" s="100"/>
      <c r="X32" s="101"/>
      <c r="Y32" s="471" t="s">
        <v>12</v>
      </c>
      <c r="Z32" s="532"/>
      <c r="AA32" s="533"/>
      <c r="AB32" s="523" t="s">
        <v>570</v>
      </c>
      <c r="AC32" s="523"/>
      <c r="AD32" s="523"/>
      <c r="AE32" s="213">
        <v>856</v>
      </c>
      <c r="AF32" s="214"/>
      <c r="AG32" s="214"/>
      <c r="AH32" s="214"/>
      <c r="AI32" s="213">
        <v>536</v>
      </c>
      <c r="AJ32" s="214"/>
      <c r="AK32" s="214"/>
      <c r="AL32" s="214"/>
      <c r="AM32" s="213"/>
      <c r="AN32" s="214"/>
      <c r="AO32" s="214"/>
      <c r="AP32" s="214"/>
      <c r="AQ32" s="338" t="s">
        <v>579</v>
      </c>
      <c r="AR32" s="202"/>
      <c r="AS32" s="202"/>
      <c r="AT32" s="339"/>
      <c r="AU32" s="214" t="s">
        <v>568</v>
      </c>
      <c r="AV32" s="214"/>
      <c r="AW32" s="214"/>
      <c r="AX32" s="216"/>
    </row>
    <row r="33" spans="1:50" ht="23.25" customHeight="1" x14ac:dyDescent="0.15">
      <c r="A33" s="405"/>
      <c r="B33" s="406"/>
      <c r="C33" s="406"/>
      <c r="D33" s="406"/>
      <c r="E33" s="406"/>
      <c r="F33" s="407"/>
      <c r="G33" s="568"/>
      <c r="H33" s="569"/>
      <c r="I33" s="569"/>
      <c r="J33" s="569"/>
      <c r="K33" s="569"/>
      <c r="L33" s="569"/>
      <c r="M33" s="569"/>
      <c r="N33" s="569"/>
      <c r="O33" s="570"/>
      <c r="P33" s="103"/>
      <c r="Q33" s="103"/>
      <c r="R33" s="103"/>
      <c r="S33" s="103"/>
      <c r="T33" s="103"/>
      <c r="U33" s="103"/>
      <c r="V33" s="103"/>
      <c r="W33" s="103"/>
      <c r="X33" s="104"/>
      <c r="Y33" s="416" t="s">
        <v>54</v>
      </c>
      <c r="Z33" s="417"/>
      <c r="AA33" s="418"/>
      <c r="AB33" s="524" t="s">
        <v>570</v>
      </c>
      <c r="AC33" s="524"/>
      <c r="AD33" s="524"/>
      <c r="AE33" s="213">
        <v>623</v>
      </c>
      <c r="AF33" s="214"/>
      <c r="AG33" s="214"/>
      <c r="AH33" s="214"/>
      <c r="AI33" s="213">
        <v>856</v>
      </c>
      <c r="AJ33" s="214"/>
      <c r="AK33" s="214"/>
      <c r="AL33" s="214"/>
      <c r="AM33" s="213">
        <v>856</v>
      </c>
      <c r="AN33" s="214"/>
      <c r="AO33" s="214"/>
      <c r="AP33" s="214"/>
      <c r="AQ33" s="338" t="s">
        <v>579</v>
      </c>
      <c r="AR33" s="202"/>
      <c r="AS33" s="202"/>
      <c r="AT33" s="339"/>
      <c r="AU33" s="214">
        <v>856</v>
      </c>
      <c r="AV33" s="214"/>
      <c r="AW33" s="214"/>
      <c r="AX33" s="216"/>
    </row>
    <row r="34" spans="1:50" ht="23.25" customHeight="1" x14ac:dyDescent="0.15">
      <c r="A34" s="404"/>
      <c r="B34" s="402"/>
      <c r="C34" s="402"/>
      <c r="D34" s="402"/>
      <c r="E34" s="402"/>
      <c r="F34" s="403"/>
      <c r="G34" s="571"/>
      <c r="H34" s="572"/>
      <c r="I34" s="572"/>
      <c r="J34" s="572"/>
      <c r="K34" s="572"/>
      <c r="L34" s="572"/>
      <c r="M34" s="572"/>
      <c r="N34" s="572"/>
      <c r="O34" s="573"/>
      <c r="P34" s="106"/>
      <c r="Q34" s="106"/>
      <c r="R34" s="106"/>
      <c r="S34" s="106"/>
      <c r="T34" s="106"/>
      <c r="U34" s="106"/>
      <c r="V34" s="106"/>
      <c r="W34" s="106"/>
      <c r="X34" s="107"/>
      <c r="Y34" s="416" t="s">
        <v>13</v>
      </c>
      <c r="Z34" s="417"/>
      <c r="AA34" s="418"/>
      <c r="AB34" s="557" t="s">
        <v>301</v>
      </c>
      <c r="AC34" s="557"/>
      <c r="AD34" s="557"/>
      <c r="AE34" s="213">
        <v>137.39967897271268</v>
      </c>
      <c r="AF34" s="214"/>
      <c r="AG34" s="214"/>
      <c r="AH34" s="214"/>
      <c r="AI34" s="213">
        <v>62.6</v>
      </c>
      <c r="AJ34" s="214"/>
      <c r="AK34" s="214"/>
      <c r="AL34" s="214"/>
      <c r="AM34" s="213"/>
      <c r="AN34" s="214"/>
      <c r="AO34" s="214"/>
      <c r="AP34" s="214"/>
      <c r="AQ34" s="338" t="s">
        <v>580</v>
      </c>
      <c r="AR34" s="202"/>
      <c r="AS34" s="202"/>
      <c r="AT34" s="339"/>
      <c r="AU34" s="214" t="s">
        <v>569</v>
      </c>
      <c r="AV34" s="214"/>
      <c r="AW34" s="214"/>
      <c r="AX34" s="216"/>
    </row>
    <row r="35" spans="1:50" ht="23.25" customHeight="1" x14ac:dyDescent="0.15">
      <c r="A35" s="221" t="s">
        <v>527</v>
      </c>
      <c r="B35" s="222"/>
      <c r="C35" s="222"/>
      <c r="D35" s="222"/>
      <c r="E35" s="222"/>
      <c r="F35" s="223"/>
      <c r="G35" s="227" t="s">
        <v>581</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77" t="s">
        <v>491</v>
      </c>
      <c r="B37" s="778"/>
      <c r="C37" s="778"/>
      <c r="D37" s="778"/>
      <c r="E37" s="778"/>
      <c r="F37" s="77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9" t="s">
        <v>11</v>
      </c>
      <c r="AC37" s="240"/>
      <c r="AD37" s="241"/>
      <c r="AE37" s="239" t="s">
        <v>357</v>
      </c>
      <c r="AF37" s="240"/>
      <c r="AG37" s="240"/>
      <c r="AH37" s="241"/>
      <c r="AI37" s="239" t="s">
        <v>363</v>
      </c>
      <c r="AJ37" s="240"/>
      <c r="AK37" s="240"/>
      <c r="AL37" s="241"/>
      <c r="AM37" s="245" t="s">
        <v>472</v>
      </c>
      <c r="AN37" s="245"/>
      <c r="AO37" s="245"/>
      <c r="AP37" s="239"/>
      <c r="AQ37" s="146" t="s">
        <v>355</v>
      </c>
      <c r="AR37" s="147"/>
      <c r="AS37" s="147"/>
      <c r="AT37" s="148"/>
      <c r="AU37" s="412" t="s">
        <v>253</v>
      </c>
      <c r="AV37" s="412"/>
      <c r="AW37" s="412"/>
      <c r="AX37" s="913"/>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2"/>
      <c r="AC38" s="243"/>
      <c r="AD38" s="244"/>
      <c r="AE38" s="242"/>
      <c r="AF38" s="243"/>
      <c r="AG38" s="243"/>
      <c r="AH38" s="244"/>
      <c r="AI38" s="242"/>
      <c r="AJ38" s="243"/>
      <c r="AK38" s="243"/>
      <c r="AL38" s="244"/>
      <c r="AM38" s="246"/>
      <c r="AN38" s="246"/>
      <c r="AO38" s="246"/>
      <c r="AP38" s="242"/>
      <c r="AQ38" s="594"/>
      <c r="AR38" s="195"/>
      <c r="AS38" s="128" t="s">
        <v>356</v>
      </c>
      <c r="AT38" s="129"/>
      <c r="AU38" s="194"/>
      <c r="AV38" s="194"/>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0"/>
      <c r="Q39" s="100"/>
      <c r="R39" s="100"/>
      <c r="S39" s="100"/>
      <c r="T39" s="100"/>
      <c r="U39" s="100"/>
      <c r="V39" s="100"/>
      <c r="W39" s="100"/>
      <c r="X39" s="101"/>
      <c r="Y39" s="471" t="s">
        <v>12</v>
      </c>
      <c r="Z39" s="532"/>
      <c r="AA39" s="533"/>
      <c r="AB39" s="523"/>
      <c r="AC39" s="523"/>
      <c r="AD39" s="523"/>
      <c r="AE39" s="213"/>
      <c r="AF39" s="214"/>
      <c r="AG39" s="214"/>
      <c r="AH39" s="214"/>
      <c r="AI39" s="213"/>
      <c r="AJ39" s="214"/>
      <c r="AK39" s="214"/>
      <c r="AL39" s="214"/>
      <c r="AM39" s="213"/>
      <c r="AN39" s="214"/>
      <c r="AO39" s="214"/>
      <c r="AP39" s="214"/>
      <c r="AQ39" s="338"/>
      <c r="AR39" s="202"/>
      <c r="AS39" s="202"/>
      <c r="AT39" s="339"/>
      <c r="AU39" s="214"/>
      <c r="AV39" s="214"/>
      <c r="AW39" s="214"/>
      <c r="AX39" s="216"/>
    </row>
    <row r="40" spans="1:50" ht="23.25" hidden="1" customHeight="1" x14ac:dyDescent="0.15">
      <c r="A40" s="405"/>
      <c r="B40" s="406"/>
      <c r="C40" s="406"/>
      <c r="D40" s="406"/>
      <c r="E40" s="406"/>
      <c r="F40" s="407"/>
      <c r="G40" s="568"/>
      <c r="H40" s="569"/>
      <c r="I40" s="569"/>
      <c r="J40" s="569"/>
      <c r="K40" s="569"/>
      <c r="L40" s="569"/>
      <c r="M40" s="569"/>
      <c r="N40" s="569"/>
      <c r="O40" s="570"/>
      <c r="P40" s="103"/>
      <c r="Q40" s="103"/>
      <c r="R40" s="103"/>
      <c r="S40" s="103"/>
      <c r="T40" s="103"/>
      <c r="U40" s="103"/>
      <c r="V40" s="103"/>
      <c r="W40" s="103"/>
      <c r="X40" s="104"/>
      <c r="Y40" s="416" t="s">
        <v>54</v>
      </c>
      <c r="Z40" s="417"/>
      <c r="AA40" s="418"/>
      <c r="AB40" s="524"/>
      <c r="AC40" s="524"/>
      <c r="AD40" s="524"/>
      <c r="AE40" s="213"/>
      <c r="AF40" s="214"/>
      <c r="AG40" s="214"/>
      <c r="AH40" s="214"/>
      <c r="AI40" s="213"/>
      <c r="AJ40" s="214"/>
      <c r="AK40" s="214"/>
      <c r="AL40" s="214"/>
      <c r="AM40" s="213"/>
      <c r="AN40" s="214"/>
      <c r="AO40" s="214"/>
      <c r="AP40" s="214"/>
      <c r="AQ40" s="338"/>
      <c r="AR40" s="202"/>
      <c r="AS40" s="202"/>
      <c r="AT40" s="339"/>
      <c r="AU40" s="214"/>
      <c r="AV40" s="214"/>
      <c r="AW40" s="214"/>
      <c r="AX40" s="216"/>
    </row>
    <row r="41" spans="1:50" ht="23.25" hidden="1" customHeight="1" x14ac:dyDescent="0.15">
      <c r="A41" s="408"/>
      <c r="B41" s="409"/>
      <c r="C41" s="409"/>
      <c r="D41" s="409"/>
      <c r="E41" s="409"/>
      <c r="F41" s="410"/>
      <c r="G41" s="571"/>
      <c r="H41" s="572"/>
      <c r="I41" s="572"/>
      <c r="J41" s="572"/>
      <c r="K41" s="572"/>
      <c r="L41" s="572"/>
      <c r="M41" s="572"/>
      <c r="N41" s="572"/>
      <c r="O41" s="573"/>
      <c r="P41" s="106"/>
      <c r="Q41" s="106"/>
      <c r="R41" s="106"/>
      <c r="S41" s="106"/>
      <c r="T41" s="106"/>
      <c r="U41" s="106"/>
      <c r="V41" s="106"/>
      <c r="W41" s="106"/>
      <c r="X41" s="107"/>
      <c r="Y41" s="416" t="s">
        <v>13</v>
      </c>
      <c r="Z41" s="417"/>
      <c r="AA41" s="418"/>
      <c r="AB41" s="557" t="s">
        <v>301</v>
      </c>
      <c r="AC41" s="557"/>
      <c r="AD41" s="557"/>
      <c r="AE41" s="213"/>
      <c r="AF41" s="214"/>
      <c r="AG41" s="214"/>
      <c r="AH41" s="214"/>
      <c r="AI41" s="213"/>
      <c r="AJ41" s="214"/>
      <c r="AK41" s="214"/>
      <c r="AL41" s="214"/>
      <c r="AM41" s="213"/>
      <c r="AN41" s="214"/>
      <c r="AO41" s="214"/>
      <c r="AP41" s="214"/>
      <c r="AQ41" s="338"/>
      <c r="AR41" s="202"/>
      <c r="AS41" s="202"/>
      <c r="AT41" s="339"/>
      <c r="AU41" s="214"/>
      <c r="AV41" s="214"/>
      <c r="AW41" s="214"/>
      <c r="AX41" s="216"/>
    </row>
    <row r="42" spans="1:50" ht="23.25" hidden="1"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77" t="s">
        <v>491</v>
      </c>
      <c r="B44" s="778"/>
      <c r="C44" s="778"/>
      <c r="D44" s="778"/>
      <c r="E44" s="778"/>
      <c r="F44" s="77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9" t="s">
        <v>11</v>
      </c>
      <c r="AC44" s="240"/>
      <c r="AD44" s="241"/>
      <c r="AE44" s="239" t="s">
        <v>357</v>
      </c>
      <c r="AF44" s="240"/>
      <c r="AG44" s="240"/>
      <c r="AH44" s="241"/>
      <c r="AI44" s="239" t="s">
        <v>363</v>
      </c>
      <c r="AJ44" s="240"/>
      <c r="AK44" s="240"/>
      <c r="AL44" s="241"/>
      <c r="AM44" s="245" t="s">
        <v>472</v>
      </c>
      <c r="AN44" s="245"/>
      <c r="AO44" s="245"/>
      <c r="AP44" s="239"/>
      <c r="AQ44" s="146" t="s">
        <v>355</v>
      </c>
      <c r="AR44" s="147"/>
      <c r="AS44" s="147"/>
      <c r="AT44" s="148"/>
      <c r="AU44" s="412" t="s">
        <v>253</v>
      </c>
      <c r="AV44" s="412"/>
      <c r="AW44" s="412"/>
      <c r="AX44" s="913"/>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2"/>
      <c r="AC45" s="243"/>
      <c r="AD45" s="244"/>
      <c r="AE45" s="242"/>
      <c r="AF45" s="243"/>
      <c r="AG45" s="243"/>
      <c r="AH45" s="244"/>
      <c r="AI45" s="242"/>
      <c r="AJ45" s="243"/>
      <c r="AK45" s="243"/>
      <c r="AL45" s="244"/>
      <c r="AM45" s="246"/>
      <c r="AN45" s="246"/>
      <c r="AO45" s="246"/>
      <c r="AP45" s="242"/>
      <c r="AQ45" s="594"/>
      <c r="AR45" s="195"/>
      <c r="AS45" s="128" t="s">
        <v>356</v>
      </c>
      <c r="AT45" s="129"/>
      <c r="AU45" s="194"/>
      <c r="AV45" s="194"/>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0"/>
      <c r="Q46" s="100"/>
      <c r="R46" s="100"/>
      <c r="S46" s="100"/>
      <c r="T46" s="100"/>
      <c r="U46" s="100"/>
      <c r="V46" s="100"/>
      <c r="W46" s="100"/>
      <c r="X46" s="101"/>
      <c r="Y46" s="471" t="s">
        <v>12</v>
      </c>
      <c r="Z46" s="532"/>
      <c r="AA46" s="533"/>
      <c r="AB46" s="523"/>
      <c r="AC46" s="523"/>
      <c r="AD46" s="523"/>
      <c r="AE46" s="213"/>
      <c r="AF46" s="214"/>
      <c r="AG46" s="214"/>
      <c r="AH46" s="214"/>
      <c r="AI46" s="213"/>
      <c r="AJ46" s="214"/>
      <c r="AK46" s="214"/>
      <c r="AL46" s="214"/>
      <c r="AM46" s="213"/>
      <c r="AN46" s="214"/>
      <c r="AO46" s="214"/>
      <c r="AP46" s="214"/>
      <c r="AQ46" s="338"/>
      <c r="AR46" s="202"/>
      <c r="AS46" s="202"/>
      <c r="AT46" s="339"/>
      <c r="AU46" s="214"/>
      <c r="AV46" s="214"/>
      <c r="AW46" s="214"/>
      <c r="AX46" s="216"/>
    </row>
    <row r="47" spans="1:50" ht="23.25" hidden="1" customHeight="1" x14ac:dyDescent="0.15">
      <c r="A47" s="405"/>
      <c r="B47" s="406"/>
      <c r="C47" s="406"/>
      <c r="D47" s="406"/>
      <c r="E47" s="406"/>
      <c r="F47" s="407"/>
      <c r="G47" s="568"/>
      <c r="H47" s="569"/>
      <c r="I47" s="569"/>
      <c r="J47" s="569"/>
      <c r="K47" s="569"/>
      <c r="L47" s="569"/>
      <c r="M47" s="569"/>
      <c r="N47" s="569"/>
      <c r="O47" s="570"/>
      <c r="P47" s="103"/>
      <c r="Q47" s="103"/>
      <c r="R47" s="103"/>
      <c r="S47" s="103"/>
      <c r="T47" s="103"/>
      <c r="U47" s="103"/>
      <c r="V47" s="103"/>
      <c r="W47" s="103"/>
      <c r="X47" s="104"/>
      <c r="Y47" s="416" t="s">
        <v>54</v>
      </c>
      <c r="Z47" s="417"/>
      <c r="AA47" s="418"/>
      <c r="AB47" s="524"/>
      <c r="AC47" s="524"/>
      <c r="AD47" s="524"/>
      <c r="AE47" s="213"/>
      <c r="AF47" s="214"/>
      <c r="AG47" s="214"/>
      <c r="AH47" s="214"/>
      <c r="AI47" s="213"/>
      <c r="AJ47" s="214"/>
      <c r="AK47" s="214"/>
      <c r="AL47" s="214"/>
      <c r="AM47" s="213"/>
      <c r="AN47" s="214"/>
      <c r="AO47" s="214"/>
      <c r="AP47" s="214"/>
      <c r="AQ47" s="338"/>
      <c r="AR47" s="202"/>
      <c r="AS47" s="202"/>
      <c r="AT47" s="339"/>
      <c r="AU47" s="214"/>
      <c r="AV47" s="214"/>
      <c r="AW47" s="214"/>
      <c r="AX47" s="216"/>
    </row>
    <row r="48" spans="1:50" ht="23.25" hidden="1" customHeight="1" x14ac:dyDescent="0.15">
      <c r="A48" s="408"/>
      <c r="B48" s="409"/>
      <c r="C48" s="409"/>
      <c r="D48" s="409"/>
      <c r="E48" s="409"/>
      <c r="F48" s="410"/>
      <c r="G48" s="571"/>
      <c r="H48" s="572"/>
      <c r="I48" s="572"/>
      <c r="J48" s="572"/>
      <c r="K48" s="572"/>
      <c r="L48" s="572"/>
      <c r="M48" s="572"/>
      <c r="N48" s="572"/>
      <c r="O48" s="573"/>
      <c r="P48" s="106"/>
      <c r="Q48" s="106"/>
      <c r="R48" s="106"/>
      <c r="S48" s="106"/>
      <c r="T48" s="106"/>
      <c r="U48" s="106"/>
      <c r="V48" s="106"/>
      <c r="W48" s="106"/>
      <c r="X48" s="107"/>
      <c r="Y48" s="416" t="s">
        <v>13</v>
      </c>
      <c r="Z48" s="417"/>
      <c r="AA48" s="418"/>
      <c r="AB48" s="557" t="s">
        <v>301</v>
      </c>
      <c r="AC48" s="557"/>
      <c r="AD48" s="557"/>
      <c r="AE48" s="213"/>
      <c r="AF48" s="214"/>
      <c r="AG48" s="214"/>
      <c r="AH48" s="214"/>
      <c r="AI48" s="213"/>
      <c r="AJ48" s="214"/>
      <c r="AK48" s="214"/>
      <c r="AL48" s="214"/>
      <c r="AM48" s="213"/>
      <c r="AN48" s="214"/>
      <c r="AO48" s="214"/>
      <c r="AP48" s="214"/>
      <c r="AQ48" s="338"/>
      <c r="AR48" s="202"/>
      <c r="AS48" s="202"/>
      <c r="AT48" s="339"/>
      <c r="AU48" s="214"/>
      <c r="AV48" s="214"/>
      <c r="AW48" s="214"/>
      <c r="AX48" s="216"/>
    </row>
    <row r="49" spans="1:50" ht="23.25" hidden="1"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9" t="s">
        <v>11</v>
      </c>
      <c r="AC51" s="240"/>
      <c r="AD51" s="241"/>
      <c r="AE51" s="239" t="s">
        <v>357</v>
      </c>
      <c r="AF51" s="240"/>
      <c r="AG51" s="240"/>
      <c r="AH51" s="241"/>
      <c r="AI51" s="239" t="s">
        <v>363</v>
      </c>
      <c r="AJ51" s="240"/>
      <c r="AK51" s="240"/>
      <c r="AL51" s="241"/>
      <c r="AM51" s="245" t="s">
        <v>472</v>
      </c>
      <c r="AN51" s="245"/>
      <c r="AO51" s="245"/>
      <c r="AP51" s="239"/>
      <c r="AQ51" s="146" t="s">
        <v>355</v>
      </c>
      <c r="AR51" s="147"/>
      <c r="AS51" s="147"/>
      <c r="AT51" s="148"/>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2"/>
      <c r="AC52" s="243"/>
      <c r="AD52" s="244"/>
      <c r="AE52" s="242"/>
      <c r="AF52" s="243"/>
      <c r="AG52" s="243"/>
      <c r="AH52" s="244"/>
      <c r="AI52" s="242"/>
      <c r="AJ52" s="243"/>
      <c r="AK52" s="243"/>
      <c r="AL52" s="244"/>
      <c r="AM52" s="246"/>
      <c r="AN52" s="246"/>
      <c r="AO52" s="246"/>
      <c r="AP52" s="242"/>
      <c r="AQ52" s="594"/>
      <c r="AR52" s="195"/>
      <c r="AS52" s="128" t="s">
        <v>356</v>
      </c>
      <c r="AT52" s="129"/>
      <c r="AU52" s="194"/>
      <c r="AV52" s="194"/>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0"/>
      <c r="Q53" s="100"/>
      <c r="R53" s="100"/>
      <c r="S53" s="100"/>
      <c r="T53" s="100"/>
      <c r="U53" s="100"/>
      <c r="V53" s="100"/>
      <c r="W53" s="100"/>
      <c r="X53" s="101"/>
      <c r="Y53" s="471" t="s">
        <v>12</v>
      </c>
      <c r="Z53" s="532"/>
      <c r="AA53" s="533"/>
      <c r="AB53" s="523"/>
      <c r="AC53" s="523"/>
      <c r="AD53" s="523"/>
      <c r="AE53" s="213"/>
      <c r="AF53" s="214"/>
      <c r="AG53" s="214"/>
      <c r="AH53" s="214"/>
      <c r="AI53" s="213"/>
      <c r="AJ53" s="214"/>
      <c r="AK53" s="214"/>
      <c r="AL53" s="214"/>
      <c r="AM53" s="213"/>
      <c r="AN53" s="214"/>
      <c r="AO53" s="214"/>
      <c r="AP53" s="214"/>
      <c r="AQ53" s="338"/>
      <c r="AR53" s="202"/>
      <c r="AS53" s="202"/>
      <c r="AT53" s="339"/>
      <c r="AU53" s="214"/>
      <c r="AV53" s="214"/>
      <c r="AW53" s="214"/>
      <c r="AX53" s="216"/>
    </row>
    <row r="54" spans="1:50" ht="23.25" hidden="1" customHeight="1" x14ac:dyDescent="0.15">
      <c r="A54" s="405"/>
      <c r="B54" s="406"/>
      <c r="C54" s="406"/>
      <c r="D54" s="406"/>
      <c r="E54" s="406"/>
      <c r="F54" s="407"/>
      <c r="G54" s="568"/>
      <c r="H54" s="569"/>
      <c r="I54" s="569"/>
      <c r="J54" s="569"/>
      <c r="K54" s="569"/>
      <c r="L54" s="569"/>
      <c r="M54" s="569"/>
      <c r="N54" s="569"/>
      <c r="O54" s="570"/>
      <c r="P54" s="103"/>
      <c r="Q54" s="103"/>
      <c r="R54" s="103"/>
      <c r="S54" s="103"/>
      <c r="T54" s="103"/>
      <c r="U54" s="103"/>
      <c r="V54" s="103"/>
      <c r="W54" s="103"/>
      <c r="X54" s="104"/>
      <c r="Y54" s="416" t="s">
        <v>54</v>
      </c>
      <c r="Z54" s="417"/>
      <c r="AA54" s="418"/>
      <c r="AB54" s="524"/>
      <c r="AC54" s="524"/>
      <c r="AD54" s="524"/>
      <c r="AE54" s="213"/>
      <c r="AF54" s="214"/>
      <c r="AG54" s="214"/>
      <c r="AH54" s="214"/>
      <c r="AI54" s="213"/>
      <c r="AJ54" s="214"/>
      <c r="AK54" s="214"/>
      <c r="AL54" s="214"/>
      <c r="AM54" s="213"/>
      <c r="AN54" s="214"/>
      <c r="AO54" s="214"/>
      <c r="AP54" s="214"/>
      <c r="AQ54" s="338"/>
      <c r="AR54" s="202"/>
      <c r="AS54" s="202"/>
      <c r="AT54" s="339"/>
      <c r="AU54" s="214"/>
      <c r="AV54" s="214"/>
      <c r="AW54" s="214"/>
      <c r="AX54" s="216"/>
    </row>
    <row r="55" spans="1:50" ht="23.25" hidden="1" customHeight="1" x14ac:dyDescent="0.15">
      <c r="A55" s="408"/>
      <c r="B55" s="409"/>
      <c r="C55" s="409"/>
      <c r="D55" s="409"/>
      <c r="E55" s="409"/>
      <c r="F55" s="410"/>
      <c r="G55" s="571"/>
      <c r="H55" s="572"/>
      <c r="I55" s="572"/>
      <c r="J55" s="572"/>
      <c r="K55" s="572"/>
      <c r="L55" s="572"/>
      <c r="M55" s="572"/>
      <c r="N55" s="572"/>
      <c r="O55" s="573"/>
      <c r="P55" s="106"/>
      <c r="Q55" s="106"/>
      <c r="R55" s="106"/>
      <c r="S55" s="106"/>
      <c r="T55" s="106"/>
      <c r="U55" s="106"/>
      <c r="V55" s="106"/>
      <c r="W55" s="106"/>
      <c r="X55" s="107"/>
      <c r="Y55" s="416" t="s">
        <v>13</v>
      </c>
      <c r="Z55" s="417"/>
      <c r="AA55" s="418"/>
      <c r="AB55" s="598" t="s">
        <v>14</v>
      </c>
      <c r="AC55" s="598"/>
      <c r="AD55" s="598"/>
      <c r="AE55" s="213"/>
      <c r="AF55" s="214"/>
      <c r="AG55" s="214"/>
      <c r="AH55" s="214"/>
      <c r="AI55" s="213"/>
      <c r="AJ55" s="214"/>
      <c r="AK55" s="214"/>
      <c r="AL55" s="214"/>
      <c r="AM55" s="213"/>
      <c r="AN55" s="214"/>
      <c r="AO55" s="214"/>
      <c r="AP55" s="214"/>
      <c r="AQ55" s="338"/>
      <c r="AR55" s="202"/>
      <c r="AS55" s="202"/>
      <c r="AT55" s="339"/>
      <c r="AU55" s="214"/>
      <c r="AV55" s="214"/>
      <c r="AW55" s="214"/>
      <c r="AX55" s="216"/>
    </row>
    <row r="56" spans="1:50" ht="23.25" hidden="1"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9" t="s">
        <v>11</v>
      </c>
      <c r="AC58" s="240"/>
      <c r="AD58" s="241"/>
      <c r="AE58" s="239" t="s">
        <v>357</v>
      </c>
      <c r="AF58" s="240"/>
      <c r="AG58" s="240"/>
      <c r="AH58" s="241"/>
      <c r="AI58" s="239" t="s">
        <v>363</v>
      </c>
      <c r="AJ58" s="240"/>
      <c r="AK58" s="240"/>
      <c r="AL58" s="241"/>
      <c r="AM58" s="245" t="s">
        <v>472</v>
      </c>
      <c r="AN58" s="245"/>
      <c r="AO58" s="245"/>
      <c r="AP58" s="239"/>
      <c r="AQ58" s="146" t="s">
        <v>355</v>
      </c>
      <c r="AR58" s="147"/>
      <c r="AS58" s="147"/>
      <c r="AT58" s="148"/>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2"/>
      <c r="AC59" s="243"/>
      <c r="AD59" s="244"/>
      <c r="AE59" s="242"/>
      <c r="AF59" s="243"/>
      <c r="AG59" s="243"/>
      <c r="AH59" s="244"/>
      <c r="AI59" s="242"/>
      <c r="AJ59" s="243"/>
      <c r="AK59" s="243"/>
      <c r="AL59" s="244"/>
      <c r="AM59" s="246"/>
      <c r="AN59" s="246"/>
      <c r="AO59" s="246"/>
      <c r="AP59" s="242"/>
      <c r="AQ59" s="594"/>
      <c r="AR59" s="195"/>
      <c r="AS59" s="128" t="s">
        <v>356</v>
      </c>
      <c r="AT59" s="129"/>
      <c r="AU59" s="194"/>
      <c r="AV59" s="194"/>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0"/>
      <c r="Q60" s="100"/>
      <c r="R60" s="100"/>
      <c r="S60" s="100"/>
      <c r="T60" s="100"/>
      <c r="U60" s="100"/>
      <c r="V60" s="100"/>
      <c r="W60" s="100"/>
      <c r="X60" s="101"/>
      <c r="Y60" s="471" t="s">
        <v>12</v>
      </c>
      <c r="Z60" s="532"/>
      <c r="AA60" s="533"/>
      <c r="AB60" s="523"/>
      <c r="AC60" s="523"/>
      <c r="AD60" s="523"/>
      <c r="AE60" s="213"/>
      <c r="AF60" s="214"/>
      <c r="AG60" s="214"/>
      <c r="AH60" s="214"/>
      <c r="AI60" s="213"/>
      <c r="AJ60" s="214"/>
      <c r="AK60" s="214"/>
      <c r="AL60" s="214"/>
      <c r="AM60" s="213"/>
      <c r="AN60" s="214"/>
      <c r="AO60" s="214"/>
      <c r="AP60" s="214"/>
      <c r="AQ60" s="338"/>
      <c r="AR60" s="202"/>
      <c r="AS60" s="202"/>
      <c r="AT60" s="339"/>
      <c r="AU60" s="214"/>
      <c r="AV60" s="214"/>
      <c r="AW60" s="214"/>
      <c r="AX60" s="216"/>
    </row>
    <row r="61" spans="1:50" ht="23.25" hidden="1" customHeight="1" x14ac:dyDescent="0.15">
      <c r="A61" s="405"/>
      <c r="B61" s="406"/>
      <c r="C61" s="406"/>
      <c r="D61" s="406"/>
      <c r="E61" s="406"/>
      <c r="F61" s="407"/>
      <c r="G61" s="568"/>
      <c r="H61" s="569"/>
      <c r="I61" s="569"/>
      <c r="J61" s="569"/>
      <c r="K61" s="569"/>
      <c r="L61" s="569"/>
      <c r="M61" s="569"/>
      <c r="N61" s="569"/>
      <c r="O61" s="570"/>
      <c r="P61" s="103"/>
      <c r="Q61" s="103"/>
      <c r="R61" s="103"/>
      <c r="S61" s="103"/>
      <c r="T61" s="103"/>
      <c r="U61" s="103"/>
      <c r="V61" s="103"/>
      <c r="W61" s="103"/>
      <c r="X61" s="104"/>
      <c r="Y61" s="416" t="s">
        <v>54</v>
      </c>
      <c r="Z61" s="417"/>
      <c r="AA61" s="418"/>
      <c r="AB61" s="524"/>
      <c r="AC61" s="524"/>
      <c r="AD61" s="524"/>
      <c r="AE61" s="213"/>
      <c r="AF61" s="214"/>
      <c r="AG61" s="214"/>
      <c r="AH61" s="214"/>
      <c r="AI61" s="213"/>
      <c r="AJ61" s="214"/>
      <c r="AK61" s="214"/>
      <c r="AL61" s="214"/>
      <c r="AM61" s="213"/>
      <c r="AN61" s="214"/>
      <c r="AO61" s="214"/>
      <c r="AP61" s="214"/>
      <c r="AQ61" s="338"/>
      <c r="AR61" s="202"/>
      <c r="AS61" s="202"/>
      <c r="AT61" s="339"/>
      <c r="AU61" s="214"/>
      <c r="AV61" s="214"/>
      <c r="AW61" s="214"/>
      <c r="AX61" s="216"/>
    </row>
    <row r="62" spans="1:50" ht="23.25" hidden="1" customHeight="1" x14ac:dyDescent="0.15">
      <c r="A62" s="405"/>
      <c r="B62" s="406"/>
      <c r="C62" s="406"/>
      <c r="D62" s="406"/>
      <c r="E62" s="406"/>
      <c r="F62" s="407"/>
      <c r="G62" s="571"/>
      <c r="H62" s="572"/>
      <c r="I62" s="572"/>
      <c r="J62" s="572"/>
      <c r="K62" s="572"/>
      <c r="L62" s="572"/>
      <c r="M62" s="572"/>
      <c r="N62" s="572"/>
      <c r="O62" s="573"/>
      <c r="P62" s="106"/>
      <c r="Q62" s="106"/>
      <c r="R62" s="106"/>
      <c r="S62" s="106"/>
      <c r="T62" s="106"/>
      <c r="U62" s="106"/>
      <c r="V62" s="106"/>
      <c r="W62" s="106"/>
      <c r="X62" s="107"/>
      <c r="Y62" s="416" t="s">
        <v>13</v>
      </c>
      <c r="Z62" s="417"/>
      <c r="AA62" s="418"/>
      <c r="AB62" s="557" t="s">
        <v>14</v>
      </c>
      <c r="AC62" s="557"/>
      <c r="AD62" s="557"/>
      <c r="AE62" s="213"/>
      <c r="AF62" s="214"/>
      <c r="AG62" s="214"/>
      <c r="AH62" s="214"/>
      <c r="AI62" s="213"/>
      <c r="AJ62" s="214"/>
      <c r="AK62" s="214"/>
      <c r="AL62" s="214"/>
      <c r="AM62" s="213"/>
      <c r="AN62" s="214"/>
      <c r="AO62" s="214"/>
      <c r="AP62" s="214"/>
      <c r="AQ62" s="338"/>
      <c r="AR62" s="202"/>
      <c r="AS62" s="202"/>
      <c r="AT62" s="339"/>
      <c r="AU62" s="214"/>
      <c r="AV62" s="214"/>
      <c r="AW62" s="214"/>
      <c r="AX62" s="216"/>
    </row>
    <row r="63" spans="1:50" ht="23.25" hidden="1"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2" t="s">
        <v>492</v>
      </c>
      <c r="B65" s="483"/>
      <c r="C65" s="483"/>
      <c r="D65" s="483"/>
      <c r="E65" s="483"/>
      <c r="F65" s="484"/>
      <c r="G65" s="485"/>
      <c r="H65" s="234" t="s">
        <v>265</v>
      </c>
      <c r="I65" s="234"/>
      <c r="J65" s="234"/>
      <c r="K65" s="234"/>
      <c r="L65" s="234"/>
      <c r="M65" s="234"/>
      <c r="N65" s="234"/>
      <c r="O65" s="235"/>
      <c r="P65" s="233" t="s">
        <v>59</v>
      </c>
      <c r="Q65" s="234"/>
      <c r="R65" s="234"/>
      <c r="S65" s="234"/>
      <c r="T65" s="234"/>
      <c r="U65" s="234"/>
      <c r="V65" s="235"/>
      <c r="W65" s="487" t="s">
        <v>487</v>
      </c>
      <c r="X65" s="488"/>
      <c r="Y65" s="491"/>
      <c r="Z65" s="491"/>
      <c r="AA65" s="492"/>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5"/>
      <c r="B66" s="476"/>
      <c r="C66" s="476"/>
      <c r="D66" s="476"/>
      <c r="E66" s="476"/>
      <c r="F66" s="477"/>
      <c r="G66" s="486"/>
      <c r="H66" s="237"/>
      <c r="I66" s="237"/>
      <c r="J66" s="237"/>
      <c r="K66" s="237"/>
      <c r="L66" s="237"/>
      <c r="M66" s="237"/>
      <c r="N66" s="237"/>
      <c r="O66" s="238"/>
      <c r="P66" s="236"/>
      <c r="Q66" s="237"/>
      <c r="R66" s="237"/>
      <c r="S66" s="237"/>
      <c r="T66" s="237"/>
      <c r="U66" s="237"/>
      <c r="V66" s="238"/>
      <c r="W66" s="489"/>
      <c r="X66" s="490"/>
      <c r="Y66" s="493"/>
      <c r="Z66" s="493"/>
      <c r="AA66" s="494"/>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490</v>
      </c>
      <c r="AX66" s="249"/>
    </row>
    <row r="67" spans="1:50" ht="23.25" hidden="1" customHeight="1" x14ac:dyDescent="0.15">
      <c r="A67" s="475"/>
      <c r="B67" s="476"/>
      <c r="C67" s="476"/>
      <c r="D67" s="476"/>
      <c r="E67" s="476"/>
      <c r="F67" s="477"/>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517</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5"/>
      <c r="B68" s="476"/>
      <c r="C68" s="476"/>
      <c r="D68" s="476"/>
      <c r="E68" s="476"/>
      <c r="F68" s="477"/>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517</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5"/>
      <c r="B69" s="476"/>
      <c r="C69" s="476"/>
      <c r="D69" s="476"/>
      <c r="E69" s="476"/>
      <c r="F69" s="477"/>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518</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5" t="s">
        <v>498</v>
      </c>
      <c r="B70" s="476"/>
      <c r="C70" s="476"/>
      <c r="D70" s="476"/>
      <c r="E70" s="476"/>
      <c r="F70" s="477"/>
      <c r="G70" s="251" t="s">
        <v>365</v>
      </c>
      <c r="H70" s="302"/>
      <c r="I70" s="302"/>
      <c r="J70" s="302"/>
      <c r="K70" s="302"/>
      <c r="L70" s="302"/>
      <c r="M70" s="302"/>
      <c r="N70" s="302"/>
      <c r="O70" s="302"/>
      <c r="P70" s="302"/>
      <c r="Q70" s="302"/>
      <c r="R70" s="302"/>
      <c r="S70" s="302"/>
      <c r="T70" s="302"/>
      <c r="U70" s="302"/>
      <c r="V70" s="302"/>
      <c r="W70" s="305" t="s">
        <v>516</v>
      </c>
      <c r="X70" s="306"/>
      <c r="Y70" s="265" t="s">
        <v>12</v>
      </c>
      <c r="Z70" s="265"/>
      <c r="AA70" s="266"/>
      <c r="AB70" s="267" t="s">
        <v>517</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5"/>
      <c r="B71" s="476"/>
      <c r="C71" s="476"/>
      <c r="D71" s="476"/>
      <c r="E71" s="476"/>
      <c r="F71" s="477"/>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517</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8"/>
      <c r="B72" s="479"/>
      <c r="C72" s="479"/>
      <c r="D72" s="479"/>
      <c r="E72" s="479"/>
      <c r="F72" s="480"/>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518</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6" t="s">
        <v>492</v>
      </c>
      <c r="B73" s="507"/>
      <c r="C73" s="507"/>
      <c r="D73" s="507"/>
      <c r="E73" s="507"/>
      <c r="F73" s="508"/>
      <c r="G73" s="586"/>
      <c r="H73" s="125" t="s">
        <v>265</v>
      </c>
      <c r="I73" s="125"/>
      <c r="J73" s="125"/>
      <c r="K73" s="125"/>
      <c r="L73" s="125"/>
      <c r="M73" s="125"/>
      <c r="N73" s="125"/>
      <c r="O73" s="126"/>
      <c r="P73" s="154" t="s">
        <v>59</v>
      </c>
      <c r="Q73" s="125"/>
      <c r="R73" s="125"/>
      <c r="S73" s="125"/>
      <c r="T73" s="125"/>
      <c r="U73" s="125"/>
      <c r="V73" s="125"/>
      <c r="W73" s="125"/>
      <c r="X73" s="126"/>
      <c r="Y73" s="588"/>
      <c r="Z73" s="589"/>
      <c r="AA73" s="590"/>
      <c r="AB73" s="154" t="s">
        <v>11</v>
      </c>
      <c r="AC73" s="125"/>
      <c r="AD73" s="126"/>
      <c r="AE73" s="239" t="s">
        <v>357</v>
      </c>
      <c r="AF73" s="240"/>
      <c r="AG73" s="240"/>
      <c r="AH73" s="241"/>
      <c r="AI73" s="239" t="s">
        <v>363</v>
      </c>
      <c r="AJ73" s="240"/>
      <c r="AK73" s="240"/>
      <c r="AL73" s="241"/>
      <c r="AM73" s="245" t="s">
        <v>472</v>
      </c>
      <c r="AN73" s="245"/>
      <c r="AO73" s="245"/>
      <c r="AP73" s="239"/>
      <c r="AQ73" s="154" t="s">
        <v>355</v>
      </c>
      <c r="AR73" s="125"/>
      <c r="AS73" s="125"/>
      <c r="AT73" s="126"/>
      <c r="AU73" s="130" t="s">
        <v>253</v>
      </c>
      <c r="AV73" s="131"/>
      <c r="AW73" s="131"/>
      <c r="AX73" s="132"/>
    </row>
    <row r="74" spans="1:50" ht="18.75" hidden="1" customHeight="1" x14ac:dyDescent="0.15">
      <c r="A74" s="509"/>
      <c r="B74" s="510"/>
      <c r="C74" s="510"/>
      <c r="D74" s="510"/>
      <c r="E74" s="510"/>
      <c r="F74" s="511"/>
      <c r="G74" s="587"/>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4"/>
      <c r="AR74" s="195"/>
      <c r="AS74" s="128" t="s">
        <v>356</v>
      </c>
      <c r="AT74" s="129"/>
      <c r="AU74" s="594"/>
      <c r="AV74" s="195"/>
      <c r="AW74" s="128" t="s">
        <v>300</v>
      </c>
      <c r="AX74" s="190"/>
    </row>
    <row r="75" spans="1:50" ht="23.25" hidden="1" customHeight="1" x14ac:dyDescent="0.15">
      <c r="A75" s="509"/>
      <c r="B75" s="510"/>
      <c r="C75" s="510"/>
      <c r="D75" s="510"/>
      <c r="E75" s="510"/>
      <c r="F75" s="511"/>
      <c r="G75" s="613"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8"/>
      <c r="AF75" s="202"/>
      <c r="AG75" s="202"/>
      <c r="AH75" s="202"/>
      <c r="AI75" s="338"/>
      <c r="AJ75" s="202"/>
      <c r="AK75" s="202"/>
      <c r="AL75" s="202"/>
      <c r="AM75" s="338"/>
      <c r="AN75" s="202"/>
      <c r="AO75" s="202"/>
      <c r="AP75" s="202"/>
      <c r="AQ75" s="338"/>
      <c r="AR75" s="202"/>
      <c r="AS75" s="202"/>
      <c r="AT75" s="339"/>
      <c r="AU75" s="214"/>
      <c r="AV75" s="214"/>
      <c r="AW75" s="214"/>
      <c r="AX75" s="216"/>
    </row>
    <row r="76" spans="1:50" ht="23.25" hidden="1" customHeight="1" x14ac:dyDescent="0.15">
      <c r="A76" s="509"/>
      <c r="B76" s="510"/>
      <c r="C76" s="510"/>
      <c r="D76" s="510"/>
      <c r="E76" s="510"/>
      <c r="F76" s="511"/>
      <c r="G76" s="614"/>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8"/>
      <c r="AF76" s="202"/>
      <c r="AG76" s="202"/>
      <c r="AH76" s="202"/>
      <c r="AI76" s="338"/>
      <c r="AJ76" s="202"/>
      <c r="AK76" s="202"/>
      <c r="AL76" s="202"/>
      <c r="AM76" s="338"/>
      <c r="AN76" s="202"/>
      <c r="AO76" s="202"/>
      <c r="AP76" s="202"/>
      <c r="AQ76" s="338"/>
      <c r="AR76" s="202"/>
      <c r="AS76" s="202"/>
      <c r="AT76" s="339"/>
      <c r="AU76" s="214"/>
      <c r="AV76" s="214"/>
      <c r="AW76" s="214"/>
      <c r="AX76" s="216"/>
    </row>
    <row r="77" spans="1:50" ht="23.25" hidden="1" customHeight="1" x14ac:dyDescent="0.15">
      <c r="A77" s="509"/>
      <c r="B77" s="510"/>
      <c r="C77" s="510"/>
      <c r="D77" s="510"/>
      <c r="E77" s="510"/>
      <c r="F77" s="511"/>
      <c r="G77" s="615"/>
      <c r="H77" s="106"/>
      <c r="I77" s="106"/>
      <c r="J77" s="106"/>
      <c r="K77" s="106"/>
      <c r="L77" s="106"/>
      <c r="M77" s="106"/>
      <c r="N77" s="106"/>
      <c r="O77" s="107"/>
      <c r="P77" s="103"/>
      <c r="Q77" s="103"/>
      <c r="R77" s="103"/>
      <c r="S77" s="103"/>
      <c r="T77" s="103"/>
      <c r="U77" s="103"/>
      <c r="V77" s="103"/>
      <c r="W77" s="103"/>
      <c r="X77" s="104"/>
      <c r="Y77" s="154" t="s">
        <v>13</v>
      </c>
      <c r="Z77" s="125"/>
      <c r="AA77" s="126"/>
      <c r="AB77" s="580" t="s">
        <v>14</v>
      </c>
      <c r="AC77" s="580"/>
      <c r="AD77" s="580"/>
      <c r="AE77" s="894"/>
      <c r="AF77" s="895"/>
      <c r="AG77" s="895"/>
      <c r="AH77" s="895"/>
      <c r="AI77" s="894"/>
      <c r="AJ77" s="895"/>
      <c r="AK77" s="895"/>
      <c r="AL77" s="895"/>
      <c r="AM77" s="894"/>
      <c r="AN77" s="895"/>
      <c r="AO77" s="895"/>
      <c r="AP77" s="895"/>
      <c r="AQ77" s="338"/>
      <c r="AR77" s="202"/>
      <c r="AS77" s="202"/>
      <c r="AT77" s="339"/>
      <c r="AU77" s="214"/>
      <c r="AV77" s="214"/>
      <c r="AW77" s="214"/>
      <c r="AX77" s="216"/>
    </row>
    <row r="78" spans="1:50" ht="69.75" hidden="1" customHeight="1" x14ac:dyDescent="0.15">
      <c r="A78" s="333" t="s">
        <v>530</v>
      </c>
      <c r="B78" s="334"/>
      <c r="C78" s="334"/>
      <c r="D78" s="334"/>
      <c r="E78" s="331" t="s">
        <v>465</v>
      </c>
      <c r="F78" s="332"/>
      <c r="G78" s="57" t="s">
        <v>365</v>
      </c>
      <c r="H78" s="591"/>
      <c r="I78" s="592"/>
      <c r="J78" s="592"/>
      <c r="K78" s="592"/>
      <c r="L78" s="592"/>
      <c r="M78" s="592"/>
      <c r="N78" s="592"/>
      <c r="O78" s="593"/>
      <c r="P78" s="142"/>
      <c r="Q78" s="142"/>
      <c r="R78" s="142"/>
      <c r="S78" s="142"/>
      <c r="T78" s="142"/>
      <c r="U78" s="142"/>
      <c r="V78" s="142"/>
      <c r="W78" s="142"/>
      <c r="X78" s="14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486</v>
      </c>
      <c r="AP79" s="274"/>
      <c r="AQ79" s="274"/>
      <c r="AR79" s="81" t="s">
        <v>484</v>
      </c>
      <c r="AS79" s="273"/>
      <c r="AT79" s="274"/>
      <c r="AU79" s="274"/>
      <c r="AV79" s="274"/>
      <c r="AW79" s="274"/>
      <c r="AX79" s="947"/>
    </row>
    <row r="80" spans="1:50" ht="18.75" hidden="1" customHeight="1" x14ac:dyDescent="0.15">
      <c r="A80" s="868"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3"/>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9" t="s">
        <v>264</v>
      </c>
      <c r="C85" s="429"/>
      <c r="D85" s="429"/>
      <c r="E85" s="429"/>
      <c r="F85" s="430"/>
      <c r="G85" s="512" t="s">
        <v>61</v>
      </c>
      <c r="H85" s="434"/>
      <c r="I85" s="434"/>
      <c r="J85" s="434"/>
      <c r="K85" s="434"/>
      <c r="L85" s="434"/>
      <c r="M85" s="434"/>
      <c r="N85" s="434"/>
      <c r="O85" s="513"/>
      <c r="P85" s="433" t="s">
        <v>63</v>
      </c>
      <c r="Q85" s="434"/>
      <c r="R85" s="434"/>
      <c r="S85" s="434"/>
      <c r="T85" s="434"/>
      <c r="U85" s="434"/>
      <c r="V85" s="434"/>
      <c r="W85" s="434"/>
      <c r="X85" s="513"/>
      <c r="Y85" s="159"/>
      <c r="Z85" s="160"/>
      <c r="AA85" s="161"/>
      <c r="AB85" s="558" t="s">
        <v>11</v>
      </c>
      <c r="AC85" s="559"/>
      <c r="AD85" s="560"/>
      <c r="AE85" s="239" t="s">
        <v>357</v>
      </c>
      <c r="AF85" s="240"/>
      <c r="AG85" s="240"/>
      <c r="AH85" s="241"/>
      <c r="AI85" s="239" t="s">
        <v>363</v>
      </c>
      <c r="AJ85" s="240"/>
      <c r="AK85" s="240"/>
      <c r="AL85" s="241"/>
      <c r="AM85" s="245" t="s">
        <v>472</v>
      </c>
      <c r="AN85" s="245"/>
      <c r="AO85" s="245"/>
      <c r="AP85" s="239"/>
      <c r="AQ85" s="154" t="s">
        <v>355</v>
      </c>
      <c r="AR85" s="125"/>
      <c r="AS85" s="125"/>
      <c r="AT85" s="126"/>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99"/>
      <c r="H87" s="100"/>
      <c r="I87" s="100"/>
      <c r="J87" s="100"/>
      <c r="K87" s="100"/>
      <c r="L87" s="100"/>
      <c r="M87" s="100"/>
      <c r="N87" s="100"/>
      <c r="O87" s="101"/>
      <c r="P87" s="100"/>
      <c r="Q87" s="514"/>
      <c r="R87" s="514"/>
      <c r="S87" s="514"/>
      <c r="T87" s="514"/>
      <c r="U87" s="514"/>
      <c r="V87" s="514"/>
      <c r="W87" s="514"/>
      <c r="X87" s="515"/>
      <c r="Y87" s="562" t="s">
        <v>62</v>
      </c>
      <c r="Z87" s="563"/>
      <c r="AA87" s="564"/>
      <c r="AB87" s="523"/>
      <c r="AC87" s="523"/>
      <c r="AD87" s="523"/>
      <c r="AE87" s="213"/>
      <c r="AF87" s="214"/>
      <c r="AG87" s="214"/>
      <c r="AH87" s="214"/>
      <c r="AI87" s="213"/>
      <c r="AJ87" s="214"/>
      <c r="AK87" s="214"/>
      <c r="AL87" s="214"/>
      <c r="AM87" s="213"/>
      <c r="AN87" s="214"/>
      <c r="AO87" s="214"/>
      <c r="AP87" s="214"/>
      <c r="AQ87" s="338"/>
      <c r="AR87" s="202"/>
      <c r="AS87" s="202"/>
      <c r="AT87" s="339"/>
      <c r="AU87" s="214"/>
      <c r="AV87" s="214"/>
      <c r="AW87" s="214"/>
      <c r="AX87" s="216"/>
    </row>
    <row r="88" spans="1:60" ht="23.25" hidden="1" customHeight="1" x14ac:dyDescent="0.15">
      <c r="A88" s="869"/>
      <c r="B88" s="429"/>
      <c r="C88" s="429"/>
      <c r="D88" s="429"/>
      <c r="E88" s="429"/>
      <c r="F88" s="430"/>
      <c r="G88" s="102"/>
      <c r="H88" s="103"/>
      <c r="I88" s="103"/>
      <c r="J88" s="103"/>
      <c r="K88" s="103"/>
      <c r="L88" s="103"/>
      <c r="M88" s="103"/>
      <c r="N88" s="103"/>
      <c r="O88" s="104"/>
      <c r="P88" s="516"/>
      <c r="Q88" s="516"/>
      <c r="R88" s="516"/>
      <c r="S88" s="516"/>
      <c r="T88" s="516"/>
      <c r="U88" s="516"/>
      <c r="V88" s="516"/>
      <c r="W88" s="516"/>
      <c r="X88" s="517"/>
      <c r="Y88" s="459" t="s">
        <v>54</v>
      </c>
      <c r="Z88" s="460"/>
      <c r="AA88" s="461"/>
      <c r="AB88" s="524"/>
      <c r="AC88" s="524"/>
      <c r="AD88" s="524"/>
      <c r="AE88" s="213"/>
      <c r="AF88" s="214"/>
      <c r="AG88" s="214"/>
      <c r="AH88" s="214"/>
      <c r="AI88" s="213"/>
      <c r="AJ88" s="214"/>
      <c r="AK88" s="214"/>
      <c r="AL88" s="214"/>
      <c r="AM88" s="213"/>
      <c r="AN88" s="214"/>
      <c r="AO88" s="214"/>
      <c r="AP88" s="214"/>
      <c r="AQ88" s="338"/>
      <c r="AR88" s="202"/>
      <c r="AS88" s="202"/>
      <c r="AT88" s="339"/>
      <c r="AU88" s="214"/>
      <c r="AV88" s="214"/>
      <c r="AW88" s="214"/>
      <c r="AX88" s="216"/>
      <c r="AY88" s="10"/>
      <c r="AZ88" s="10"/>
      <c r="BA88" s="10"/>
      <c r="BB88" s="10"/>
      <c r="BC88" s="10"/>
    </row>
    <row r="89" spans="1:60" ht="23.25" hidden="1" customHeight="1" thickBot="1" x14ac:dyDescent="0.2">
      <c r="A89" s="869"/>
      <c r="B89" s="530"/>
      <c r="C89" s="530"/>
      <c r="D89" s="530"/>
      <c r="E89" s="530"/>
      <c r="F89" s="531"/>
      <c r="G89" s="105"/>
      <c r="H89" s="106"/>
      <c r="I89" s="106"/>
      <c r="J89" s="106"/>
      <c r="K89" s="106"/>
      <c r="L89" s="106"/>
      <c r="M89" s="106"/>
      <c r="N89" s="106"/>
      <c r="O89" s="107"/>
      <c r="P89" s="171"/>
      <c r="Q89" s="171"/>
      <c r="R89" s="171"/>
      <c r="S89" s="171"/>
      <c r="T89" s="171"/>
      <c r="U89" s="171"/>
      <c r="V89" s="171"/>
      <c r="W89" s="171"/>
      <c r="X89" s="561"/>
      <c r="Y89" s="459" t="s">
        <v>13</v>
      </c>
      <c r="Z89" s="460"/>
      <c r="AA89" s="461"/>
      <c r="AB89" s="598" t="s">
        <v>14</v>
      </c>
      <c r="AC89" s="598"/>
      <c r="AD89" s="598"/>
      <c r="AE89" s="213"/>
      <c r="AF89" s="214"/>
      <c r="AG89" s="214"/>
      <c r="AH89" s="214"/>
      <c r="AI89" s="213"/>
      <c r="AJ89" s="214"/>
      <c r="AK89" s="214"/>
      <c r="AL89" s="214"/>
      <c r="AM89" s="213"/>
      <c r="AN89" s="214"/>
      <c r="AO89" s="214"/>
      <c r="AP89" s="214"/>
      <c r="AQ89" s="338"/>
      <c r="AR89" s="202"/>
      <c r="AS89" s="202"/>
      <c r="AT89" s="339"/>
      <c r="AU89" s="214"/>
      <c r="AV89" s="214"/>
      <c r="AW89" s="214"/>
      <c r="AX89" s="216"/>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2" t="s">
        <v>61</v>
      </c>
      <c r="H90" s="434"/>
      <c r="I90" s="434"/>
      <c r="J90" s="434"/>
      <c r="K90" s="434"/>
      <c r="L90" s="434"/>
      <c r="M90" s="434"/>
      <c r="N90" s="434"/>
      <c r="O90" s="513"/>
      <c r="P90" s="433" t="s">
        <v>63</v>
      </c>
      <c r="Q90" s="434"/>
      <c r="R90" s="434"/>
      <c r="S90" s="434"/>
      <c r="T90" s="434"/>
      <c r="U90" s="434"/>
      <c r="V90" s="434"/>
      <c r="W90" s="434"/>
      <c r="X90" s="513"/>
      <c r="Y90" s="159"/>
      <c r="Z90" s="160"/>
      <c r="AA90" s="161"/>
      <c r="AB90" s="558" t="s">
        <v>11</v>
      </c>
      <c r="AC90" s="559"/>
      <c r="AD90" s="560"/>
      <c r="AE90" s="239" t="s">
        <v>357</v>
      </c>
      <c r="AF90" s="240"/>
      <c r="AG90" s="240"/>
      <c r="AH90" s="241"/>
      <c r="AI90" s="239" t="s">
        <v>363</v>
      </c>
      <c r="AJ90" s="240"/>
      <c r="AK90" s="240"/>
      <c r="AL90" s="241"/>
      <c r="AM90" s="245" t="s">
        <v>472</v>
      </c>
      <c r="AN90" s="245"/>
      <c r="AO90" s="245"/>
      <c r="AP90" s="239"/>
      <c r="AQ90" s="154" t="s">
        <v>355</v>
      </c>
      <c r="AR90" s="125"/>
      <c r="AS90" s="125"/>
      <c r="AT90" s="126"/>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9" t="s">
        <v>300</v>
      </c>
      <c r="AX91" s="400"/>
      <c r="AY91" s="10"/>
      <c r="AZ91" s="10"/>
      <c r="BA91" s="10"/>
      <c r="BB91" s="10"/>
      <c r="BC91" s="10"/>
    </row>
    <row r="92" spans="1:60" ht="23.25" hidden="1" customHeight="1" x14ac:dyDescent="0.15">
      <c r="A92" s="869"/>
      <c r="B92" s="429"/>
      <c r="C92" s="429"/>
      <c r="D92" s="429"/>
      <c r="E92" s="429"/>
      <c r="F92" s="430"/>
      <c r="G92" s="99"/>
      <c r="H92" s="100"/>
      <c r="I92" s="100"/>
      <c r="J92" s="100"/>
      <c r="K92" s="100"/>
      <c r="L92" s="100"/>
      <c r="M92" s="100"/>
      <c r="N92" s="100"/>
      <c r="O92" s="101"/>
      <c r="P92" s="100"/>
      <c r="Q92" s="514"/>
      <c r="R92" s="514"/>
      <c r="S92" s="514"/>
      <c r="T92" s="514"/>
      <c r="U92" s="514"/>
      <c r="V92" s="514"/>
      <c r="W92" s="514"/>
      <c r="X92" s="515"/>
      <c r="Y92" s="562" t="s">
        <v>62</v>
      </c>
      <c r="Z92" s="563"/>
      <c r="AA92" s="564"/>
      <c r="AB92" s="523"/>
      <c r="AC92" s="523"/>
      <c r="AD92" s="523"/>
      <c r="AE92" s="213"/>
      <c r="AF92" s="214"/>
      <c r="AG92" s="214"/>
      <c r="AH92" s="214"/>
      <c r="AI92" s="213"/>
      <c r="AJ92" s="214"/>
      <c r="AK92" s="214"/>
      <c r="AL92" s="214"/>
      <c r="AM92" s="213"/>
      <c r="AN92" s="214"/>
      <c r="AO92" s="214"/>
      <c r="AP92" s="214"/>
      <c r="AQ92" s="338"/>
      <c r="AR92" s="202"/>
      <c r="AS92" s="202"/>
      <c r="AT92" s="339"/>
      <c r="AU92" s="214"/>
      <c r="AV92" s="214"/>
      <c r="AW92" s="214"/>
      <c r="AX92" s="216"/>
      <c r="AY92" s="10"/>
      <c r="AZ92" s="10"/>
      <c r="BA92" s="10"/>
      <c r="BB92" s="10"/>
      <c r="BC92" s="10"/>
      <c r="BD92" s="10"/>
      <c r="BE92" s="10"/>
      <c r="BF92" s="10"/>
      <c r="BG92" s="10"/>
      <c r="BH92" s="10"/>
    </row>
    <row r="93" spans="1:60" ht="23.25" hidden="1" customHeight="1" x14ac:dyDescent="0.15">
      <c r="A93" s="869"/>
      <c r="B93" s="429"/>
      <c r="C93" s="429"/>
      <c r="D93" s="429"/>
      <c r="E93" s="429"/>
      <c r="F93" s="430"/>
      <c r="G93" s="102"/>
      <c r="H93" s="103"/>
      <c r="I93" s="103"/>
      <c r="J93" s="103"/>
      <c r="K93" s="103"/>
      <c r="L93" s="103"/>
      <c r="M93" s="103"/>
      <c r="N93" s="103"/>
      <c r="O93" s="104"/>
      <c r="P93" s="516"/>
      <c r="Q93" s="516"/>
      <c r="R93" s="516"/>
      <c r="S93" s="516"/>
      <c r="T93" s="516"/>
      <c r="U93" s="516"/>
      <c r="V93" s="516"/>
      <c r="W93" s="516"/>
      <c r="X93" s="517"/>
      <c r="Y93" s="459" t="s">
        <v>54</v>
      </c>
      <c r="Z93" s="460"/>
      <c r="AA93" s="461"/>
      <c r="AB93" s="524"/>
      <c r="AC93" s="524"/>
      <c r="AD93" s="524"/>
      <c r="AE93" s="213"/>
      <c r="AF93" s="214"/>
      <c r="AG93" s="214"/>
      <c r="AH93" s="214"/>
      <c r="AI93" s="213"/>
      <c r="AJ93" s="214"/>
      <c r="AK93" s="214"/>
      <c r="AL93" s="214"/>
      <c r="AM93" s="213"/>
      <c r="AN93" s="214"/>
      <c r="AO93" s="214"/>
      <c r="AP93" s="214"/>
      <c r="AQ93" s="338"/>
      <c r="AR93" s="202"/>
      <c r="AS93" s="202"/>
      <c r="AT93" s="339"/>
      <c r="AU93" s="214"/>
      <c r="AV93" s="214"/>
      <c r="AW93" s="214"/>
      <c r="AX93" s="216"/>
    </row>
    <row r="94" spans="1:60" ht="23.25" hidden="1" customHeight="1" x14ac:dyDescent="0.15">
      <c r="A94" s="869"/>
      <c r="B94" s="530"/>
      <c r="C94" s="530"/>
      <c r="D94" s="530"/>
      <c r="E94" s="530"/>
      <c r="F94" s="531"/>
      <c r="G94" s="105"/>
      <c r="H94" s="106"/>
      <c r="I94" s="106"/>
      <c r="J94" s="106"/>
      <c r="K94" s="106"/>
      <c r="L94" s="106"/>
      <c r="M94" s="106"/>
      <c r="N94" s="106"/>
      <c r="O94" s="107"/>
      <c r="P94" s="171"/>
      <c r="Q94" s="171"/>
      <c r="R94" s="171"/>
      <c r="S94" s="171"/>
      <c r="T94" s="171"/>
      <c r="U94" s="171"/>
      <c r="V94" s="171"/>
      <c r="W94" s="171"/>
      <c r="X94" s="561"/>
      <c r="Y94" s="459" t="s">
        <v>13</v>
      </c>
      <c r="Z94" s="460"/>
      <c r="AA94" s="461"/>
      <c r="AB94" s="598" t="s">
        <v>14</v>
      </c>
      <c r="AC94" s="598"/>
      <c r="AD94" s="598"/>
      <c r="AE94" s="213"/>
      <c r="AF94" s="214"/>
      <c r="AG94" s="214"/>
      <c r="AH94" s="214"/>
      <c r="AI94" s="213"/>
      <c r="AJ94" s="214"/>
      <c r="AK94" s="214"/>
      <c r="AL94" s="214"/>
      <c r="AM94" s="213"/>
      <c r="AN94" s="214"/>
      <c r="AO94" s="214"/>
      <c r="AP94" s="214"/>
      <c r="AQ94" s="338"/>
      <c r="AR94" s="202"/>
      <c r="AS94" s="202"/>
      <c r="AT94" s="339"/>
      <c r="AU94" s="214"/>
      <c r="AV94" s="214"/>
      <c r="AW94" s="214"/>
      <c r="AX94" s="216"/>
      <c r="AY94" s="10"/>
      <c r="AZ94" s="10"/>
      <c r="BA94" s="10"/>
      <c r="BB94" s="10"/>
      <c r="BC94" s="10"/>
    </row>
    <row r="95" spans="1:60" ht="18.75" hidden="1" customHeight="1" x14ac:dyDescent="0.15">
      <c r="A95" s="869"/>
      <c r="B95" s="429" t="s">
        <v>264</v>
      </c>
      <c r="C95" s="429"/>
      <c r="D95" s="429"/>
      <c r="E95" s="429"/>
      <c r="F95" s="430"/>
      <c r="G95" s="512" t="s">
        <v>61</v>
      </c>
      <c r="H95" s="434"/>
      <c r="I95" s="434"/>
      <c r="J95" s="434"/>
      <c r="K95" s="434"/>
      <c r="L95" s="434"/>
      <c r="M95" s="434"/>
      <c r="N95" s="434"/>
      <c r="O95" s="513"/>
      <c r="P95" s="433" t="s">
        <v>63</v>
      </c>
      <c r="Q95" s="434"/>
      <c r="R95" s="434"/>
      <c r="S95" s="434"/>
      <c r="T95" s="434"/>
      <c r="U95" s="434"/>
      <c r="V95" s="434"/>
      <c r="W95" s="434"/>
      <c r="X95" s="513"/>
      <c r="Y95" s="159"/>
      <c r="Z95" s="160"/>
      <c r="AA95" s="161"/>
      <c r="AB95" s="558" t="s">
        <v>11</v>
      </c>
      <c r="AC95" s="559"/>
      <c r="AD95" s="560"/>
      <c r="AE95" s="239" t="s">
        <v>357</v>
      </c>
      <c r="AF95" s="240"/>
      <c r="AG95" s="240"/>
      <c r="AH95" s="241"/>
      <c r="AI95" s="239" t="s">
        <v>363</v>
      </c>
      <c r="AJ95" s="240"/>
      <c r="AK95" s="240"/>
      <c r="AL95" s="241"/>
      <c r="AM95" s="245" t="s">
        <v>472</v>
      </c>
      <c r="AN95" s="245"/>
      <c r="AO95" s="245"/>
      <c r="AP95" s="239"/>
      <c r="AQ95" s="154" t="s">
        <v>355</v>
      </c>
      <c r="AR95" s="125"/>
      <c r="AS95" s="125"/>
      <c r="AT95" s="126"/>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9" t="s">
        <v>300</v>
      </c>
      <c r="AX96" s="400"/>
    </row>
    <row r="97" spans="1:60" ht="23.25" hidden="1" customHeight="1" x14ac:dyDescent="0.15">
      <c r="A97" s="869"/>
      <c r="B97" s="429"/>
      <c r="C97" s="429"/>
      <c r="D97" s="429"/>
      <c r="E97" s="429"/>
      <c r="F97" s="430"/>
      <c r="G97" s="99"/>
      <c r="H97" s="100"/>
      <c r="I97" s="100"/>
      <c r="J97" s="100"/>
      <c r="K97" s="100"/>
      <c r="L97" s="100"/>
      <c r="M97" s="100"/>
      <c r="N97" s="100"/>
      <c r="O97" s="101"/>
      <c r="P97" s="100"/>
      <c r="Q97" s="514"/>
      <c r="R97" s="514"/>
      <c r="S97" s="514"/>
      <c r="T97" s="514"/>
      <c r="U97" s="514"/>
      <c r="V97" s="514"/>
      <c r="W97" s="514"/>
      <c r="X97" s="515"/>
      <c r="Y97" s="562" t="s">
        <v>62</v>
      </c>
      <c r="Z97" s="563"/>
      <c r="AA97" s="564"/>
      <c r="AB97" s="462"/>
      <c r="AC97" s="463"/>
      <c r="AD97" s="464"/>
      <c r="AE97" s="213"/>
      <c r="AF97" s="214"/>
      <c r="AG97" s="214"/>
      <c r="AH97" s="215"/>
      <c r="AI97" s="213"/>
      <c r="AJ97" s="214"/>
      <c r="AK97" s="214"/>
      <c r="AL97" s="215"/>
      <c r="AM97" s="213"/>
      <c r="AN97" s="214"/>
      <c r="AO97" s="214"/>
      <c r="AP97" s="214"/>
      <c r="AQ97" s="338"/>
      <c r="AR97" s="202"/>
      <c r="AS97" s="202"/>
      <c r="AT97" s="339"/>
      <c r="AU97" s="214"/>
      <c r="AV97" s="214"/>
      <c r="AW97" s="214"/>
      <c r="AX97" s="216"/>
      <c r="AY97" s="10"/>
      <c r="AZ97" s="10"/>
      <c r="BA97" s="10"/>
      <c r="BB97" s="10"/>
      <c r="BC97" s="10"/>
    </row>
    <row r="98" spans="1:60" ht="23.25" hidden="1" customHeight="1" x14ac:dyDescent="0.15">
      <c r="A98" s="869"/>
      <c r="B98" s="429"/>
      <c r="C98" s="429"/>
      <c r="D98" s="429"/>
      <c r="E98" s="429"/>
      <c r="F98" s="430"/>
      <c r="G98" s="102"/>
      <c r="H98" s="103"/>
      <c r="I98" s="103"/>
      <c r="J98" s="103"/>
      <c r="K98" s="103"/>
      <c r="L98" s="103"/>
      <c r="M98" s="103"/>
      <c r="N98" s="103"/>
      <c r="O98" s="104"/>
      <c r="P98" s="516"/>
      <c r="Q98" s="516"/>
      <c r="R98" s="516"/>
      <c r="S98" s="516"/>
      <c r="T98" s="516"/>
      <c r="U98" s="516"/>
      <c r="V98" s="516"/>
      <c r="W98" s="516"/>
      <c r="X98" s="517"/>
      <c r="Y98" s="459" t="s">
        <v>54</v>
      </c>
      <c r="Z98" s="460"/>
      <c r="AA98" s="461"/>
      <c r="AB98" s="581"/>
      <c r="AC98" s="582"/>
      <c r="AD98" s="583"/>
      <c r="AE98" s="213"/>
      <c r="AF98" s="214"/>
      <c r="AG98" s="214"/>
      <c r="AH98" s="215"/>
      <c r="AI98" s="213"/>
      <c r="AJ98" s="214"/>
      <c r="AK98" s="214"/>
      <c r="AL98" s="215"/>
      <c r="AM98" s="213"/>
      <c r="AN98" s="214"/>
      <c r="AO98" s="214"/>
      <c r="AP98" s="214"/>
      <c r="AQ98" s="338"/>
      <c r="AR98" s="202"/>
      <c r="AS98" s="202"/>
      <c r="AT98" s="339"/>
      <c r="AU98" s="214"/>
      <c r="AV98" s="214"/>
      <c r="AW98" s="214"/>
      <c r="AX98" s="216"/>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4"/>
      <c r="H99" s="210"/>
      <c r="I99" s="210"/>
      <c r="J99" s="210"/>
      <c r="K99" s="210"/>
      <c r="L99" s="210"/>
      <c r="M99" s="210"/>
      <c r="N99" s="210"/>
      <c r="O99" s="585"/>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40" t="s">
        <v>357</v>
      </c>
      <c r="AF100" s="541"/>
      <c r="AG100" s="541"/>
      <c r="AH100" s="542"/>
      <c r="AI100" s="540" t="s">
        <v>363</v>
      </c>
      <c r="AJ100" s="541"/>
      <c r="AK100" s="541"/>
      <c r="AL100" s="542"/>
      <c r="AM100" s="540" t="s">
        <v>472</v>
      </c>
      <c r="AN100" s="541"/>
      <c r="AO100" s="541"/>
      <c r="AP100" s="542"/>
      <c r="AQ100" s="315" t="s">
        <v>494</v>
      </c>
      <c r="AR100" s="316"/>
      <c r="AS100" s="316"/>
      <c r="AT100" s="317"/>
      <c r="AU100" s="315" t="s">
        <v>540</v>
      </c>
      <c r="AV100" s="316"/>
      <c r="AW100" s="316"/>
      <c r="AX100" s="318"/>
    </row>
    <row r="101" spans="1:60" ht="23.25" customHeight="1" x14ac:dyDescent="0.15">
      <c r="A101" s="423"/>
      <c r="B101" s="424"/>
      <c r="C101" s="424"/>
      <c r="D101" s="424"/>
      <c r="E101" s="424"/>
      <c r="F101" s="425"/>
      <c r="G101" s="100" t="s">
        <v>571</v>
      </c>
      <c r="H101" s="100"/>
      <c r="I101" s="100"/>
      <c r="J101" s="100"/>
      <c r="K101" s="100"/>
      <c r="L101" s="100"/>
      <c r="M101" s="100"/>
      <c r="N101" s="100"/>
      <c r="O101" s="100"/>
      <c r="P101" s="100"/>
      <c r="Q101" s="100"/>
      <c r="R101" s="100"/>
      <c r="S101" s="100"/>
      <c r="T101" s="100"/>
      <c r="U101" s="100"/>
      <c r="V101" s="100"/>
      <c r="W101" s="100"/>
      <c r="X101" s="101"/>
      <c r="Y101" s="543" t="s">
        <v>55</v>
      </c>
      <c r="Z101" s="544"/>
      <c r="AA101" s="545"/>
      <c r="AB101" s="462" t="s">
        <v>572</v>
      </c>
      <c r="AC101" s="463"/>
      <c r="AD101" s="464"/>
      <c r="AE101" s="419">
        <v>109</v>
      </c>
      <c r="AF101" s="419"/>
      <c r="AG101" s="419"/>
      <c r="AH101" s="419"/>
      <c r="AI101" s="213">
        <v>87</v>
      </c>
      <c r="AJ101" s="214"/>
      <c r="AK101" s="214"/>
      <c r="AL101" s="215"/>
      <c r="AM101" s="213" t="s">
        <v>618</v>
      </c>
      <c r="AN101" s="214"/>
      <c r="AO101" s="214"/>
      <c r="AP101" s="215"/>
      <c r="AQ101" s="213" t="s">
        <v>573</v>
      </c>
      <c r="AR101" s="214"/>
      <c r="AS101" s="214"/>
      <c r="AT101" s="215"/>
      <c r="AU101" s="213" t="s">
        <v>574</v>
      </c>
      <c r="AV101" s="214"/>
      <c r="AW101" s="214"/>
      <c r="AX101" s="215"/>
    </row>
    <row r="102" spans="1:60" ht="23.25" customHeight="1" x14ac:dyDescent="0.15">
      <c r="A102" s="426"/>
      <c r="B102" s="427"/>
      <c r="C102" s="427"/>
      <c r="D102" s="427"/>
      <c r="E102" s="427"/>
      <c r="F102" s="428"/>
      <c r="G102" s="106"/>
      <c r="H102" s="106"/>
      <c r="I102" s="106"/>
      <c r="J102" s="106"/>
      <c r="K102" s="106"/>
      <c r="L102" s="106"/>
      <c r="M102" s="106"/>
      <c r="N102" s="106"/>
      <c r="O102" s="106"/>
      <c r="P102" s="106"/>
      <c r="Q102" s="106"/>
      <c r="R102" s="106"/>
      <c r="S102" s="106"/>
      <c r="T102" s="106"/>
      <c r="U102" s="106"/>
      <c r="V102" s="106"/>
      <c r="W102" s="106"/>
      <c r="X102" s="107"/>
      <c r="Y102" s="446" t="s">
        <v>56</v>
      </c>
      <c r="Z102" s="447"/>
      <c r="AA102" s="448"/>
      <c r="AB102" s="462" t="s">
        <v>572</v>
      </c>
      <c r="AC102" s="463"/>
      <c r="AD102" s="464"/>
      <c r="AE102" s="419">
        <v>74</v>
      </c>
      <c r="AF102" s="419"/>
      <c r="AG102" s="419"/>
      <c r="AH102" s="419"/>
      <c r="AI102" s="419">
        <v>74</v>
      </c>
      <c r="AJ102" s="419"/>
      <c r="AK102" s="419"/>
      <c r="AL102" s="419"/>
      <c r="AM102" s="419">
        <v>74</v>
      </c>
      <c r="AN102" s="419"/>
      <c r="AO102" s="419"/>
      <c r="AP102" s="419"/>
      <c r="AQ102" s="268" t="s">
        <v>619</v>
      </c>
      <c r="AR102" s="269"/>
      <c r="AS102" s="269"/>
      <c r="AT102" s="314"/>
      <c r="AU102" s="268" t="s">
        <v>620</v>
      </c>
      <c r="AV102" s="269"/>
      <c r="AW102" s="269"/>
      <c r="AX102" s="314"/>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9" t="s">
        <v>494</v>
      </c>
      <c r="AR103" s="280"/>
      <c r="AS103" s="280"/>
      <c r="AT103" s="319"/>
      <c r="AU103" s="279" t="s">
        <v>540</v>
      </c>
      <c r="AV103" s="280"/>
      <c r="AW103" s="280"/>
      <c r="AX103" s="281"/>
    </row>
    <row r="104" spans="1:60" ht="23.25" hidden="1" customHeight="1" x14ac:dyDescent="0.15">
      <c r="A104" s="423"/>
      <c r="B104" s="424"/>
      <c r="C104" s="424"/>
      <c r="D104" s="424"/>
      <c r="E104" s="424"/>
      <c r="F104" s="425"/>
      <c r="G104" s="100"/>
      <c r="H104" s="100"/>
      <c r="I104" s="100"/>
      <c r="J104" s="100"/>
      <c r="K104" s="100"/>
      <c r="L104" s="100"/>
      <c r="M104" s="100"/>
      <c r="N104" s="100"/>
      <c r="O104" s="100"/>
      <c r="P104" s="100"/>
      <c r="Q104" s="100"/>
      <c r="R104" s="100"/>
      <c r="S104" s="100"/>
      <c r="T104" s="100"/>
      <c r="U104" s="100"/>
      <c r="V104" s="100"/>
      <c r="W104" s="100"/>
      <c r="X104" s="101"/>
      <c r="Y104" s="468" t="s">
        <v>55</v>
      </c>
      <c r="Z104" s="469"/>
      <c r="AA104" s="470"/>
      <c r="AB104" s="546"/>
      <c r="AC104" s="547"/>
      <c r="AD104" s="548"/>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6"/>
      <c r="B105" s="427"/>
      <c r="C105" s="427"/>
      <c r="D105" s="427"/>
      <c r="E105" s="427"/>
      <c r="F105" s="428"/>
      <c r="G105" s="106"/>
      <c r="H105" s="106"/>
      <c r="I105" s="106"/>
      <c r="J105" s="106"/>
      <c r="K105" s="106"/>
      <c r="L105" s="106"/>
      <c r="M105" s="106"/>
      <c r="N105" s="106"/>
      <c r="O105" s="106"/>
      <c r="P105" s="106"/>
      <c r="Q105" s="106"/>
      <c r="R105" s="106"/>
      <c r="S105" s="106"/>
      <c r="T105" s="106"/>
      <c r="U105" s="106"/>
      <c r="V105" s="106"/>
      <c r="W105" s="106"/>
      <c r="X105" s="107"/>
      <c r="Y105" s="446" t="s">
        <v>56</v>
      </c>
      <c r="Z105" s="549"/>
      <c r="AA105" s="550"/>
      <c r="AB105" s="462"/>
      <c r="AC105" s="463"/>
      <c r="AD105" s="464"/>
      <c r="AE105" s="419"/>
      <c r="AF105" s="419"/>
      <c r="AG105" s="419"/>
      <c r="AH105" s="419"/>
      <c r="AI105" s="419"/>
      <c r="AJ105" s="419"/>
      <c r="AK105" s="419"/>
      <c r="AL105" s="419"/>
      <c r="AM105" s="419"/>
      <c r="AN105" s="419"/>
      <c r="AO105" s="419"/>
      <c r="AP105" s="419"/>
      <c r="AQ105" s="213"/>
      <c r="AR105" s="214"/>
      <c r="AS105" s="214"/>
      <c r="AT105" s="215"/>
      <c r="AU105" s="268"/>
      <c r="AV105" s="269"/>
      <c r="AW105" s="269"/>
      <c r="AX105" s="314"/>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9" t="s">
        <v>494</v>
      </c>
      <c r="AR106" s="280"/>
      <c r="AS106" s="280"/>
      <c r="AT106" s="319"/>
      <c r="AU106" s="279" t="s">
        <v>540</v>
      </c>
      <c r="AV106" s="280"/>
      <c r="AW106" s="280"/>
      <c r="AX106" s="281"/>
    </row>
    <row r="107" spans="1:60" ht="23.25" hidden="1" customHeight="1" x14ac:dyDescent="0.15">
      <c r="A107" s="423"/>
      <c r="B107" s="424"/>
      <c r="C107" s="424"/>
      <c r="D107" s="424"/>
      <c r="E107" s="424"/>
      <c r="F107" s="425"/>
      <c r="G107" s="100"/>
      <c r="H107" s="100"/>
      <c r="I107" s="100"/>
      <c r="J107" s="100"/>
      <c r="K107" s="100"/>
      <c r="L107" s="100"/>
      <c r="M107" s="100"/>
      <c r="N107" s="100"/>
      <c r="O107" s="100"/>
      <c r="P107" s="100"/>
      <c r="Q107" s="100"/>
      <c r="R107" s="100"/>
      <c r="S107" s="100"/>
      <c r="T107" s="100"/>
      <c r="U107" s="100"/>
      <c r="V107" s="100"/>
      <c r="W107" s="100"/>
      <c r="X107" s="101"/>
      <c r="Y107" s="468" t="s">
        <v>55</v>
      </c>
      <c r="Z107" s="469"/>
      <c r="AA107" s="470"/>
      <c r="AB107" s="546"/>
      <c r="AC107" s="547"/>
      <c r="AD107" s="548"/>
      <c r="AE107" s="419"/>
      <c r="AF107" s="419"/>
      <c r="AG107" s="419"/>
      <c r="AH107" s="419"/>
      <c r="AI107" s="419"/>
      <c r="AJ107" s="419"/>
      <c r="AK107" s="419"/>
      <c r="AL107" s="419"/>
      <c r="AM107" s="419"/>
      <c r="AN107" s="419"/>
      <c r="AO107" s="419"/>
      <c r="AP107" s="419"/>
      <c r="AQ107" s="213"/>
      <c r="AR107" s="214"/>
      <c r="AS107" s="214"/>
      <c r="AT107" s="215"/>
      <c r="AU107" s="213"/>
      <c r="AV107" s="214"/>
      <c r="AW107" s="214"/>
      <c r="AX107" s="215"/>
    </row>
    <row r="108" spans="1:60" ht="23.25" hidden="1" customHeight="1" x14ac:dyDescent="0.15">
      <c r="A108" s="426"/>
      <c r="B108" s="427"/>
      <c r="C108" s="427"/>
      <c r="D108" s="427"/>
      <c r="E108" s="427"/>
      <c r="F108" s="428"/>
      <c r="G108" s="106"/>
      <c r="H108" s="106"/>
      <c r="I108" s="106"/>
      <c r="J108" s="106"/>
      <c r="K108" s="106"/>
      <c r="L108" s="106"/>
      <c r="M108" s="106"/>
      <c r="N108" s="106"/>
      <c r="O108" s="106"/>
      <c r="P108" s="106"/>
      <c r="Q108" s="106"/>
      <c r="R108" s="106"/>
      <c r="S108" s="106"/>
      <c r="T108" s="106"/>
      <c r="U108" s="106"/>
      <c r="V108" s="106"/>
      <c r="W108" s="106"/>
      <c r="X108" s="107"/>
      <c r="Y108" s="446" t="s">
        <v>56</v>
      </c>
      <c r="Z108" s="549"/>
      <c r="AA108" s="550"/>
      <c r="AB108" s="462"/>
      <c r="AC108" s="463"/>
      <c r="AD108" s="464"/>
      <c r="AE108" s="419"/>
      <c r="AF108" s="419"/>
      <c r="AG108" s="419"/>
      <c r="AH108" s="419"/>
      <c r="AI108" s="419"/>
      <c r="AJ108" s="419"/>
      <c r="AK108" s="419"/>
      <c r="AL108" s="419"/>
      <c r="AM108" s="419"/>
      <c r="AN108" s="419"/>
      <c r="AO108" s="419"/>
      <c r="AP108" s="419"/>
      <c r="AQ108" s="213"/>
      <c r="AR108" s="214"/>
      <c r="AS108" s="214"/>
      <c r="AT108" s="215"/>
      <c r="AU108" s="268"/>
      <c r="AV108" s="269"/>
      <c r="AW108" s="269"/>
      <c r="AX108" s="314"/>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9" t="s">
        <v>494</v>
      </c>
      <c r="AR109" s="280"/>
      <c r="AS109" s="280"/>
      <c r="AT109" s="319"/>
      <c r="AU109" s="279" t="s">
        <v>540</v>
      </c>
      <c r="AV109" s="280"/>
      <c r="AW109" s="280"/>
      <c r="AX109" s="281"/>
    </row>
    <row r="110" spans="1:60" ht="23.25" hidden="1" customHeight="1" x14ac:dyDescent="0.15">
      <c r="A110" s="423"/>
      <c r="B110" s="424"/>
      <c r="C110" s="424"/>
      <c r="D110" s="424"/>
      <c r="E110" s="424"/>
      <c r="F110" s="425"/>
      <c r="G110" s="100"/>
      <c r="H110" s="100"/>
      <c r="I110" s="100"/>
      <c r="J110" s="100"/>
      <c r="K110" s="100"/>
      <c r="L110" s="100"/>
      <c r="M110" s="100"/>
      <c r="N110" s="100"/>
      <c r="O110" s="100"/>
      <c r="P110" s="100"/>
      <c r="Q110" s="100"/>
      <c r="R110" s="100"/>
      <c r="S110" s="100"/>
      <c r="T110" s="100"/>
      <c r="U110" s="100"/>
      <c r="V110" s="100"/>
      <c r="W110" s="100"/>
      <c r="X110" s="101"/>
      <c r="Y110" s="468" t="s">
        <v>55</v>
      </c>
      <c r="Z110" s="469"/>
      <c r="AA110" s="470"/>
      <c r="AB110" s="546"/>
      <c r="AC110" s="547"/>
      <c r="AD110" s="548"/>
      <c r="AE110" s="419"/>
      <c r="AF110" s="419"/>
      <c r="AG110" s="419"/>
      <c r="AH110" s="419"/>
      <c r="AI110" s="419"/>
      <c r="AJ110" s="419"/>
      <c r="AK110" s="419"/>
      <c r="AL110" s="419"/>
      <c r="AM110" s="419"/>
      <c r="AN110" s="419"/>
      <c r="AO110" s="419"/>
      <c r="AP110" s="419"/>
      <c r="AQ110" s="213"/>
      <c r="AR110" s="214"/>
      <c r="AS110" s="214"/>
      <c r="AT110" s="215"/>
      <c r="AU110" s="213"/>
      <c r="AV110" s="214"/>
      <c r="AW110" s="214"/>
      <c r="AX110" s="215"/>
    </row>
    <row r="111" spans="1:60" ht="23.25" hidden="1" customHeight="1" x14ac:dyDescent="0.15">
      <c r="A111" s="426"/>
      <c r="B111" s="427"/>
      <c r="C111" s="427"/>
      <c r="D111" s="427"/>
      <c r="E111" s="427"/>
      <c r="F111" s="428"/>
      <c r="G111" s="106"/>
      <c r="H111" s="106"/>
      <c r="I111" s="106"/>
      <c r="J111" s="106"/>
      <c r="K111" s="106"/>
      <c r="L111" s="106"/>
      <c r="M111" s="106"/>
      <c r="N111" s="106"/>
      <c r="O111" s="106"/>
      <c r="P111" s="106"/>
      <c r="Q111" s="106"/>
      <c r="R111" s="106"/>
      <c r="S111" s="106"/>
      <c r="T111" s="106"/>
      <c r="U111" s="106"/>
      <c r="V111" s="106"/>
      <c r="W111" s="106"/>
      <c r="X111" s="107"/>
      <c r="Y111" s="446" t="s">
        <v>56</v>
      </c>
      <c r="Z111" s="549"/>
      <c r="AA111" s="550"/>
      <c r="AB111" s="462"/>
      <c r="AC111" s="463"/>
      <c r="AD111" s="464"/>
      <c r="AE111" s="419"/>
      <c r="AF111" s="419"/>
      <c r="AG111" s="419"/>
      <c r="AH111" s="419"/>
      <c r="AI111" s="419"/>
      <c r="AJ111" s="419"/>
      <c r="AK111" s="419"/>
      <c r="AL111" s="419"/>
      <c r="AM111" s="419"/>
      <c r="AN111" s="419"/>
      <c r="AO111" s="419"/>
      <c r="AP111" s="419"/>
      <c r="AQ111" s="213"/>
      <c r="AR111" s="214"/>
      <c r="AS111" s="214"/>
      <c r="AT111" s="215"/>
      <c r="AU111" s="268"/>
      <c r="AV111" s="269"/>
      <c r="AW111" s="269"/>
      <c r="AX111" s="314"/>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9" t="s">
        <v>494</v>
      </c>
      <c r="AR112" s="280"/>
      <c r="AS112" s="280"/>
      <c r="AT112" s="319"/>
      <c r="AU112" s="279" t="s">
        <v>540</v>
      </c>
      <c r="AV112" s="280"/>
      <c r="AW112" s="280"/>
      <c r="AX112" s="281"/>
    </row>
    <row r="113" spans="1:50" ht="23.25" hidden="1" customHeight="1" x14ac:dyDescent="0.15">
      <c r="A113" s="423"/>
      <c r="B113" s="424"/>
      <c r="C113" s="424"/>
      <c r="D113" s="424"/>
      <c r="E113" s="424"/>
      <c r="F113" s="425"/>
      <c r="G113" s="100"/>
      <c r="H113" s="100"/>
      <c r="I113" s="100"/>
      <c r="J113" s="100"/>
      <c r="K113" s="100"/>
      <c r="L113" s="100"/>
      <c r="M113" s="100"/>
      <c r="N113" s="100"/>
      <c r="O113" s="100"/>
      <c r="P113" s="100"/>
      <c r="Q113" s="100"/>
      <c r="R113" s="100"/>
      <c r="S113" s="100"/>
      <c r="T113" s="100"/>
      <c r="U113" s="100"/>
      <c r="V113" s="100"/>
      <c r="W113" s="100"/>
      <c r="X113" s="101"/>
      <c r="Y113" s="468" t="s">
        <v>55</v>
      </c>
      <c r="Z113" s="469"/>
      <c r="AA113" s="470"/>
      <c r="AB113" s="546"/>
      <c r="AC113" s="547"/>
      <c r="AD113" s="548"/>
      <c r="AE113" s="419"/>
      <c r="AF113" s="419"/>
      <c r="AG113" s="419"/>
      <c r="AH113" s="419"/>
      <c r="AI113" s="419"/>
      <c r="AJ113" s="419"/>
      <c r="AK113" s="419"/>
      <c r="AL113" s="419"/>
      <c r="AM113" s="419"/>
      <c r="AN113" s="419"/>
      <c r="AO113" s="419"/>
      <c r="AP113" s="419"/>
      <c r="AQ113" s="213"/>
      <c r="AR113" s="214"/>
      <c r="AS113" s="214"/>
      <c r="AT113" s="215"/>
      <c r="AU113" s="213"/>
      <c r="AV113" s="214"/>
      <c r="AW113" s="214"/>
      <c r="AX113" s="215"/>
    </row>
    <row r="114" spans="1:50" ht="23.25" hidden="1" customHeight="1" x14ac:dyDescent="0.15">
      <c r="A114" s="426"/>
      <c r="B114" s="427"/>
      <c r="C114" s="427"/>
      <c r="D114" s="427"/>
      <c r="E114" s="427"/>
      <c r="F114" s="428"/>
      <c r="G114" s="106"/>
      <c r="H114" s="106"/>
      <c r="I114" s="106"/>
      <c r="J114" s="106"/>
      <c r="K114" s="106"/>
      <c r="L114" s="106"/>
      <c r="M114" s="106"/>
      <c r="N114" s="106"/>
      <c r="O114" s="106"/>
      <c r="P114" s="106"/>
      <c r="Q114" s="106"/>
      <c r="R114" s="106"/>
      <c r="S114" s="106"/>
      <c r="T114" s="106"/>
      <c r="U114" s="106"/>
      <c r="V114" s="106"/>
      <c r="W114" s="106"/>
      <c r="X114" s="107"/>
      <c r="Y114" s="446" t="s">
        <v>56</v>
      </c>
      <c r="Z114" s="549"/>
      <c r="AA114" s="550"/>
      <c r="AB114" s="462"/>
      <c r="AC114" s="463"/>
      <c r="AD114" s="464"/>
      <c r="AE114" s="419"/>
      <c r="AF114" s="419"/>
      <c r="AG114" s="419"/>
      <c r="AH114" s="419"/>
      <c r="AI114" s="419"/>
      <c r="AJ114" s="419"/>
      <c r="AK114" s="419"/>
      <c r="AL114" s="419"/>
      <c r="AM114" s="419"/>
      <c r="AN114" s="419"/>
      <c r="AO114" s="419"/>
      <c r="AP114" s="419"/>
      <c r="AQ114" s="213"/>
      <c r="AR114" s="214"/>
      <c r="AS114" s="214"/>
      <c r="AT114" s="215"/>
      <c r="AU114" s="213"/>
      <c r="AV114" s="214"/>
      <c r="AW114" s="214"/>
      <c r="AX114" s="215"/>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541</v>
      </c>
      <c r="AR115" s="596"/>
      <c r="AS115" s="596"/>
      <c r="AT115" s="596"/>
      <c r="AU115" s="596"/>
      <c r="AV115" s="596"/>
      <c r="AW115" s="596"/>
      <c r="AX115" s="597"/>
    </row>
    <row r="116" spans="1:50" ht="23.25" customHeight="1" x14ac:dyDescent="0.15">
      <c r="A116" s="440"/>
      <c r="B116" s="441"/>
      <c r="C116" s="441"/>
      <c r="D116" s="441"/>
      <c r="E116" s="441"/>
      <c r="F116" s="442"/>
      <c r="G116" s="394" t="s">
        <v>576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5" t="s">
        <v>577</v>
      </c>
      <c r="AC116" s="466"/>
      <c r="AD116" s="467"/>
      <c r="AE116" s="419">
        <v>2.2999999999999998</v>
      </c>
      <c r="AF116" s="419"/>
      <c r="AG116" s="419"/>
      <c r="AH116" s="419"/>
      <c r="AI116" s="419">
        <v>3.7</v>
      </c>
      <c r="AJ116" s="419"/>
      <c r="AK116" s="419"/>
      <c r="AL116" s="419"/>
      <c r="AM116" s="419" t="s">
        <v>606</v>
      </c>
      <c r="AN116" s="419"/>
      <c r="AO116" s="419"/>
      <c r="AP116" s="419"/>
      <c r="AQ116" s="213" t="s">
        <v>621</v>
      </c>
      <c r="AR116" s="214"/>
      <c r="AS116" s="214"/>
      <c r="AT116" s="214"/>
      <c r="AU116" s="214"/>
      <c r="AV116" s="214"/>
      <c r="AW116" s="214"/>
      <c r="AX116" s="216"/>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1" t="s">
        <v>49</v>
      </c>
      <c r="Z117" s="447"/>
      <c r="AA117" s="448"/>
      <c r="AB117" s="472" t="s">
        <v>575</v>
      </c>
      <c r="AC117" s="473"/>
      <c r="AD117" s="474"/>
      <c r="AE117" s="552" t="s">
        <v>639</v>
      </c>
      <c r="AF117" s="552"/>
      <c r="AG117" s="552"/>
      <c r="AH117" s="552"/>
      <c r="AI117" s="552" t="s">
        <v>640</v>
      </c>
      <c r="AJ117" s="552"/>
      <c r="AK117" s="552"/>
      <c r="AL117" s="552"/>
      <c r="AM117" s="552" t="s">
        <v>605</v>
      </c>
      <c r="AN117" s="552"/>
      <c r="AO117" s="552"/>
      <c r="AP117" s="552"/>
      <c r="AQ117" s="552" t="s">
        <v>622</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541</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5"/>
      <c r="AC119" s="466"/>
      <c r="AD119" s="467"/>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1" t="s">
        <v>49</v>
      </c>
      <c r="Z120" s="447"/>
      <c r="AA120" s="448"/>
      <c r="AB120" s="472" t="s">
        <v>502</v>
      </c>
      <c r="AC120" s="473"/>
      <c r="AD120" s="474"/>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541</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5"/>
      <c r="AC122" s="466"/>
      <c r="AD122" s="467"/>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1" t="s">
        <v>49</v>
      </c>
      <c r="Z123" s="447"/>
      <c r="AA123" s="448"/>
      <c r="AB123" s="472" t="s">
        <v>505</v>
      </c>
      <c r="AC123" s="473"/>
      <c r="AD123" s="47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541</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5"/>
      <c r="AC125" s="466"/>
      <c r="AD125" s="467"/>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1" t="s">
        <v>49</v>
      </c>
      <c r="Z126" s="447"/>
      <c r="AA126" s="448"/>
      <c r="AB126" s="472" t="s">
        <v>502</v>
      </c>
      <c r="AC126" s="473"/>
      <c r="AD126" s="47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3" t="s">
        <v>16</v>
      </c>
      <c r="H127" s="243"/>
      <c r="I127" s="243"/>
      <c r="J127" s="243"/>
      <c r="K127" s="243"/>
      <c r="L127" s="243"/>
      <c r="M127" s="243"/>
      <c r="N127" s="243"/>
      <c r="O127" s="243"/>
      <c r="P127" s="243"/>
      <c r="Q127" s="243"/>
      <c r="R127" s="243"/>
      <c r="S127" s="243"/>
      <c r="T127" s="243"/>
      <c r="U127" s="243"/>
      <c r="V127" s="243"/>
      <c r="W127" s="243"/>
      <c r="X127" s="244"/>
      <c r="Y127" s="927"/>
      <c r="Z127" s="928"/>
      <c r="AA127" s="929"/>
      <c r="AB127" s="242" t="s">
        <v>11</v>
      </c>
      <c r="AC127" s="243"/>
      <c r="AD127" s="244"/>
      <c r="AE127" s="416" t="s">
        <v>357</v>
      </c>
      <c r="AF127" s="417"/>
      <c r="AG127" s="417"/>
      <c r="AH127" s="418"/>
      <c r="AI127" s="416" t="s">
        <v>363</v>
      </c>
      <c r="AJ127" s="417"/>
      <c r="AK127" s="417"/>
      <c r="AL127" s="418"/>
      <c r="AM127" s="416" t="s">
        <v>472</v>
      </c>
      <c r="AN127" s="417"/>
      <c r="AO127" s="417"/>
      <c r="AP127" s="418"/>
      <c r="AQ127" s="595" t="s">
        <v>541</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5"/>
      <c r="AC128" s="466"/>
      <c r="AD128" s="467"/>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1" t="s">
        <v>49</v>
      </c>
      <c r="Z129" s="447"/>
      <c r="AA129" s="448"/>
      <c r="AB129" s="472" t="s">
        <v>502</v>
      </c>
      <c r="AC129" s="473"/>
      <c r="AD129" s="47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3" t="s">
        <v>369</v>
      </c>
      <c r="B130" s="180"/>
      <c r="C130" s="179" t="s">
        <v>366</v>
      </c>
      <c r="D130" s="180"/>
      <c r="E130" s="164" t="s">
        <v>399</v>
      </c>
      <c r="F130" s="165"/>
      <c r="G130" s="166" t="s">
        <v>610</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398</v>
      </c>
      <c r="F131" s="170"/>
      <c r="G131" s="105" t="s">
        <v>611</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612</v>
      </c>
      <c r="AR133" s="194"/>
      <c r="AS133" s="128" t="s">
        <v>356</v>
      </c>
      <c r="AT133" s="129"/>
      <c r="AU133" s="195" t="s">
        <v>614</v>
      </c>
      <c r="AV133" s="195"/>
      <c r="AW133" s="128" t="s">
        <v>300</v>
      </c>
      <c r="AX133" s="190"/>
    </row>
    <row r="134" spans="1:50" ht="39.75" customHeight="1" x14ac:dyDescent="0.15">
      <c r="A134" s="184"/>
      <c r="B134" s="181"/>
      <c r="C134" s="175"/>
      <c r="D134" s="181"/>
      <c r="E134" s="175"/>
      <c r="F134" s="176"/>
      <c r="G134" s="99" t="s">
        <v>612</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613</v>
      </c>
      <c r="AC134" s="200"/>
      <c r="AD134" s="200"/>
      <c r="AE134" s="201" t="s">
        <v>612</v>
      </c>
      <c r="AF134" s="202"/>
      <c r="AG134" s="202"/>
      <c r="AH134" s="202"/>
      <c r="AI134" s="201" t="s">
        <v>614</v>
      </c>
      <c r="AJ134" s="202"/>
      <c r="AK134" s="202"/>
      <c r="AL134" s="202"/>
      <c r="AM134" s="201" t="s">
        <v>616</v>
      </c>
      <c r="AN134" s="202"/>
      <c r="AO134" s="202"/>
      <c r="AP134" s="202"/>
      <c r="AQ134" s="201" t="s">
        <v>612</v>
      </c>
      <c r="AR134" s="202"/>
      <c r="AS134" s="202"/>
      <c r="AT134" s="202"/>
      <c r="AU134" s="201" t="s">
        <v>612</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614</v>
      </c>
      <c r="AC135" s="208"/>
      <c r="AD135" s="208"/>
      <c r="AE135" s="201" t="s">
        <v>615</v>
      </c>
      <c r="AF135" s="202"/>
      <c r="AG135" s="202"/>
      <c r="AH135" s="202"/>
      <c r="AI135" s="201" t="s">
        <v>614</v>
      </c>
      <c r="AJ135" s="202"/>
      <c r="AK135" s="202"/>
      <c r="AL135" s="202"/>
      <c r="AM135" s="201" t="s">
        <v>614</v>
      </c>
      <c r="AN135" s="202"/>
      <c r="AO135" s="202"/>
      <c r="AP135" s="202"/>
      <c r="AQ135" s="201" t="s">
        <v>614</v>
      </c>
      <c r="AR135" s="202"/>
      <c r="AS135" s="202"/>
      <c r="AT135" s="202"/>
      <c r="AU135" s="201" t="s">
        <v>614</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x14ac:dyDescent="0.15">
      <c r="A152" s="184"/>
      <c r="B152" s="181"/>
      <c r="C152" s="175"/>
      <c r="D152" s="181"/>
      <c r="E152" s="175"/>
      <c r="F152" s="176"/>
      <c r="G152" s="152" t="s">
        <v>381</v>
      </c>
      <c r="H152" s="125"/>
      <c r="I152" s="125"/>
      <c r="J152" s="125"/>
      <c r="K152" s="125"/>
      <c r="L152" s="125"/>
      <c r="M152" s="125"/>
      <c r="N152" s="125"/>
      <c r="O152" s="125"/>
      <c r="P152" s="126"/>
      <c r="Q152" s="154" t="s">
        <v>476</v>
      </c>
      <c r="R152" s="125"/>
      <c r="S152" s="125"/>
      <c r="T152" s="125"/>
      <c r="U152" s="125"/>
      <c r="V152" s="125"/>
      <c r="W152" s="125"/>
      <c r="X152" s="125"/>
      <c r="Y152" s="125"/>
      <c r="Z152" s="125"/>
      <c r="AA152" s="125"/>
      <c r="AB152" s="124" t="s">
        <v>477</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customHeight="1" x14ac:dyDescent="0.15">
      <c r="A154" s="184"/>
      <c r="B154" s="181"/>
      <c r="C154" s="175"/>
      <c r="D154" s="181"/>
      <c r="E154" s="175"/>
      <c r="F154" s="176"/>
      <c r="G154" s="99" t="s">
        <v>620</v>
      </c>
      <c r="H154" s="100"/>
      <c r="I154" s="100"/>
      <c r="J154" s="100"/>
      <c r="K154" s="100"/>
      <c r="L154" s="100"/>
      <c r="M154" s="100"/>
      <c r="N154" s="100"/>
      <c r="O154" s="100"/>
      <c r="P154" s="101"/>
      <c r="Q154" s="120" t="s">
        <v>621</v>
      </c>
      <c r="R154" s="100"/>
      <c r="S154" s="100"/>
      <c r="T154" s="100"/>
      <c r="U154" s="100"/>
      <c r="V154" s="100"/>
      <c r="W154" s="100"/>
      <c r="X154" s="100"/>
      <c r="Y154" s="100"/>
      <c r="Z154" s="100"/>
      <c r="AA154" s="288"/>
      <c r="AB154" s="136" t="s">
        <v>619</v>
      </c>
      <c r="AC154" s="137"/>
      <c r="AD154" s="137"/>
      <c r="AE154" s="142" t="s">
        <v>621</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t="s">
        <v>620</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hidden="1"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84"/>
      <c r="B188" s="181"/>
      <c r="C188" s="175"/>
      <c r="D188" s="181"/>
      <c r="E188" s="12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hidden="1" customHeight="1" thickBot="1" x14ac:dyDescent="0.2">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476</v>
      </c>
      <c r="R212" s="125"/>
      <c r="S212" s="125"/>
      <c r="T212" s="125"/>
      <c r="U212" s="125"/>
      <c r="V212" s="125"/>
      <c r="W212" s="125"/>
      <c r="X212" s="125"/>
      <c r="Y212" s="125"/>
      <c r="Z212" s="125"/>
      <c r="AA212" s="125"/>
      <c r="AB212" s="124" t="s">
        <v>477</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84"/>
      <c r="B248" s="181"/>
      <c r="C248" s="175"/>
      <c r="D248" s="181"/>
      <c r="E248" s="120" t="s">
        <v>617</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customHeight="1" x14ac:dyDescent="0.15">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472</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476</v>
      </c>
      <c r="R272" s="125"/>
      <c r="S272" s="125"/>
      <c r="T272" s="125"/>
      <c r="U272" s="125"/>
      <c r="V272" s="125"/>
      <c r="W272" s="125"/>
      <c r="X272" s="125"/>
      <c r="Y272" s="125"/>
      <c r="Z272" s="125"/>
      <c r="AA272" s="125"/>
      <c r="AB272" s="124" t="s">
        <v>477</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476</v>
      </c>
      <c r="R332" s="125"/>
      <c r="S332" s="125"/>
      <c r="T332" s="125"/>
      <c r="U332" s="125"/>
      <c r="V332" s="125"/>
      <c r="W332" s="125"/>
      <c r="X332" s="125"/>
      <c r="Y332" s="125"/>
      <c r="Z332" s="125"/>
      <c r="AA332" s="125"/>
      <c r="AB332" s="124" t="s">
        <v>477</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476</v>
      </c>
      <c r="R392" s="125"/>
      <c r="S392" s="125"/>
      <c r="T392" s="125"/>
      <c r="U392" s="125"/>
      <c r="V392" s="125"/>
      <c r="W392" s="125"/>
      <c r="X392" s="125"/>
      <c r="Y392" s="125"/>
      <c r="Z392" s="125"/>
      <c r="AA392" s="125"/>
      <c r="AB392" s="124" t="s">
        <v>477</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32"/>
      <c r="E430" s="169" t="s">
        <v>388</v>
      </c>
      <c r="F430" s="170"/>
      <c r="G430" s="902" t="s">
        <v>384</v>
      </c>
      <c r="H430" s="118"/>
      <c r="I430" s="118"/>
      <c r="J430" s="903" t="s">
        <v>634</v>
      </c>
      <c r="K430" s="904"/>
      <c r="L430" s="904"/>
      <c r="M430" s="904"/>
      <c r="N430" s="904"/>
      <c r="O430" s="904"/>
      <c r="P430" s="904"/>
      <c r="Q430" s="904"/>
      <c r="R430" s="904"/>
      <c r="S430" s="904"/>
      <c r="T430" s="905"/>
      <c r="U430" s="592" t="s">
        <v>635</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customHeight="1" x14ac:dyDescent="0.15">
      <c r="A431" s="184"/>
      <c r="B431" s="181"/>
      <c r="C431" s="175"/>
      <c r="D431" s="181"/>
      <c r="E431" s="340" t="s">
        <v>373</v>
      </c>
      <c r="F431" s="341"/>
      <c r="G431" s="342"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5" t="s">
        <v>372</v>
      </c>
      <c r="AF431" s="336"/>
      <c r="AG431" s="336"/>
      <c r="AH431" s="337"/>
      <c r="AI431" s="212" t="s">
        <v>472</v>
      </c>
      <c r="AJ431" s="212"/>
      <c r="AK431" s="212"/>
      <c r="AL431" s="154"/>
      <c r="AM431" s="212" t="s">
        <v>535</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40"/>
      <c r="F432" s="341"/>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636</v>
      </c>
      <c r="AF432" s="195"/>
      <c r="AG432" s="128" t="s">
        <v>356</v>
      </c>
      <c r="AH432" s="129"/>
      <c r="AI432" s="151"/>
      <c r="AJ432" s="151"/>
      <c r="AK432" s="151"/>
      <c r="AL432" s="149"/>
      <c r="AM432" s="151"/>
      <c r="AN432" s="151"/>
      <c r="AO432" s="151"/>
      <c r="AP432" s="149"/>
      <c r="AQ432" s="594" t="s">
        <v>635</v>
      </c>
      <c r="AR432" s="195"/>
      <c r="AS432" s="128" t="s">
        <v>356</v>
      </c>
      <c r="AT432" s="129"/>
      <c r="AU432" s="195" t="s">
        <v>635</v>
      </c>
      <c r="AV432" s="195"/>
      <c r="AW432" s="128" t="s">
        <v>300</v>
      </c>
      <c r="AX432" s="190"/>
    </row>
    <row r="433" spans="1:50" ht="23.25" customHeight="1" x14ac:dyDescent="0.15">
      <c r="A433" s="184"/>
      <c r="B433" s="181"/>
      <c r="C433" s="175"/>
      <c r="D433" s="181"/>
      <c r="E433" s="340"/>
      <c r="F433" s="341"/>
      <c r="G433" s="99" t="s">
        <v>635</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635</v>
      </c>
      <c r="AC433" s="208"/>
      <c r="AD433" s="208"/>
      <c r="AE433" s="338" t="s">
        <v>635</v>
      </c>
      <c r="AF433" s="202"/>
      <c r="AG433" s="202"/>
      <c r="AH433" s="202"/>
      <c r="AI433" s="338" t="s">
        <v>635</v>
      </c>
      <c r="AJ433" s="202"/>
      <c r="AK433" s="202"/>
      <c r="AL433" s="202"/>
      <c r="AM433" s="338" t="s">
        <v>635</v>
      </c>
      <c r="AN433" s="202"/>
      <c r="AO433" s="202"/>
      <c r="AP433" s="339"/>
      <c r="AQ433" s="338" t="s">
        <v>635</v>
      </c>
      <c r="AR433" s="202"/>
      <c r="AS433" s="202"/>
      <c r="AT433" s="339"/>
      <c r="AU433" s="202" t="s">
        <v>635</v>
      </c>
      <c r="AV433" s="202"/>
      <c r="AW433" s="202"/>
      <c r="AX433" s="203"/>
    </row>
    <row r="434" spans="1:50" ht="23.25" customHeight="1" x14ac:dyDescent="0.15">
      <c r="A434" s="184"/>
      <c r="B434" s="181"/>
      <c r="C434" s="175"/>
      <c r="D434" s="181"/>
      <c r="E434" s="340"/>
      <c r="F434" s="341"/>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635</v>
      </c>
      <c r="AC434" s="200"/>
      <c r="AD434" s="200"/>
      <c r="AE434" s="338" t="s">
        <v>637</v>
      </c>
      <c r="AF434" s="202"/>
      <c r="AG434" s="202"/>
      <c r="AH434" s="339"/>
      <c r="AI434" s="338" t="s">
        <v>636</v>
      </c>
      <c r="AJ434" s="202"/>
      <c r="AK434" s="202"/>
      <c r="AL434" s="202"/>
      <c r="AM434" s="338" t="s">
        <v>635</v>
      </c>
      <c r="AN434" s="202"/>
      <c r="AO434" s="202"/>
      <c r="AP434" s="339"/>
      <c r="AQ434" s="338" t="s">
        <v>635</v>
      </c>
      <c r="AR434" s="202"/>
      <c r="AS434" s="202"/>
      <c r="AT434" s="339"/>
      <c r="AU434" s="202" t="s">
        <v>638</v>
      </c>
      <c r="AV434" s="202"/>
      <c r="AW434" s="202"/>
      <c r="AX434" s="203"/>
    </row>
    <row r="435" spans="1:50" ht="23.25" customHeight="1" x14ac:dyDescent="0.15">
      <c r="A435" s="184"/>
      <c r="B435" s="181"/>
      <c r="C435" s="175"/>
      <c r="D435" s="181"/>
      <c r="E435" s="340"/>
      <c r="F435" s="341"/>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80" t="s">
        <v>301</v>
      </c>
      <c r="AC435" s="580"/>
      <c r="AD435" s="580"/>
      <c r="AE435" s="338" t="s">
        <v>638</v>
      </c>
      <c r="AF435" s="202"/>
      <c r="AG435" s="202"/>
      <c r="AH435" s="339"/>
      <c r="AI435" s="338" t="s">
        <v>635</v>
      </c>
      <c r="AJ435" s="202"/>
      <c r="AK435" s="202"/>
      <c r="AL435" s="202"/>
      <c r="AM435" s="338" t="s">
        <v>635</v>
      </c>
      <c r="AN435" s="202"/>
      <c r="AO435" s="202"/>
      <c r="AP435" s="339"/>
      <c r="AQ435" s="338" t="s">
        <v>635</v>
      </c>
      <c r="AR435" s="202"/>
      <c r="AS435" s="202"/>
      <c r="AT435" s="339"/>
      <c r="AU435" s="202" t="s">
        <v>638</v>
      </c>
      <c r="AV435" s="202"/>
      <c r="AW435" s="202"/>
      <c r="AX435" s="203"/>
    </row>
    <row r="436" spans="1:50" ht="18.75" hidden="1" customHeight="1" x14ac:dyDescent="0.15">
      <c r="A436" s="184"/>
      <c r="B436" s="181"/>
      <c r="C436" s="175"/>
      <c r="D436" s="181"/>
      <c r="E436" s="340" t="s">
        <v>373</v>
      </c>
      <c r="F436" s="341"/>
      <c r="G436" s="342"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5" t="s">
        <v>372</v>
      </c>
      <c r="AF436" s="336"/>
      <c r="AG436" s="336"/>
      <c r="AH436" s="337"/>
      <c r="AI436" s="212" t="s">
        <v>472</v>
      </c>
      <c r="AJ436" s="212"/>
      <c r="AK436" s="212"/>
      <c r="AL436" s="154"/>
      <c r="AM436" s="212" t="s">
        <v>535</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40"/>
      <c r="F437" s="341"/>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4"/>
      <c r="AR437" s="195"/>
      <c r="AS437" s="128" t="s">
        <v>356</v>
      </c>
      <c r="AT437" s="129"/>
      <c r="AU437" s="195"/>
      <c r="AV437" s="195"/>
      <c r="AW437" s="128" t="s">
        <v>300</v>
      </c>
      <c r="AX437" s="190"/>
    </row>
    <row r="438" spans="1:50" ht="23.25" hidden="1" customHeight="1" x14ac:dyDescent="0.15">
      <c r="A438" s="184"/>
      <c r="B438" s="181"/>
      <c r="C438" s="175"/>
      <c r="D438" s="181"/>
      <c r="E438" s="340"/>
      <c r="F438" s="341"/>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8"/>
      <c r="AF438" s="202"/>
      <c r="AG438" s="202"/>
      <c r="AH438" s="202"/>
      <c r="AI438" s="338"/>
      <c r="AJ438" s="202"/>
      <c r="AK438" s="202"/>
      <c r="AL438" s="202"/>
      <c r="AM438" s="338"/>
      <c r="AN438" s="202"/>
      <c r="AO438" s="202"/>
      <c r="AP438" s="339"/>
      <c r="AQ438" s="338"/>
      <c r="AR438" s="202"/>
      <c r="AS438" s="202"/>
      <c r="AT438" s="339"/>
      <c r="AU438" s="202"/>
      <c r="AV438" s="202"/>
      <c r="AW438" s="202"/>
      <c r="AX438" s="203"/>
    </row>
    <row r="439" spans="1:50" ht="23.25" hidden="1" customHeight="1" x14ac:dyDescent="0.15">
      <c r="A439" s="184"/>
      <c r="B439" s="181"/>
      <c r="C439" s="175"/>
      <c r="D439" s="181"/>
      <c r="E439" s="340"/>
      <c r="F439" s="341"/>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8"/>
      <c r="AF439" s="202"/>
      <c r="AG439" s="202"/>
      <c r="AH439" s="339"/>
      <c r="AI439" s="338"/>
      <c r="AJ439" s="202"/>
      <c r="AK439" s="202"/>
      <c r="AL439" s="202"/>
      <c r="AM439" s="338"/>
      <c r="AN439" s="202"/>
      <c r="AO439" s="202"/>
      <c r="AP439" s="339"/>
      <c r="AQ439" s="338"/>
      <c r="AR439" s="202"/>
      <c r="AS439" s="202"/>
      <c r="AT439" s="339"/>
      <c r="AU439" s="202"/>
      <c r="AV439" s="202"/>
      <c r="AW439" s="202"/>
      <c r="AX439" s="203"/>
    </row>
    <row r="440" spans="1:50" ht="23.25" hidden="1" customHeight="1" x14ac:dyDescent="0.15">
      <c r="A440" s="184"/>
      <c r="B440" s="181"/>
      <c r="C440" s="175"/>
      <c r="D440" s="181"/>
      <c r="E440" s="340"/>
      <c r="F440" s="341"/>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80" t="s">
        <v>301</v>
      </c>
      <c r="AC440" s="580"/>
      <c r="AD440" s="580"/>
      <c r="AE440" s="338"/>
      <c r="AF440" s="202"/>
      <c r="AG440" s="202"/>
      <c r="AH440" s="339"/>
      <c r="AI440" s="338"/>
      <c r="AJ440" s="202"/>
      <c r="AK440" s="202"/>
      <c r="AL440" s="202"/>
      <c r="AM440" s="338"/>
      <c r="AN440" s="202"/>
      <c r="AO440" s="202"/>
      <c r="AP440" s="339"/>
      <c r="AQ440" s="338"/>
      <c r="AR440" s="202"/>
      <c r="AS440" s="202"/>
      <c r="AT440" s="339"/>
      <c r="AU440" s="202"/>
      <c r="AV440" s="202"/>
      <c r="AW440" s="202"/>
      <c r="AX440" s="203"/>
    </row>
    <row r="441" spans="1:50" ht="18.75" hidden="1" customHeight="1" x14ac:dyDescent="0.15">
      <c r="A441" s="184"/>
      <c r="B441" s="181"/>
      <c r="C441" s="175"/>
      <c r="D441" s="181"/>
      <c r="E441" s="340" t="s">
        <v>373</v>
      </c>
      <c r="F441" s="341"/>
      <c r="G441" s="342"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5" t="s">
        <v>372</v>
      </c>
      <c r="AF441" s="336"/>
      <c r="AG441" s="336"/>
      <c r="AH441" s="337"/>
      <c r="AI441" s="212" t="s">
        <v>472</v>
      </c>
      <c r="AJ441" s="212"/>
      <c r="AK441" s="212"/>
      <c r="AL441" s="154"/>
      <c r="AM441" s="212" t="s">
        <v>535</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40"/>
      <c r="F442" s="341"/>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4"/>
      <c r="AR442" s="195"/>
      <c r="AS442" s="128" t="s">
        <v>356</v>
      </c>
      <c r="AT442" s="129"/>
      <c r="AU442" s="195"/>
      <c r="AV442" s="195"/>
      <c r="AW442" s="128" t="s">
        <v>300</v>
      </c>
      <c r="AX442" s="190"/>
    </row>
    <row r="443" spans="1:50" ht="23.25" hidden="1" customHeight="1" x14ac:dyDescent="0.15">
      <c r="A443" s="184"/>
      <c r="B443" s="181"/>
      <c r="C443" s="175"/>
      <c r="D443" s="181"/>
      <c r="E443" s="340"/>
      <c r="F443" s="341"/>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8"/>
      <c r="AF443" s="202"/>
      <c r="AG443" s="202"/>
      <c r="AH443" s="202"/>
      <c r="AI443" s="338"/>
      <c r="AJ443" s="202"/>
      <c r="AK443" s="202"/>
      <c r="AL443" s="202"/>
      <c r="AM443" s="338"/>
      <c r="AN443" s="202"/>
      <c r="AO443" s="202"/>
      <c r="AP443" s="339"/>
      <c r="AQ443" s="338"/>
      <c r="AR443" s="202"/>
      <c r="AS443" s="202"/>
      <c r="AT443" s="339"/>
      <c r="AU443" s="202"/>
      <c r="AV443" s="202"/>
      <c r="AW443" s="202"/>
      <c r="AX443" s="203"/>
    </row>
    <row r="444" spans="1:50" ht="23.25" hidden="1" customHeight="1" x14ac:dyDescent="0.15">
      <c r="A444" s="184"/>
      <c r="B444" s="181"/>
      <c r="C444" s="175"/>
      <c r="D444" s="181"/>
      <c r="E444" s="340"/>
      <c r="F444" s="341"/>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8"/>
      <c r="AF444" s="202"/>
      <c r="AG444" s="202"/>
      <c r="AH444" s="339"/>
      <c r="AI444" s="338"/>
      <c r="AJ444" s="202"/>
      <c r="AK444" s="202"/>
      <c r="AL444" s="202"/>
      <c r="AM444" s="338"/>
      <c r="AN444" s="202"/>
      <c r="AO444" s="202"/>
      <c r="AP444" s="339"/>
      <c r="AQ444" s="338"/>
      <c r="AR444" s="202"/>
      <c r="AS444" s="202"/>
      <c r="AT444" s="339"/>
      <c r="AU444" s="202"/>
      <c r="AV444" s="202"/>
      <c r="AW444" s="202"/>
      <c r="AX444" s="203"/>
    </row>
    <row r="445" spans="1:50" ht="23.25" hidden="1" customHeight="1" x14ac:dyDescent="0.15">
      <c r="A445" s="184"/>
      <c r="B445" s="181"/>
      <c r="C445" s="175"/>
      <c r="D445" s="181"/>
      <c r="E445" s="340"/>
      <c r="F445" s="341"/>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80" t="s">
        <v>301</v>
      </c>
      <c r="AC445" s="580"/>
      <c r="AD445" s="580"/>
      <c r="AE445" s="338"/>
      <c r="AF445" s="202"/>
      <c r="AG445" s="202"/>
      <c r="AH445" s="339"/>
      <c r="AI445" s="338"/>
      <c r="AJ445" s="202"/>
      <c r="AK445" s="202"/>
      <c r="AL445" s="202"/>
      <c r="AM445" s="338"/>
      <c r="AN445" s="202"/>
      <c r="AO445" s="202"/>
      <c r="AP445" s="339"/>
      <c r="AQ445" s="338"/>
      <c r="AR445" s="202"/>
      <c r="AS445" s="202"/>
      <c r="AT445" s="339"/>
      <c r="AU445" s="202"/>
      <c r="AV445" s="202"/>
      <c r="AW445" s="202"/>
      <c r="AX445" s="203"/>
    </row>
    <row r="446" spans="1:50" ht="18.75" hidden="1" customHeight="1" x14ac:dyDescent="0.15">
      <c r="A446" s="184"/>
      <c r="B446" s="181"/>
      <c r="C446" s="175"/>
      <c r="D446" s="181"/>
      <c r="E446" s="340" t="s">
        <v>373</v>
      </c>
      <c r="F446" s="341"/>
      <c r="G446" s="342"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5" t="s">
        <v>372</v>
      </c>
      <c r="AF446" s="336"/>
      <c r="AG446" s="336"/>
      <c r="AH446" s="337"/>
      <c r="AI446" s="212" t="s">
        <v>472</v>
      </c>
      <c r="AJ446" s="212"/>
      <c r="AK446" s="212"/>
      <c r="AL446" s="154"/>
      <c r="AM446" s="212" t="s">
        <v>535</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40"/>
      <c r="F447" s="341"/>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4"/>
      <c r="AR447" s="195"/>
      <c r="AS447" s="128" t="s">
        <v>356</v>
      </c>
      <c r="AT447" s="129"/>
      <c r="AU447" s="195"/>
      <c r="AV447" s="195"/>
      <c r="AW447" s="128" t="s">
        <v>300</v>
      </c>
      <c r="AX447" s="190"/>
    </row>
    <row r="448" spans="1:50" ht="23.25" hidden="1" customHeight="1" x14ac:dyDescent="0.15">
      <c r="A448" s="184"/>
      <c r="B448" s="181"/>
      <c r="C448" s="175"/>
      <c r="D448" s="181"/>
      <c r="E448" s="340"/>
      <c r="F448" s="341"/>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8"/>
      <c r="AF448" s="202"/>
      <c r="AG448" s="202"/>
      <c r="AH448" s="202"/>
      <c r="AI448" s="338"/>
      <c r="AJ448" s="202"/>
      <c r="AK448" s="202"/>
      <c r="AL448" s="202"/>
      <c r="AM448" s="338"/>
      <c r="AN448" s="202"/>
      <c r="AO448" s="202"/>
      <c r="AP448" s="339"/>
      <c r="AQ448" s="338"/>
      <c r="AR448" s="202"/>
      <c r="AS448" s="202"/>
      <c r="AT448" s="339"/>
      <c r="AU448" s="202"/>
      <c r="AV448" s="202"/>
      <c r="AW448" s="202"/>
      <c r="AX448" s="203"/>
    </row>
    <row r="449" spans="1:50" ht="23.25" hidden="1" customHeight="1" x14ac:dyDescent="0.15">
      <c r="A449" s="184"/>
      <c r="B449" s="181"/>
      <c r="C449" s="175"/>
      <c r="D449" s="181"/>
      <c r="E449" s="340"/>
      <c r="F449" s="341"/>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8"/>
      <c r="AF449" s="202"/>
      <c r="AG449" s="202"/>
      <c r="AH449" s="339"/>
      <c r="AI449" s="338"/>
      <c r="AJ449" s="202"/>
      <c r="AK449" s="202"/>
      <c r="AL449" s="202"/>
      <c r="AM449" s="338"/>
      <c r="AN449" s="202"/>
      <c r="AO449" s="202"/>
      <c r="AP449" s="339"/>
      <c r="AQ449" s="338"/>
      <c r="AR449" s="202"/>
      <c r="AS449" s="202"/>
      <c r="AT449" s="339"/>
      <c r="AU449" s="202"/>
      <c r="AV449" s="202"/>
      <c r="AW449" s="202"/>
      <c r="AX449" s="203"/>
    </row>
    <row r="450" spans="1:50" ht="23.25" hidden="1" customHeight="1" x14ac:dyDescent="0.15">
      <c r="A450" s="184"/>
      <c r="B450" s="181"/>
      <c r="C450" s="175"/>
      <c r="D450" s="181"/>
      <c r="E450" s="340"/>
      <c r="F450" s="341"/>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80" t="s">
        <v>301</v>
      </c>
      <c r="AC450" s="580"/>
      <c r="AD450" s="580"/>
      <c r="AE450" s="338"/>
      <c r="AF450" s="202"/>
      <c r="AG450" s="202"/>
      <c r="AH450" s="339"/>
      <c r="AI450" s="338"/>
      <c r="AJ450" s="202"/>
      <c r="AK450" s="202"/>
      <c r="AL450" s="202"/>
      <c r="AM450" s="338"/>
      <c r="AN450" s="202"/>
      <c r="AO450" s="202"/>
      <c r="AP450" s="339"/>
      <c r="AQ450" s="338"/>
      <c r="AR450" s="202"/>
      <c r="AS450" s="202"/>
      <c r="AT450" s="339"/>
      <c r="AU450" s="202"/>
      <c r="AV450" s="202"/>
      <c r="AW450" s="202"/>
      <c r="AX450" s="203"/>
    </row>
    <row r="451" spans="1:50" ht="18.75" hidden="1" customHeight="1" x14ac:dyDescent="0.15">
      <c r="A451" s="184"/>
      <c r="B451" s="181"/>
      <c r="C451" s="175"/>
      <c r="D451" s="181"/>
      <c r="E451" s="340" t="s">
        <v>373</v>
      </c>
      <c r="F451" s="341"/>
      <c r="G451" s="342"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5" t="s">
        <v>372</v>
      </c>
      <c r="AF451" s="336"/>
      <c r="AG451" s="336"/>
      <c r="AH451" s="337"/>
      <c r="AI451" s="212" t="s">
        <v>472</v>
      </c>
      <c r="AJ451" s="212"/>
      <c r="AK451" s="212"/>
      <c r="AL451" s="154"/>
      <c r="AM451" s="212" t="s">
        <v>535</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40"/>
      <c r="F452" s="341"/>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4"/>
      <c r="AR452" s="195"/>
      <c r="AS452" s="128" t="s">
        <v>356</v>
      </c>
      <c r="AT452" s="129"/>
      <c r="AU452" s="195"/>
      <c r="AV452" s="195"/>
      <c r="AW452" s="128" t="s">
        <v>300</v>
      </c>
      <c r="AX452" s="190"/>
    </row>
    <row r="453" spans="1:50" ht="23.25" hidden="1" customHeight="1" x14ac:dyDescent="0.15">
      <c r="A453" s="184"/>
      <c r="B453" s="181"/>
      <c r="C453" s="175"/>
      <c r="D453" s="181"/>
      <c r="E453" s="340"/>
      <c r="F453" s="341"/>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8"/>
      <c r="AF453" s="202"/>
      <c r="AG453" s="202"/>
      <c r="AH453" s="202"/>
      <c r="AI453" s="338"/>
      <c r="AJ453" s="202"/>
      <c r="AK453" s="202"/>
      <c r="AL453" s="202"/>
      <c r="AM453" s="338"/>
      <c r="AN453" s="202"/>
      <c r="AO453" s="202"/>
      <c r="AP453" s="339"/>
      <c r="AQ453" s="338"/>
      <c r="AR453" s="202"/>
      <c r="AS453" s="202"/>
      <c r="AT453" s="339"/>
      <c r="AU453" s="202"/>
      <c r="AV453" s="202"/>
      <c r="AW453" s="202"/>
      <c r="AX453" s="203"/>
    </row>
    <row r="454" spans="1:50" ht="23.25" hidden="1" customHeight="1" x14ac:dyDescent="0.15">
      <c r="A454" s="184"/>
      <c r="B454" s="181"/>
      <c r="C454" s="175"/>
      <c r="D454" s="181"/>
      <c r="E454" s="340"/>
      <c r="F454" s="341"/>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8"/>
      <c r="AF454" s="202"/>
      <c r="AG454" s="202"/>
      <c r="AH454" s="339"/>
      <c r="AI454" s="338"/>
      <c r="AJ454" s="202"/>
      <c r="AK454" s="202"/>
      <c r="AL454" s="202"/>
      <c r="AM454" s="338"/>
      <c r="AN454" s="202"/>
      <c r="AO454" s="202"/>
      <c r="AP454" s="339"/>
      <c r="AQ454" s="338"/>
      <c r="AR454" s="202"/>
      <c r="AS454" s="202"/>
      <c r="AT454" s="339"/>
      <c r="AU454" s="202"/>
      <c r="AV454" s="202"/>
      <c r="AW454" s="202"/>
      <c r="AX454" s="203"/>
    </row>
    <row r="455" spans="1:50" ht="23.25" hidden="1" customHeight="1" x14ac:dyDescent="0.15">
      <c r="A455" s="184"/>
      <c r="B455" s="181"/>
      <c r="C455" s="175"/>
      <c r="D455" s="181"/>
      <c r="E455" s="340"/>
      <c r="F455" s="341"/>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80" t="s">
        <v>301</v>
      </c>
      <c r="AC455" s="580"/>
      <c r="AD455" s="580"/>
      <c r="AE455" s="338"/>
      <c r="AF455" s="202"/>
      <c r="AG455" s="202"/>
      <c r="AH455" s="339"/>
      <c r="AI455" s="338"/>
      <c r="AJ455" s="202"/>
      <c r="AK455" s="202"/>
      <c r="AL455" s="202"/>
      <c r="AM455" s="338"/>
      <c r="AN455" s="202"/>
      <c r="AO455" s="202"/>
      <c r="AP455" s="339"/>
      <c r="AQ455" s="338"/>
      <c r="AR455" s="202"/>
      <c r="AS455" s="202"/>
      <c r="AT455" s="339"/>
      <c r="AU455" s="202"/>
      <c r="AV455" s="202"/>
      <c r="AW455" s="202"/>
      <c r="AX455" s="203"/>
    </row>
    <row r="456" spans="1:50" ht="18.75" hidden="1" customHeight="1" x14ac:dyDescent="0.15">
      <c r="A456" s="184"/>
      <c r="B456" s="181"/>
      <c r="C456" s="175"/>
      <c r="D456" s="181"/>
      <c r="E456" s="340" t="s">
        <v>374</v>
      </c>
      <c r="F456" s="341"/>
      <c r="G456" s="342"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5" t="s">
        <v>372</v>
      </c>
      <c r="AF456" s="336"/>
      <c r="AG456" s="336"/>
      <c r="AH456" s="337"/>
      <c r="AI456" s="212" t="s">
        <v>472</v>
      </c>
      <c r="AJ456" s="212"/>
      <c r="AK456" s="212"/>
      <c r="AL456" s="154"/>
      <c r="AM456" s="212" t="s">
        <v>535</v>
      </c>
      <c r="AN456" s="212"/>
      <c r="AO456" s="212"/>
      <c r="AP456" s="154"/>
      <c r="AQ456" s="154" t="s">
        <v>355</v>
      </c>
      <c r="AR456" s="125"/>
      <c r="AS456" s="125"/>
      <c r="AT456" s="126"/>
      <c r="AU456" s="131" t="s">
        <v>253</v>
      </c>
      <c r="AV456" s="131"/>
      <c r="AW456" s="131"/>
      <c r="AX456" s="132"/>
    </row>
    <row r="457" spans="1:50" ht="18.75" hidden="1" customHeight="1" x14ac:dyDescent="0.15">
      <c r="A457" s="184"/>
      <c r="B457" s="181"/>
      <c r="C457" s="175"/>
      <c r="D457" s="181"/>
      <c r="E457" s="340"/>
      <c r="F457" s="341"/>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356</v>
      </c>
      <c r="AH457" s="129"/>
      <c r="AI457" s="151"/>
      <c r="AJ457" s="151"/>
      <c r="AK457" s="151"/>
      <c r="AL457" s="149"/>
      <c r="AM457" s="151"/>
      <c r="AN457" s="151"/>
      <c r="AO457" s="151"/>
      <c r="AP457" s="149"/>
      <c r="AQ457" s="594"/>
      <c r="AR457" s="195"/>
      <c r="AS457" s="128" t="s">
        <v>356</v>
      </c>
      <c r="AT457" s="129"/>
      <c r="AU457" s="195"/>
      <c r="AV457" s="195"/>
      <c r="AW457" s="128" t="s">
        <v>300</v>
      </c>
      <c r="AX457" s="190"/>
    </row>
    <row r="458" spans="1:50" ht="23.25" hidden="1" customHeight="1" x14ac:dyDescent="0.15">
      <c r="A458" s="184"/>
      <c r="B458" s="181"/>
      <c r="C458" s="175"/>
      <c r="D458" s="181"/>
      <c r="E458" s="340"/>
      <c r="F458" s="341"/>
      <c r="G458" s="99"/>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338"/>
      <c r="AF458" s="202"/>
      <c r="AG458" s="202"/>
      <c r="AH458" s="202"/>
      <c r="AI458" s="338"/>
      <c r="AJ458" s="202"/>
      <c r="AK458" s="202"/>
      <c r="AL458" s="202"/>
      <c r="AM458" s="338"/>
      <c r="AN458" s="202"/>
      <c r="AO458" s="202"/>
      <c r="AP458" s="339"/>
      <c r="AQ458" s="338"/>
      <c r="AR458" s="202"/>
      <c r="AS458" s="202"/>
      <c r="AT458" s="339"/>
      <c r="AU458" s="202"/>
      <c r="AV458" s="202"/>
      <c r="AW458" s="202"/>
      <c r="AX458" s="203"/>
    </row>
    <row r="459" spans="1:50" ht="23.25" hidden="1" customHeight="1" x14ac:dyDescent="0.15">
      <c r="A459" s="184"/>
      <c r="B459" s="181"/>
      <c r="C459" s="175"/>
      <c r="D459" s="181"/>
      <c r="E459" s="340"/>
      <c r="F459" s="341"/>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338"/>
      <c r="AF459" s="202"/>
      <c r="AG459" s="202"/>
      <c r="AH459" s="339"/>
      <c r="AI459" s="338"/>
      <c r="AJ459" s="202"/>
      <c r="AK459" s="202"/>
      <c r="AL459" s="202"/>
      <c r="AM459" s="338"/>
      <c r="AN459" s="202"/>
      <c r="AO459" s="202"/>
      <c r="AP459" s="339"/>
      <c r="AQ459" s="338"/>
      <c r="AR459" s="202"/>
      <c r="AS459" s="202"/>
      <c r="AT459" s="339"/>
      <c r="AU459" s="202"/>
      <c r="AV459" s="202"/>
      <c r="AW459" s="202"/>
      <c r="AX459" s="203"/>
    </row>
    <row r="460" spans="1:50" ht="23.25" hidden="1" customHeight="1" x14ac:dyDescent="0.15">
      <c r="A460" s="184"/>
      <c r="B460" s="181"/>
      <c r="C460" s="175"/>
      <c r="D460" s="181"/>
      <c r="E460" s="340"/>
      <c r="F460" s="341"/>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80" t="s">
        <v>14</v>
      </c>
      <c r="AC460" s="580"/>
      <c r="AD460" s="580"/>
      <c r="AE460" s="338"/>
      <c r="AF460" s="202"/>
      <c r="AG460" s="202"/>
      <c r="AH460" s="339"/>
      <c r="AI460" s="338"/>
      <c r="AJ460" s="202"/>
      <c r="AK460" s="202"/>
      <c r="AL460" s="202"/>
      <c r="AM460" s="338"/>
      <c r="AN460" s="202"/>
      <c r="AO460" s="202"/>
      <c r="AP460" s="339"/>
      <c r="AQ460" s="338"/>
      <c r="AR460" s="202"/>
      <c r="AS460" s="202"/>
      <c r="AT460" s="339"/>
      <c r="AU460" s="202"/>
      <c r="AV460" s="202"/>
      <c r="AW460" s="202"/>
      <c r="AX460" s="203"/>
    </row>
    <row r="461" spans="1:50" ht="18.75" hidden="1" customHeight="1" x14ac:dyDescent="0.15">
      <c r="A461" s="184"/>
      <c r="B461" s="181"/>
      <c r="C461" s="175"/>
      <c r="D461" s="181"/>
      <c r="E461" s="340" t="s">
        <v>374</v>
      </c>
      <c r="F461" s="341"/>
      <c r="G461" s="342"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5" t="s">
        <v>372</v>
      </c>
      <c r="AF461" s="336"/>
      <c r="AG461" s="336"/>
      <c r="AH461" s="337"/>
      <c r="AI461" s="212" t="s">
        <v>472</v>
      </c>
      <c r="AJ461" s="212"/>
      <c r="AK461" s="212"/>
      <c r="AL461" s="154"/>
      <c r="AM461" s="212" t="s">
        <v>535</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40"/>
      <c r="F462" s="341"/>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4"/>
      <c r="AR462" s="195"/>
      <c r="AS462" s="128" t="s">
        <v>356</v>
      </c>
      <c r="AT462" s="129"/>
      <c r="AU462" s="195"/>
      <c r="AV462" s="195"/>
      <c r="AW462" s="128" t="s">
        <v>300</v>
      </c>
      <c r="AX462" s="190"/>
    </row>
    <row r="463" spans="1:50" ht="23.25" hidden="1" customHeight="1" x14ac:dyDescent="0.15">
      <c r="A463" s="184"/>
      <c r="B463" s="181"/>
      <c r="C463" s="175"/>
      <c r="D463" s="181"/>
      <c r="E463" s="340"/>
      <c r="F463" s="341"/>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8"/>
      <c r="AF463" s="202"/>
      <c r="AG463" s="202"/>
      <c r="AH463" s="202"/>
      <c r="AI463" s="338"/>
      <c r="AJ463" s="202"/>
      <c r="AK463" s="202"/>
      <c r="AL463" s="202"/>
      <c r="AM463" s="338"/>
      <c r="AN463" s="202"/>
      <c r="AO463" s="202"/>
      <c r="AP463" s="339"/>
      <c r="AQ463" s="338"/>
      <c r="AR463" s="202"/>
      <c r="AS463" s="202"/>
      <c r="AT463" s="339"/>
      <c r="AU463" s="202"/>
      <c r="AV463" s="202"/>
      <c r="AW463" s="202"/>
      <c r="AX463" s="203"/>
    </row>
    <row r="464" spans="1:50" ht="23.25" hidden="1" customHeight="1" x14ac:dyDescent="0.15">
      <c r="A464" s="184"/>
      <c r="B464" s="181"/>
      <c r="C464" s="175"/>
      <c r="D464" s="181"/>
      <c r="E464" s="340"/>
      <c r="F464" s="341"/>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8"/>
      <c r="AF464" s="202"/>
      <c r="AG464" s="202"/>
      <c r="AH464" s="339"/>
      <c r="AI464" s="338"/>
      <c r="AJ464" s="202"/>
      <c r="AK464" s="202"/>
      <c r="AL464" s="202"/>
      <c r="AM464" s="338"/>
      <c r="AN464" s="202"/>
      <c r="AO464" s="202"/>
      <c r="AP464" s="339"/>
      <c r="AQ464" s="338"/>
      <c r="AR464" s="202"/>
      <c r="AS464" s="202"/>
      <c r="AT464" s="339"/>
      <c r="AU464" s="202"/>
      <c r="AV464" s="202"/>
      <c r="AW464" s="202"/>
      <c r="AX464" s="203"/>
    </row>
    <row r="465" spans="1:50" ht="23.25" hidden="1" customHeight="1" x14ac:dyDescent="0.15">
      <c r="A465" s="184"/>
      <c r="B465" s="181"/>
      <c r="C465" s="175"/>
      <c r="D465" s="181"/>
      <c r="E465" s="340"/>
      <c r="F465" s="341"/>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80" t="s">
        <v>14</v>
      </c>
      <c r="AC465" s="580"/>
      <c r="AD465" s="580"/>
      <c r="AE465" s="338"/>
      <c r="AF465" s="202"/>
      <c r="AG465" s="202"/>
      <c r="AH465" s="339"/>
      <c r="AI465" s="338"/>
      <c r="AJ465" s="202"/>
      <c r="AK465" s="202"/>
      <c r="AL465" s="202"/>
      <c r="AM465" s="338"/>
      <c r="AN465" s="202"/>
      <c r="AO465" s="202"/>
      <c r="AP465" s="339"/>
      <c r="AQ465" s="338"/>
      <c r="AR465" s="202"/>
      <c r="AS465" s="202"/>
      <c r="AT465" s="339"/>
      <c r="AU465" s="202"/>
      <c r="AV465" s="202"/>
      <c r="AW465" s="202"/>
      <c r="AX465" s="203"/>
    </row>
    <row r="466" spans="1:50" ht="18.75" hidden="1" customHeight="1" x14ac:dyDescent="0.15">
      <c r="A466" s="184"/>
      <c r="B466" s="181"/>
      <c r="C466" s="175"/>
      <c r="D466" s="181"/>
      <c r="E466" s="340" t="s">
        <v>374</v>
      </c>
      <c r="F466" s="341"/>
      <c r="G466" s="342"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5" t="s">
        <v>372</v>
      </c>
      <c r="AF466" s="336"/>
      <c r="AG466" s="336"/>
      <c r="AH466" s="337"/>
      <c r="AI466" s="212" t="s">
        <v>472</v>
      </c>
      <c r="AJ466" s="212"/>
      <c r="AK466" s="212"/>
      <c r="AL466" s="154"/>
      <c r="AM466" s="212" t="s">
        <v>535</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40"/>
      <c r="F467" s="341"/>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4"/>
      <c r="AR467" s="195"/>
      <c r="AS467" s="128" t="s">
        <v>356</v>
      </c>
      <c r="AT467" s="129"/>
      <c r="AU467" s="195"/>
      <c r="AV467" s="195"/>
      <c r="AW467" s="128" t="s">
        <v>300</v>
      </c>
      <c r="AX467" s="190"/>
    </row>
    <row r="468" spans="1:50" ht="23.25" hidden="1" customHeight="1" x14ac:dyDescent="0.15">
      <c r="A468" s="184"/>
      <c r="B468" s="181"/>
      <c r="C468" s="175"/>
      <c r="D468" s="181"/>
      <c r="E468" s="340"/>
      <c r="F468" s="341"/>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8"/>
      <c r="AF468" s="202"/>
      <c r="AG468" s="202"/>
      <c r="AH468" s="202"/>
      <c r="AI468" s="338"/>
      <c r="AJ468" s="202"/>
      <c r="AK468" s="202"/>
      <c r="AL468" s="202"/>
      <c r="AM468" s="338"/>
      <c r="AN468" s="202"/>
      <c r="AO468" s="202"/>
      <c r="AP468" s="339"/>
      <c r="AQ468" s="338"/>
      <c r="AR468" s="202"/>
      <c r="AS468" s="202"/>
      <c r="AT468" s="339"/>
      <c r="AU468" s="202"/>
      <c r="AV468" s="202"/>
      <c r="AW468" s="202"/>
      <c r="AX468" s="203"/>
    </row>
    <row r="469" spans="1:50" ht="23.25" hidden="1" customHeight="1" x14ac:dyDescent="0.15">
      <c r="A469" s="184"/>
      <c r="B469" s="181"/>
      <c r="C469" s="175"/>
      <c r="D469" s="181"/>
      <c r="E469" s="340"/>
      <c r="F469" s="341"/>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8"/>
      <c r="AF469" s="202"/>
      <c r="AG469" s="202"/>
      <c r="AH469" s="339"/>
      <c r="AI469" s="338"/>
      <c r="AJ469" s="202"/>
      <c r="AK469" s="202"/>
      <c r="AL469" s="202"/>
      <c r="AM469" s="338"/>
      <c r="AN469" s="202"/>
      <c r="AO469" s="202"/>
      <c r="AP469" s="339"/>
      <c r="AQ469" s="338"/>
      <c r="AR469" s="202"/>
      <c r="AS469" s="202"/>
      <c r="AT469" s="339"/>
      <c r="AU469" s="202"/>
      <c r="AV469" s="202"/>
      <c r="AW469" s="202"/>
      <c r="AX469" s="203"/>
    </row>
    <row r="470" spans="1:50" ht="23.25" hidden="1" customHeight="1" x14ac:dyDescent="0.15">
      <c r="A470" s="184"/>
      <c r="B470" s="181"/>
      <c r="C470" s="175"/>
      <c r="D470" s="181"/>
      <c r="E470" s="340"/>
      <c r="F470" s="341"/>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80" t="s">
        <v>14</v>
      </c>
      <c r="AC470" s="580"/>
      <c r="AD470" s="580"/>
      <c r="AE470" s="338"/>
      <c r="AF470" s="202"/>
      <c r="AG470" s="202"/>
      <c r="AH470" s="339"/>
      <c r="AI470" s="338"/>
      <c r="AJ470" s="202"/>
      <c r="AK470" s="202"/>
      <c r="AL470" s="202"/>
      <c r="AM470" s="338"/>
      <c r="AN470" s="202"/>
      <c r="AO470" s="202"/>
      <c r="AP470" s="339"/>
      <c r="AQ470" s="338"/>
      <c r="AR470" s="202"/>
      <c r="AS470" s="202"/>
      <c r="AT470" s="339"/>
      <c r="AU470" s="202"/>
      <c r="AV470" s="202"/>
      <c r="AW470" s="202"/>
      <c r="AX470" s="203"/>
    </row>
    <row r="471" spans="1:50" ht="18.75" hidden="1" customHeight="1" x14ac:dyDescent="0.15">
      <c r="A471" s="184"/>
      <c r="B471" s="181"/>
      <c r="C471" s="175"/>
      <c r="D471" s="181"/>
      <c r="E471" s="340" t="s">
        <v>374</v>
      </c>
      <c r="F471" s="341"/>
      <c r="G471" s="342"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5" t="s">
        <v>372</v>
      </c>
      <c r="AF471" s="336"/>
      <c r="AG471" s="336"/>
      <c r="AH471" s="337"/>
      <c r="AI471" s="212" t="s">
        <v>472</v>
      </c>
      <c r="AJ471" s="212"/>
      <c r="AK471" s="212"/>
      <c r="AL471" s="154"/>
      <c r="AM471" s="212" t="s">
        <v>535</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40"/>
      <c r="F472" s="341"/>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4"/>
      <c r="AR472" s="195"/>
      <c r="AS472" s="128" t="s">
        <v>356</v>
      </c>
      <c r="AT472" s="129"/>
      <c r="AU472" s="195"/>
      <c r="AV472" s="195"/>
      <c r="AW472" s="128" t="s">
        <v>300</v>
      </c>
      <c r="AX472" s="190"/>
    </row>
    <row r="473" spans="1:50" ht="23.25" hidden="1" customHeight="1" x14ac:dyDescent="0.15">
      <c r="A473" s="184"/>
      <c r="B473" s="181"/>
      <c r="C473" s="175"/>
      <c r="D473" s="181"/>
      <c r="E473" s="340"/>
      <c r="F473" s="341"/>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8"/>
      <c r="AF473" s="202"/>
      <c r="AG473" s="202"/>
      <c r="AH473" s="202"/>
      <c r="AI473" s="338"/>
      <c r="AJ473" s="202"/>
      <c r="AK473" s="202"/>
      <c r="AL473" s="202"/>
      <c r="AM473" s="338"/>
      <c r="AN473" s="202"/>
      <c r="AO473" s="202"/>
      <c r="AP473" s="339"/>
      <c r="AQ473" s="338"/>
      <c r="AR473" s="202"/>
      <c r="AS473" s="202"/>
      <c r="AT473" s="339"/>
      <c r="AU473" s="202"/>
      <c r="AV473" s="202"/>
      <c r="AW473" s="202"/>
      <c r="AX473" s="203"/>
    </row>
    <row r="474" spans="1:50" ht="23.25" hidden="1" customHeight="1" x14ac:dyDescent="0.15">
      <c r="A474" s="184"/>
      <c r="B474" s="181"/>
      <c r="C474" s="175"/>
      <c r="D474" s="181"/>
      <c r="E474" s="340"/>
      <c r="F474" s="341"/>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8"/>
      <c r="AF474" s="202"/>
      <c r="AG474" s="202"/>
      <c r="AH474" s="339"/>
      <c r="AI474" s="338"/>
      <c r="AJ474" s="202"/>
      <c r="AK474" s="202"/>
      <c r="AL474" s="202"/>
      <c r="AM474" s="338"/>
      <c r="AN474" s="202"/>
      <c r="AO474" s="202"/>
      <c r="AP474" s="339"/>
      <c r="AQ474" s="338"/>
      <c r="AR474" s="202"/>
      <c r="AS474" s="202"/>
      <c r="AT474" s="339"/>
      <c r="AU474" s="202"/>
      <c r="AV474" s="202"/>
      <c r="AW474" s="202"/>
      <c r="AX474" s="203"/>
    </row>
    <row r="475" spans="1:50" ht="23.25" hidden="1" customHeight="1" x14ac:dyDescent="0.15">
      <c r="A475" s="184"/>
      <c r="B475" s="181"/>
      <c r="C475" s="175"/>
      <c r="D475" s="181"/>
      <c r="E475" s="340"/>
      <c r="F475" s="341"/>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80" t="s">
        <v>14</v>
      </c>
      <c r="AC475" s="580"/>
      <c r="AD475" s="580"/>
      <c r="AE475" s="338"/>
      <c r="AF475" s="202"/>
      <c r="AG475" s="202"/>
      <c r="AH475" s="339"/>
      <c r="AI475" s="338"/>
      <c r="AJ475" s="202"/>
      <c r="AK475" s="202"/>
      <c r="AL475" s="202"/>
      <c r="AM475" s="338"/>
      <c r="AN475" s="202"/>
      <c r="AO475" s="202"/>
      <c r="AP475" s="339"/>
      <c r="AQ475" s="338"/>
      <c r="AR475" s="202"/>
      <c r="AS475" s="202"/>
      <c r="AT475" s="339"/>
      <c r="AU475" s="202"/>
      <c r="AV475" s="202"/>
      <c r="AW475" s="202"/>
      <c r="AX475" s="203"/>
    </row>
    <row r="476" spans="1:50" ht="18.75" hidden="1" customHeight="1" x14ac:dyDescent="0.15">
      <c r="A476" s="184"/>
      <c r="B476" s="181"/>
      <c r="C476" s="175"/>
      <c r="D476" s="181"/>
      <c r="E476" s="340" t="s">
        <v>374</v>
      </c>
      <c r="F476" s="341"/>
      <c r="G476" s="342"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5" t="s">
        <v>372</v>
      </c>
      <c r="AF476" s="336"/>
      <c r="AG476" s="336"/>
      <c r="AH476" s="337"/>
      <c r="AI476" s="212" t="s">
        <v>472</v>
      </c>
      <c r="AJ476" s="212"/>
      <c r="AK476" s="212"/>
      <c r="AL476" s="154"/>
      <c r="AM476" s="212" t="s">
        <v>535</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40"/>
      <c r="F477" s="341"/>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4"/>
      <c r="AR477" s="195"/>
      <c r="AS477" s="128" t="s">
        <v>356</v>
      </c>
      <c r="AT477" s="129"/>
      <c r="AU477" s="195"/>
      <c r="AV477" s="195"/>
      <c r="AW477" s="128" t="s">
        <v>300</v>
      </c>
      <c r="AX477" s="190"/>
    </row>
    <row r="478" spans="1:50" ht="23.25" hidden="1" customHeight="1" x14ac:dyDescent="0.15">
      <c r="A478" s="184"/>
      <c r="B478" s="181"/>
      <c r="C478" s="175"/>
      <c r="D478" s="181"/>
      <c r="E478" s="340"/>
      <c r="F478" s="341"/>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8"/>
      <c r="AF478" s="202"/>
      <c r="AG478" s="202"/>
      <c r="AH478" s="202"/>
      <c r="AI478" s="338"/>
      <c r="AJ478" s="202"/>
      <c r="AK478" s="202"/>
      <c r="AL478" s="202"/>
      <c r="AM478" s="338"/>
      <c r="AN478" s="202"/>
      <c r="AO478" s="202"/>
      <c r="AP478" s="339"/>
      <c r="AQ478" s="338"/>
      <c r="AR478" s="202"/>
      <c r="AS478" s="202"/>
      <c r="AT478" s="339"/>
      <c r="AU478" s="202"/>
      <c r="AV478" s="202"/>
      <c r="AW478" s="202"/>
      <c r="AX478" s="203"/>
    </row>
    <row r="479" spans="1:50" ht="23.25" hidden="1" customHeight="1" x14ac:dyDescent="0.15">
      <c r="A479" s="184"/>
      <c r="B479" s="181"/>
      <c r="C479" s="175"/>
      <c r="D479" s="181"/>
      <c r="E479" s="340"/>
      <c r="F479" s="341"/>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8"/>
      <c r="AF479" s="202"/>
      <c r="AG479" s="202"/>
      <c r="AH479" s="339"/>
      <c r="AI479" s="338"/>
      <c r="AJ479" s="202"/>
      <c r="AK479" s="202"/>
      <c r="AL479" s="202"/>
      <c r="AM479" s="338"/>
      <c r="AN479" s="202"/>
      <c r="AO479" s="202"/>
      <c r="AP479" s="339"/>
      <c r="AQ479" s="338"/>
      <c r="AR479" s="202"/>
      <c r="AS479" s="202"/>
      <c r="AT479" s="339"/>
      <c r="AU479" s="202"/>
      <c r="AV479" s="202"/>
      <c r="AW479" s="202"/>
      <c r="AX479" s="203"/>
    </row>
    <row r="480" spans="1:50" ht="23.25" hidden="1" customHeight="1" x14ac:dyDescent="0.15">
      <c r="A480" s="184"/>
      <c r="B480" s="181"/>
      <c r="C480" s="175"/>
      <c r="D480" s="181"/>
      <c r="E480" s="340"/>
      <c r="F480" s="341"/>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80" t="s">
        <v>14</v>
      </c>
      <c r="AC480" s="580"/>
      <c r="AD480" s="580"/>
      <c r="AE480" s="338"/>
      <c r="AF480" s="202"/>
      <c r="AG480" s="202"/>
      <c r="AH480" s="339"/>
      <c r="AI480" s="338"/>
      <c r="AJ480" s="202"/>
      <c r="AK480" s="202"/>
      <c r="AL480" s="202"/>
      <c r="AM480" s="338"/>
      <c r="AN480" s="202"/>
      <c r="AO480" s="202"/>
      <c r="AP480" s="339"/>
      <c r="AQ480" s="338"/>
      <c r="AR480" s="202"/>
      <c r="AS480" s="202"/>
      <c r="AT480" s="339"/>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638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02" t="s">
        <v>384</v>
      </c>
      <c r="H484" s="118"/>
      <c r="I484" s="118"/>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184"/>
      <c r="B485" s="181"/>
      <c r="C485" s="175"/>
      <c r="D485" s="181"/>
      <c r="E485" s="340" t="s">
        <v>373</v>
      </c>
      <c r="F485" s="341"/>
      <c r="G485" s="342"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5" t="s">
        <v>372</v>
      </c>
      <c r="AF485" s="336"/>
      <c r="AG485" s="336"/>
      <c r="AH485" s="337"/>
      <c r="AI485" s="212" t="s">
        <v>472</v>
      </c>
      <c r="AJ485" s="212"/>
      <c r="AK485" s="212"/>
      <c r="AL485" s="154"/>
      <c r="AM485" s="212" t="s">
        <v>535</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40"/>
      <c r="F486" s="341"/>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4"/>
      <c r="AR486" s="195"/>
      <c r="AS486" s="128" t="s">
        <v>356</v>
      </c>
      <c r="AT486" s="129"/>
      <c r="AU486" s="195"/>
      <c r="AV486" s="195"/>
      <c r="AW486" s="128" t="s">
        <v>300</v>
      </c>
      <c r="AX486" s="190"/>
    </row>
    <row r="487" spans="1:50" ht="23.25" hidden="1" customHeight="1" x14ac:dyDescent="0.15">
      <c r="A487" s="184"/>
      <c r="B487" s="181"/>
      <c r="C487" s="175"/>
      <c r="D487" s="181"/>
      <c r="E487" s="340"/>
      <c r="F487" s="341"/>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8"/>
      <c r="AF487" s="202"/>
      <c r="AG487" s="202"/>
      <c r="AH487" s="202"/>
      <c r="AI487" s="338"/>
      <c r="AJ487" s="202"/>
      <c r="AK487" s="202"/>
      <c r="AL487" s="202"/>
      <c r="AM487" s="338"/>
      <c r="AN487" s="202"/>
      <c r="AO487" s="202"/>
      <c r="AP487" s="339"/>
      <c r="AQ487" s="338"/>
      <c r="AR487" s="202"/>
      <c r="AS487" s="202"/>
      <c r="AT487" s="339"/>
      <c r="AU487" s="202"/>
      <c r="AV487" s="202"/>
      <c r="AW487" s="202"/>
      <c r="AX487" s="203"/>
    </row>
    <row r="488" spans="1:50" ht="23.25" hidden="1" customHeight="1" x14ac:dyDescent="0.15">
      <c r="A488" s="184"/>
      <c r="B488" s="181"/>
      <c r="C488" s="175"/>
      <c r="D488" s="181"/>
      <c r="E488" s="340"/>
      <c r="F488" s="341"/>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8"/>
      <c r="AF488" s="202"/>
      <c r="AG488" s="202"/>
      <c r="AH488" s="339"/>
      <c r="AI488" s="338"/>
      <c r="AJ488" s="202"/>
      <c r="AK488" s="202"/>
      <c r="AL488" s="202"/>
      <c r="AM488" s="338"/>
      <c r="AN488" s="202"/>
      <c r="AO488" s="202"/>
      <c r="AP488" s="339"/>
      <c r="AQ488" s="338"/>
      <c r="AR488" s="202"/>
      <c r="AS488" s="202"/>
      <c r="AT488" s="339"/>
      <c r="AU488" s="202"/>
      <c r="AV488" s="202"/>
      <c r="AW488" s="202"/>
      <c r="AX488" s="203"/>
    </row>
    <row r="489" spans="1:50" ht="23.25" hidden="1" customHeight="1" x14ac:dyDescent="0.15">
      <c r="A489" s="184"/>
      <c r="B489" s="181"/>
      <c r="C489" s="175"/>
      <c r="D489" s="181"/>
      <c r="E489" s="340"/>
      <c r="F489" s="341"/>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80" t="s">
        <v>301</v>
      </c>
      <c r="AC489" s="580"/>
      <c r="AD489" s="580"/>
      <c r="AE489" s="338"/>
      <c r="AF489" s="202"/>
      <c r="AG489" s="202"/>
      <c r="AH489" s="339"/>
      <c r="AI489" s="338"/>
      <c r="AJ489" s="202"/>
      <c r="AK489" s="202"/>
      <c r="AL489" s="202"/>
      <c r="AM489" s="338"/>
      <c r="AN489" s="202"/>
      <c r="AO489" s="202"/>
      <c r="AP489" s="339"/>
      <c r="AQ489" s="338"/>
      <c r="AR489" s="202"/>
      <c r="AS489" s="202"/>
      <c r="AT489" s="339"/>
      <c r="AU489" s="202"/>
      <c r="AV489" s="202"/>
      <c r="AW489" s="202"/>
      <c r="AX489" s="203"/>
    </row>
    <row r="490" spans="1:50" ht="18.75" hidden="1" customHeight="1" x14ac:dyDescent="0.15">
      <c r="A490" s="184"/>
      <c r="B490" s="181"/>
      <c r="C490" s="175"/>
      <c r="D490" s="181"/>
      <c r="E490" s="340" t="s">
        <v>373</v>
      </c>
      <c r="F490" s="341"/>
      <c r="G490" s="342"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5" t="s">
        <v>372</v>
      </c>
      <c r="AF490" s="336"/>
      <c r="AG490" s="336"/>
      <c r="AH490" s="337"/>
      <c r="AI490" s="212" t="s">
        <v>472</v>
      </c>
      <c r="AJ490" s="212"/>
      <c r="AK490" s="212"/>
      <c r="AL490" s="154"/>
      <c r="AM490" s="212" t="s">
        <v>535</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40"/>
      <c r="F491" s="341"/>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4"/>
      <c r="AR491" s="195"/>
      <c r="AS491" s="128" t="s">
        <v>356</v>
      </c>
      <c r="AT491" s="129"/>
      <c r="AU491" s="195"/>
      <c r="AV491" s="195"/>
      <c r="AW491" s="128" t="s">
        <v>300</v>
      </c>
      <c r="AX491" s="190"/>
    </row>
    <row r="492" spans="1:50" ht="23.25" hidden="1" customHeight="1" x14ac:dyDescent="0.15">
      <c r="A492" s="184"/>
      <c r="B492" s="181"/>
      <c r="C492" s="175"/>
      <c r="D492" s="181"/>
      <c r="E492" s="340"/>
      <c r="F492" s="341"/>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8"/>
      <c r="AF492" s="202"/>
      <c r="AG492" s="202"/>
      <c r="AH492" s="202"/>
      <c r="AI492" s="338"/>
      <c r="AJ492" s="202"/>
      <c r="AK492" s="202"/>
      <c r="AL492" s="202"/>
      <c r="AM492" s="338"/>
      <c r="AN492" s="202"/>
      <c r="AO492" s="202"/>
      <c r="AP492" s="339"/>
      <c r="AQ492" s="338"/>
      <c r="AR492" s="202"/>
      <c r="AS492" s="202"/>
      <c r="AT492" s="339"/>
      <c r="AU492" s="202"/>
      <c r="AV492" s="202"/>
      <c r="AW492" s="202"/>
      <c r="AX492" s="203"/>
    </row>
    <row r="493" spans="1:50" ht="23.25" hidden="1" customHeight="1" x14ac:dyDescent="0.15">
      <c r="A493" s="184"/>
      <c r="B493" s="181"/>
      <c r="C493" s="175"/>
      <c r="D493" s="181"/>
      <c r="E493" s="340"/>
      <c r="F493" s="341"/>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8"/>
      <c r="AF493" s="202"/>
      <c r="AG493" s="202"/>
      <c r="AH493" s="339"/>
      <c r="AI493" s="338"/>
      <c r="AJ493" s="202"/>
      <c r="AK493" s="202"/>
      <c r="AL493" s="202"/>
      <c r="AM493" s="338"/>
      <c r="AN493" s="202"/>
      <c r="AO493" s="202"/>
      <c r="AP493" s="339"/>
      <c r="AQ493" s="338"/>
      <c r="AR493" s="202"/>
      <c r="AS493" s="202"/>
      <c r="AT493" s="339"/>
      <c r="AU493" s="202"/>
      <c r="AV493" s="202"/>
      <c r="AW493" s="202"/>
      <c r="AX493" s="203"/>
    </row>
    <row r="494" spans="1:50" ht="23.25" hidden="1" customHeight="1" x14ac:dyDescent="0.15">
      <c r="A494" s="184"/>
      <c r="B494" s="181"/>
      <c r="C494" s="175"/>
      <c r="D494" s="181"/>
      <c r="E494" s="340"/>
      <c r="F494" s="341"/>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80" t="s">
        <v>301</v>
      </c>
      <c r="AC494" s="580"/>
      <c r="AD494" s="580"/>
      <c r="AE494" s="338"/>
      <c r="AF494" s="202"/>
      <c r="AG494" s="202"/>
      <c r="AH494" s="339"/>
      <c r="AI494" s="338"/>
      <c r="AJ494" s="202"/>
      <c r="AK494" s="202"/>
      <c r="AL494" s="202"/>
      <c r="AM494" s="338"/>
      <c r="AN494" s="202"/>
      <c r="AO494" s="202"/>
      <c r="AP494" s="339"/>
      <c r="AQ494" s="338"/>
      <c r="AR494" s="202"/>
      <c r="AS494" s="202"/>
      <c r="AT494" s="339"/>
      <c r="AU494" s="202"/>
      <c r="AV494" s="202"/>
      <c r="AW494" s="202"/>
      <c r="AX494" s="203"/>
    </row>
    <row r="495" spans="1:50" ht="18.75" hidden="1" customHeight="1" x14ac:dyDescent="0.15">
      <c r="A495" s="184"/>
      <c r="B495" s="181"/>
      <c r="C495" s="175"/>
      <c r="D495" s="181"/>
      <c r="E495" s="340" t="s">
        <v>373</v>
      </c>
      <c r="F495" s="341"/>
      <c r="G495" s="342"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5" t="s">
        <v>372</v>
      </c>
      <c r="AF495" s="336"/>
      <c r="AG495" s="336"/>
      <c r="AH495" s="337"/>
      <c r="AI495" s="212" t="s">
        <v>472</v>
      </c>
      <c r="AJ495" s="212"/>
      <c r="AK495" s="212"/>
      <c r="AL495" s="154"/>
      <c r="AM495" s="212" t="s">
        <v>535</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40"/>
      <c r="F496" s="341"/>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4"/>
      <c r="AR496" s="195"/>
      <c r="AS496" s="128" t="s">
        <v>356</v>
      </c>
      <c r="AT496" s="129"/>
      <c r="AU496" s="195"/>
      <c r="AV496" s="195"/>
      <c r="AW496" s="128" t="s">
        <v>300</v>
      </c>
      <c r="AX496" s="190"/>
    </row>
    <row r="497" spans="1:50" ht="23.25" hidden="1" customHeight="1" x14ac:dyDescent="0.15">
      <c r="A497" s="184"/>
      <c r="B497" s="181"/>
      <c r="C497" s="175"/>
      <c r="D497" s="181"/>
      <c r="E497" s="340"/>
      <c r="F497" s="341"/>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8"/>
      <c r="AF497" s="202"/>
      <c r="AG497" s="202"/>
      <c r="AH497" s="202"/>
      <c r="AI497" s="338"/>
      <c r="AJ497" s="202"/>
      <c r="AK497" s="202"/>
      <c r="AL497" s="202"/>
      <c r="AM497" s="338"/>
      <c r="AN497" s="202"/>
      <c r="AO497" s="202"/>
      <c r="AP497" s="339"/>
      <c r="AQ497" s="338"/>
      <c r="AR497" s="202"/>
      <c r="AS497" s="202"/>
      <c r="AT497" s="339"/>
      <c r="AU497" s="202"/>
      <c r="AV497" s="202"/>
      <c r="AW497" s="202"/>
      <c r="AX497" s="203"/>
    </row>
    <row r="498" spans="1:50" ht="23.25" hidden="1" customHeight="1" x14ac:dyDescent="0.15">
      <c r="A498" s="184"/>
      <c r="B498" s="181"/>
      <c r="C498" s="175"/>
      <c r="D498" s="181"/>
      <c r="E498" s="340"/>
      <c r="F498" s="341"/>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8"/>
      <c r="AF498" s="202"/>
      <c r="AG498" s="202"/>
      <c r="AH498" s="339"/>
      <c r="AI498" s="338"/>
      <c r="AJ498" s="202"/>
      <c r="AK498" s="202"/>
      <c r="AL498" s="202"/>
      <c r="AM498" s="338"/>
      <c r="AN498" s="202"/>
      <c r="AO498" s="202"/>
      <c r="AP498" s="339"/>
      <c r="AQ498" s="338"/>
      <c r="AR498" s="202"/>
      <c r="AS498" s="202"/>
      <c r="AT498" s="339"/>
      <c r="AU498" s="202"/>
      <c r="AV498" s="202"/>
      <c r="AW498" s="202"/>
      <c r="AX498" s="203"/>
    </row>
    <row r="499" spans="1:50" ht="23.25" hidden="1" customHeight="1" x14ac:dyDescent="0.15">
      <c r="A499" s="184"/>
      <c r="B499" s="181"/>
      <c r="C499" s="175"/>
      <c r="D499" s="181"/>
      <c r="E499" s="340"/>
      <c r="F499" s="341"/>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80" t="s">
        <v>301</v>
      </c>
      <c r="AC499" s="580"/>
      <c r="AD499" s="580"/>
      <c r="AE499" s="338"/>
      <c r="AF499" s="202"/>
      <c r="AG499" s="202"/>
      <c r="AH499" s="339"/>
      <c r="AI499" s="338"/>
      <c r="AJ499" s="202"/>
      <c r="AK499" s="202"/>
      <c r="AL499" s="202"/>
      <c r="AM499" s="338"/>
      <c r="AN499" s="202"/>
      <c r="AO499" s="202"/>
      <c r="AP499" s="339"/>
      <c r="AQ499" s="338"/>
      <c r="AR499" s="202"/>
      <c r="AS499" s="202"/>
      <c r="AT499" s="339"/>
      <c r="AU499" s="202"/>
      <c r="AV499" s="202"/>
      <c r="AW499" s="202"/>
      <c r="AX499" s="203"/>
    </row>
    <row r="500" spans="1:50" ht="18.75" hidden="1" customHeight="1" x14ac:dyDescent="0.15">
      <c r="A500" s="184"/>
      <c r="B500" s="181"/>
      <c r="C500" s="175"/>
      <c r="D500" s="181"/>
      <c r="E500" s="340" t="s">
        <v>373</v>
      </c>
      <c r="F500" s="341"/>
      <c r="G500" s="342"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5" t="s">
        <v>372</v>
      </c>
      <c r="AF500" s="336"/>
      <c r="AG500" s="336"/>
      <c r="AH500" s="337"/>
      <c r="AI500" s="212" t="s">
        <v>472</v>
      </c>
      <c r="AJ500" s="212"/>
      <c r="AK500" s="212"/>
      <c r="AL500" s="154"/>
      <c r="AM500" s="212" t="s">
        <v>535</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40"/>
      <c r="F501" s="341"/>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4"/>
      <c r="AR501" s="195"/>
      <c r="AS501" s="128" t="s">
        <v>356</v>
      </c>
      <c r="AT501" s="129"/>
      <c r="AU501" s="195"/>
      <c r="AV501" s="195"/>
      <c r="AW501" s="128" t="s">
        <v>300</v>
      </c>
      <c r="AX501" s="190"/>
    </row>
    <row r="502" spans="1:50" ht="23.25" hidden="1" customHeight="1" x14ac:dyDescent="0.15">
      <c r="A502" s="184"/>
      <c r="B502" s="181"/>
      <c r="C502" s="175"/>
      <c r="D502" s="181"/>
      <c r="E502" s="340"/>
      <c r="F502" s="341"/>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8"/>
      <c r="AF502" s="202"/>
      <c r="AG502" s="202"/>
      <c r="AH502" s="202"/>
      <c r="AI502" s="338"/>
      <c r="AJ502" s="202"/>
      <c r="AK502" s="202"/>
      <c r="AL502" s="202"/>
      <c r="AM502" s="338"/>
      <c r="AN502" s="202"/>
      <c r="AO502" s="202"/>
      <c r="AP502" s="339"/>
      <c r="AQ502" s="338"/>
      <c r="AR502" s="202"/>
      <c r="AS502" s="202"/>
      <c r="AT502" s="339"/>
      <c r="AU502" s="202"/>
      <c r="AV502" s="202"/>
      <c r="AW502" s="202"/>
      <c r="AX502" s="203"/>
    </row>
    <row r="503" spans="1:50" ht="23.25" hidden="1" customHeight="1" x14ac:dyDescent="0.15">
      <c r="A503" s="184"/>
      <c r="B503" s="181"/>
      <c r="C503" s="175"/>
      <c r="D503" s="181"/>
      <c r="E503" s="340"/>
      <c r="F503" s="341"/>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8"/>
      <c r="AF503" s="202"/>
      <c r="AG503" s="202"/>
      <c r="AH503" s="339"/>
      <c r="AI503" s="338"/>
      <c r="AJ503" s="202"/>
      <c r="AK503" s="202"/>
      <c r="AL503" s="202"/>
      <c r="AM503" s="338"/>
      <c r="AN503" s="202"/>
      <c r="AO503" s="202"/>
      <c r="AP503" s="339"/>
      <c r="AQ503" s="338"/>
      <c r="AR503" s="202"/>
      <c r="AS503" s="202"/>
      <c r="AT503" s="339"/>
      <c r="AU503" s="202"/>
      <c r="AV503" s="202"/>
      <c r="AW503" s="202"/>
      <c r="AX503" s="203"/>
    </row>
    <row r="504" spans="1:50" ht="23.25" hidden="1" customHeight="1" x14ac:dyDescent="0.15">
      <c r="A504" s="184"/>
      <c r="B504" s="181"/>
      <c r="C504" s="175"/>
      <c r="D504" s="181"/>
      <c r="E504" s="340"/>
      <c r="F504" s="341"/>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80" t="s">
        <v>301</v>
      </c>
      <c r="AC504" s="580"/>
      <c r="AD504" s="580"/>
      <c r="AE504" s="338"/>
      <c r="AF504" s="202"/>
      <c r="AG504" s="202"/>
      <c r="AH504" s="339"/>
      <c r="AI504" s="338"/>
      <c r="AJ504" s="202"/>
      <c r="AK504" s="202"/>
      <c r="AL504" s="202"/>
      <c r="AM504" s="338"/>
      <c r="AN504" s="202"/>
      <c r="AO504" s="202"/>
      <c r="AP504" s="339"/>
      <c r="AQ504" s="338"/>
      <c r="AR504" s="202"/>
      <c r="AS504" s="202"/>
      <c r="AT504" s="339"/>
      <c r="AU504" s="202"/>
      <c r="AV504" s="202"/>
      <c r="AW504" s="202"/>
      <c r="AX504" s="203"/>
    </row>
    <row r="505" spans="1:50" ht="18.75" hidden="1" customHeight="1" x14ac:dyDescent="0.15">
      <c r="A505" s="184"/>
      <c r="B505" s="181"/>
      <c r="C505" s="175"/>
      <c r="D505" s="181"/>
      <c r="E505" s="340" t="s">
        <v>373</v>
      </c>
      <c r="F505" s="341"/>
      <c r="G505" s="342"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5" t="s">
        <v>372</v>
      </c>
      <c r="AF505" s="336"/>
      <c r="AG505" s="336"/>
      <c r="AH505" s="337"/>
      <c r="AI505" s="212" t="s">
        <v>472</v>
      </c>
      <c r="AJ505" s="212"/>
      <c r="AK505" s="212"/>
      <c r="AL505" s="154"/>
      <c r="AM505" s="212" t="s">
        <v>535</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40"/>
      <c r="F506" s="341"/>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4"/>
      <c r="AR506" s="195"/>
      <c r="AS506" s="128" t="s">
        <v>356</v>
      </c>
      <c r="AT506" s="129"/>
      <c r="AU506" s="195"/>
      <c r="AV506" s="195"/>
      <c r="AW506" s="128" t="s">
        <v>300</v>
      </c>
      <c r="AX506" s="190"/>
    </row>
    <row r="507" spans="1:50" ht="23.25" hidden="1" customHeight="1" x14ac:dyDescent="0.15">
      <c r="A507" s="184"/>
      <c r="B507" s="181"/>
      <c r="C507" s="175"/>
      <c r="D507" s="181"/>
      <c r="E507" s="340"/>
      <c r="F507" s="341"/>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8"/>
      <c r="AF507" s="202"/>
      <c r="AG507" s="202"/>
      <c r="AH507" s="202"/>
      <c r="AI507" s="338"/>
      <c r="AJ507" s="202"/>
      <c r="AK507" s="202"/>
      <c r="AL507" s="202"/>
      <c r="AM507" s="338"/>
      <c r="AN507" s="202"/>
      <c r="AO507" s="202"/>
      <c r="AP507" s="339"/>
      <c r="AQ507" s="338"/>
      <c r="AR507" s="202"/>
      <c r="AS507" s="202"/>
      <c r="AT507" s="339"/>
      <c r="AU507" s="202"/>
      <c r="AV507" s="202"/>
      <c r="AW507" s="202"/>
      <c r="AX507" s="203"/>
    </row>
    <row r="508" spans="1:50" ht="23.25" hidden="1" customHeight="1" x14ac:dyDescent="0.15">
      <c r="A508" s="184"/>
      <c r="B508" s="181"/>
      <c r="C508" s="175"/>
      <c r="D508" s="181"/>
      <c r="E508" s="340"/>
      <c r="F508" s="341"/>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8"/>
      <c r="AF508" s="202"/>
      <c r="AG508" s="202"/>
      <c r="AH508" s="339"/>
      <c r="AI508" s="338"/>
      <c r="AJ508" s="202"/>
      <c r="AK508" s="202"/>
      <c r="AL508" s="202"/>
      <c r="AM508" s="338"/>
      <c r="AN508" s="202"/>
      <c r="AO508" s="202"/>
      <c r="AP508" s="339"/>
      <c r="AQ508" s="338"/>
      <c r="AR508" s="202"/>
      <c r="AS508" s="202"/>
      <c r="AT508" s="339"/>
      <c r="AU508" s="202"/>
      <c r="AV508" s="202"/>
      <c r="AW508" s="202"/>
      <c r="AX508" s="203"/>
    </row>
    <row r="509" spans="1:50" ht="23.25" hidden="1" customHeight="1" x14ac:dyDescent="0.15">
      <c r="A509" s="184"/>
      <c r="B509" s="181"/>
      <c r="C509" s="175"/>
      <c r="D509" s="181"/>
      <c r="E509" s="340"/>
      <c r="F509" s="341"/>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80" t="s">
        <v>301</v>
      </c>
      <c r="AC509" s="580"/>
      <c r="AD509" s="580"/>
      <c r="AE509" s="338"/>
      <c r="AF509" s="202"/>
      <c r="AG509" s="202"/>
      <c r="AH509" s="339"/>
      <c r="AI509" s="338"/>
      <c r="AJ509" s="202"/>
      <c r="AK509" s="202"/>
      <c r="AL509" s="202"/>
      <c r="AM509" s="338"/>
      <c r="AN509" s="202"/>
      <c r="AO509" s="202"/>
      <c r="AP509" s="339"/>
      <c r="AQ509" s="338"/>
      <c r="AR509" s="202"/>
      <c r="AS509" s="202"/>
      <c r="AT509" s="339"/>
      <c r="AU509" s="202"/>
      <c r="AV509" s="202"/>
      <c r="AW509" s="202"/>
      <c r="AX509" s="203"/>
    </row>
    <row r="510" spans="1:50" ht="18.75" hidden="1" customHeight="1" x14ac:dyDescent="0.15">
      <c r="A510" s="184"/>
      <c r="B510" s="181"/>
      <c r="C510" s="175"/>
      <c r="D510" s="181"/>
      <c r="E510" s="340" t="s">
        <v>374</v>
      </c>
      <c r="F510" s="341"/>
      <c r="G510" s="342"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5" t="s">
        <v>372</v>
      </c>
      <c r="AF510" s="336"/>
      <c r="AG510" s="336"/>
      <c r="AH510" s="337"/>
      <c r="AI510" s="212" t="s">
        <v>472</v>
      </c>
      <c r="AJ510" s="212"/>
      <c r="AK510" s="212"/>
      <c r="AL510" s="154"/>
      <c r="AM510" s="212" t="s">
        <v>535</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40"/>
      <c r="F511" s="341"/>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4"/>
      <c r="AR511" s="195"/>
      <c r="AS511" s="128" t="s">
        <v>356</v>
      </c>
      <c r="AT511" s="129"/>
      <c r="AU511" s="195"/>
      <c r="AV511" s="195"/>
      <c r="AW511" s="128" t="s">
        <v>300</v>
      </c>
      <c r="AX511" s="190"/>
    </row>
    <row r="512" spans="1:50" ht="23.25" hidden="1" customHeight="1" x14ac:dyDescent="0.15">
      <c r="A512" s="184"/>
      <c r="B512" s="181"/>
      <c r="C512" s="175"/>
      <c r="D512" s="181"/>
      <c r="E512" s="340"/>
      <c r="F512" s="341"/>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8"/>
      <c r="AF512" s="202"/>
      <c r="AG512" s="202"/>
      <c r="AH512" s="202"/>
      <c r="AI512" s="338"/>
      <c r="AJ512" s="202"/>
      <c r="AK512" s="202"/>
      <c r="AL512" s="202"/>
      <c r="AM512" s="338"/>
      <c r="AN512" s="202"/>
      <c r="AO512" s="202"/>
      <c r="AP512" s="339"/>
      <c r="AQ512" s="338"/>
      <c r="AR512" s="202"/>
      <c r="AS512" s="202"/>
      <c r="AT512" s="339"/>
      <c r="AU512" s="202"/>
      <c r="AV512" s="202"/>
      <c r="AW512" s="202"/>
      <c r="AX512" s="203"/>
    </row>
    <row r="513" spans="1:50" ht="23.25" hidden="1" customHeight="1" x14ac:dyDescent="0.15">
      <c r="A513" s="184"/>
      <c r="B513" s="181"/>
      <c r="C513" s="175"/>
      <c r="D513" s="181"/>
      <c r="E513" s="340"/>
      <c r="F513" s="341"/>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8"/>
      <c r="AF513" s="202"/>
      <c r="AG513" s="202"/>
      <c r="AH513" s="339"/>
      <c r="AI513" s="338"/>
      <c r="AJ513" s="202"/>
      <c r="AK513" s="202"/>
      <c r="AL513" s="202"/>
      <c r="AM513" s="338"/>
      <c r="AN513" s="202"/>
      <c r="AO513" s="202"/>
      <c r="AP513" s="339"/>
      <c r="AQ513" s="338"/>
      <c r="AR513" s="202"/>
      <c r="AS513" s="202"/>
      <c r="AT513" s="339"/>
      <c r="AU513" s="202"/>
      <c r="AV513" s="202"/>
      <c r="AW513" s="202"/>
      <c r="AX513" s="203"/>
    </row>
    <row r="514" spans="1:50" ht="23.25" hidden="1" customHeight="1" x14ac:dyDescent="0.15">
      <c r="A514" s="184"/>
      <c r="B514" s="181"/>
      <c r="C514" s="175"/>
      <c r="D514" s="181"/>
      <c r="E514" s="340"/>
      <c r="F514" s="341"/>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80" t="s">
        <v>14</v>
      </c>
      <c r="AC514" s="580"/>
      <c r="AD514" s="580"/>
      <c r="AE514" s="338"/>
      <c r="AF514" s="202"/>
      <c r="AG514" s="202"/>
      <c r="AH514" s="339"/>
      <c r="AI514" s="338"/>
      <c r="AJ514" s="202"/>
      <c r="AK514" s="202"/>
      <c r="AL514" s="202"/>
      <c r="AM514" s="338"/>
      <c r="AN514" s="202"/>
      <c r="AO514" s="202"/>
      <c r="AP514" s="339"/>
      <c r="AQ514" s="338"/>
      <c r="AR514" s="202"/>
      <c r="AS514" s="202"/>
      <c r="AT514" s="339"/>
      <c r="AU514" s="202"/>
      <c r="AV514" s="202"/>
      <c r="AW514" s="202"/>
      <c r="AX514" s="203"/>
    </row>
    <row r="515" spans="1:50" ht="18.75" hidden="1" customHeight="1" x14ac:dyDescent="0.15">
      <c r="A515" s="184"/>
      <c r="B515" s="181"/>
      <c r="C515" s="175"/>
      <c r="D515" s="181"/>
      <c r="E515" s="340" t="s">
        <v>374</v>
      </c>
      <c r="F515" s="341"/>
      <c r="G515" s="342"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5" t="s">
        <v>372</v>
      </c>
      <c r="AF515" s="336"/>
      <c r="AG515" s="336"/>
      <c r="AH515" s="337"/>
      <c r="AI515" s="212" t="s">
        <v>472</v>
      </c>
      <c r="AJ515" s="212"/>
      <c r="AK515" s="212"/>
      <c r="AL515" s="154"/>
      <c r="AM515" s="212" t="s">
        <v>535</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40"/>
      <c r="F516" s="341"/>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4"/>
      <c r="AR516" s="195"/>
      <c r="AS516" s="128" t="s">
        <v>356</v>
      </c>
      <c r="AT516" s="129"/>
      <c r="AU516" s="195"/>
      <c r="AV516" s="195"/>
      <c r="AW516" s="128" t="s">
        <v>300</v>
      </c>
      <c r="AX516" s="190"/>
    </row>
    <row r="517" spans="1:50" ht="23.25" hidden="1" customHeight="1" x14ac:dyDescent="0.15">
      <c r="A517" s="184"/>
      <c r="B517" s="181"/>
      <c r="C517" s="175"/>
      <c r="D517" s="181"/>
      <c r="E517" s="340"/>
      <c r="F517" s="341"/>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8"/>
      <c r="AF517" s="202"/>
      <c r="AG517" s="202"/>
      <c r="AH517" s="202"/>
      <c r="AI517" s="338"/>
      <c r="AJ517" s="202"/>
      <c r="AK517" s="202"/>
      <c r="AL517" s="202"/>
      <c r="AM517" s="338"/>
      <c r="AN517" s="202"/>
      <c r="AO517" s="202"/>
      <c r="AP517" s="339"/>
      <c r="AQ517" s="338"/>
      <c r="AR517" s="202"/>
      <c r="AS517" s="202"/>
      <c r="AT517" s="339"/>
      <c r="AU517" s="202"/>
      <c r="AV517" s="202"/>
      <c r="AW517" s="202"/>
      <c r="AX517" s="203"/>
    </row>
    <row r="518" spans="1:50" ht="23.25" hidden="1" customHeight="1" x14ac:dyDescent="0.15">
      <c r="A518" s="184"/>
      <c r="B518" s="181"/>
      <c r="C518" s="175"/>
      <c r="D518" s="181"/>
      <c r="E518" s="340"/>
      <c r="F518" s="341"/>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8"/>
      <c r="AF518" s="202"/>
      <c r="AG518" s="202"/>
      <c r="AH518" s="339"/>
      <c r="AI518" s="338"/>
      <c r="AJ518" s="202"/>
      <c r="AK518" s="202"/>
      <c r="AL518" s="202"/>
      <c r="AM518" s="338"/>
      <c r="AN518" s="202"/>
      <c r="AO518" s="202"/>
      <c r="AP518" s="339"/>
      <c r="AQ518" s="338"/>
      <c r="AR518" s="202"/>
      <c r="AS518" s="202"/>
      <c r="AT518" s="339"/>
      <c r="AU518" s="202"/>
      <c r="AV518" s="202"/>
      <c r="AW518" s="202"/>
      <c r="AX518" s="203"/>
    </row>
    <row r="519" spans="1:50" ht="23.25" hidden="1" customHeight="1" x14ac:dyDescent="0.15">
      <c r="A519" s="184"/>
      <c r="B519" s="181"/>
      <c r="C519" s="175"/>
      <c r="D519" s="181"/>
      <c r="E519" s="340"/>
      <c r="F519" s="341"/>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80" t="s">
        <v>14</v>
      </c>
      <c r="AC519" s="580"/>
      <c r="AD519" s="580"/>
      <c r="AE519" s="338"/>
      <c r="AF519" s="202"/>
      <c r="AG519" s="202"/>
      <c r="AH519" s="339"/>
      <c r="AI519" s="338"/>
      <c r="AJ519" s="202"/>
      <c r="AK519" s="202"/>
      <c r="AL519" s="202"/>
      <c r="AM519" s="338"/>
      <c r="AN519" s="202"/>
      <c r="AO519" s="202"/>
      <c r="AP519" s="339"/>
      <c r="AQ519" s="338"/>
      <c r="AR519" s="202"/>
      <c r="AS519" s="202"/>
      <c r="AT519" s="339"/>
      <c r="AU519" s="202"/>
      <c r="AV519" s="202"/>
      <c r="AW519" s="202"/>
      <c r="AX519" s="203"/>
    </row>
    <row r="520" spans="1:50" ht="18.75" hidden="1" customHeight="1" x14ac:dyDescent="0.15">
      <c r="A520" s="184"/>
      <c r="B520" s="181"/>
      <c r="C520" s="175"/>
      <c r="D520" s="181"/>
      <c r="E520" s="340" t="s">
        <v>374</v>
      </c>
      <c r="F520" s="341"/>
      <c r="G520" s="342"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5" t="s">
        <v>372</v>
      </c>
      <c r="AF520" s="336"/>
      <c r="AG520" s="336"/>
      <c r="AH520" s="337"/>
      <c r="AI520" s="212" t="s">
        <v>472</v>
      </c>
      <c r="AJ520" s="212"/>
      <c r="AK520" s="212"/>
      <c r="AL520" s="154"/>
      <c r="AM520" s="212" t="s">
        <v>535</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40"/>
      <c r="F521" s="341"/>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4"/>
      <c r="AR521" s="195"/>
      <c r="AS521" s="128" t="s">
        <v>356</v>
      </c>
      <c r="AT521" s="129"/>
      <c r="AU521" s="195"/>
      <c r="AV521" s="195"/>
      <c r="AW521" s="128" t="s">
        <v>300</v>
      </c>
      <c r="AX521" s="190"/>
    </row>
    <row r="522" spans="1:50" ht="23.25" hidden="1" customHeight="1" x14ac:dyDescent="0.15">
      <c r="A522" s="184"/>
      <c r="B522" s="181"/>
      <c r="C522" s="175"/>
      <c r="D522" s="181"/>
      <c r="E522" s="340"/>
      <c r="F522" s="341"/>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8"/>
      <c r="AF522" s="202"/>
      <c r="AG522" s="202"/>
      <c r="AH522" s="202"/>
      <c r="AI522" s="338"/>
      <c r="AJ522" s="202"/>
      <c r="AK522" s="202"/>
      <c r="AL522" s="202"/>
      <c r="AM522" s="338"/>
      <c r="AN522" s="202"/>
      <c r="AO522" s="202"/>
      <c r="AP522" s="339"/>
      <c r="AQ522" s="338"/>
      <c r="AR522" s="202"/>
      <c r="AS522" s="202"/>
      <c r="AT522" s="339"/>
      <c r="AU522" s="202"/>
      <c r="AV522" s="202"/>
      <c r="AW522" s="202"/>
      <c r="AX522" s="203"/>
    </row>
    <row r="523" spans="1:50" ht="23.25" hidden="1" customHeight="1" x14ac:dyDescent="0.15">
      <c r="A523" s="184"/>
      <c r="B523" s="181"/>
      <c r="C523" s="175"/>
      <c r="D523" s="181"/>
      <c r="E523" s="340"/>
      <c r="F523" s="341"/>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8"/>
      <c r="AF523" s="202"/>
      <c r="AG523" s="202"/>
      <c r="AH523" s="339"/>
      <c r="AI523" s="338"/>
      <c r="AJ523" s="202"/>
      <c r="AK523" s="202"/>
      <c r="AL523" s="202"/>
      <c r="AM523" s="338"/>
      <c r="AN523" s="202"/>
      <c r="AO523" s="202"/>
      <c r="AP523" s="339"/>
      <c r="AQ523" s="338"/>
      <c r="AR523" s="202"/>
      <c r="AS523" s="202"/>
      <c r="AT523" s="339"/>
      <c r="AU523" s="202"/>
      <c r="AV523" s="202"/>
      <c r="AW523" s="202"/>
      <c r="AX523" s="203"/>
    </row>
    <row r="524" spans="1:50" ht="23.25" hidden="1" customHeight="1" x14ac:dyDescent="0.15">
      <c r="A524" s="184"/>
      <c r="B524" s="181"/>
      <c r="C524" s="175"/>
      <c r="D524" s="181"/>
      <c r="E524" s="340"/>
      <c r="F524" s="341"/>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80" t="s">
        <v>14</v>
      </c>
      <c r="AC524" s="580"/>
      <c r="AD524" s="580"/>
      <c r="AE524" s="338"/>
      <c r="AF524" s="202"/>
      <c r="AG524" s="202"/>
      <c r="AH524" s="339"/>
      <c r="AI524" s="338"/>
      <c r="AJ524" s="202"/>
      <c r="AK524" s="202"/>
      <c r="AL524" s="202"/>
      <c r="AM524" s="338"/>
      <c r="AN524" s="202"/>
      <c r="AO524" s="202"/>
      <c r="AP524" s="339"/>
      <c r="AQ524" s="338"/>
      <c r="AR524" s="202"/>
      <c r="AS524" s="202"/>
      <c r="AT524" s="339"/>
      <c r="AU524" s="202"/>
      <c r="AV524" s="202"/>
      <c r="AW524" s="202"/>
      <c r="AX524" s="203"/>
    </row>
    <row r="525" spans="1:50" ht="18.75" hidden="1" customHeight="1" x14ac:dyDescent="0.15">
      <c r="A525" s="184"/>
      <c r="B525" s="181"/>
      <c r="C525" s="175"/>
      <c r="D525" s="181"/>
      <c r="E525" s="340" t="s">
        <v>374</v>
      </c>
      <c r="F525" s="341"/>
      <c r="G525" s="342"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5" t="s">
        <v>372</v>
      </c>
      <c r="AF525" s="336"/>
      <c r="AG525" s="336"/>
      <c r="AH525" s="337"/>
      <c r="AI525" s="212" t="s">
        <v>472</v>
      </c>
      <c r="AJ525" s="212"/>
      <c r="AK525" s="212"/>
      <c r="AL525" s="154"/>
      <c r="AM525" s="212" t="s">
        <v>535</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40"/>
      <c r="F526" s="341"/>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4"/>
      <c r="AR526" s="195"/>
      <c r="AS526" s="128" t="s">
        <v>356</v>
      </c>
      <c r="AT526" s="129"/>
      <c r="AU526" s="195"/>
      <c r="AV526" s="195"/>
      <c r="AW526" s="128" t="s">
        <v>300</v>
      </c>
      <c r="AX526" s="190"/>
    </row>
    <row r="527" spans="1:50" ht="23.25" hidden="1" customHeight="1" x14ac:dyDescent="0.15">
      <c r="A527" s="184"/>
      <c r="B527" s="181"/>
      <c r="C527" s="175"/>
      <c r="D527" s="181"/>
      <c r="E527" s="340"/>
      <c r="F527" s="341"/>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8"/>
      <c r="AF527" s="202"/>
      <c r="AG527" s="202"/>
      <c r="AH527" s="202"/>
      <c r="AI527" s="338"/>
      <c r="AJ527" s="202"/>
      <c r="AK527" s="202"/>
      <c r="AL527" s="202"/>
      <c r="AM527" s="338"/>
      <c r="AN527" s="202"/>
      <c r="AO527" s="202"/>
      <c r="AP527" s="339"/>
      <c r="AQ527" s="338"/>
      <c r="AR527" s="202"/>
      <c r="AS527" s="202"/>
      <c r="AT527" s="339"/>
      <c r="AU527" s="202"/>
      <c r="AV527" s="202"/>
      <c r="AW527" s="202"/>
      <c r="AX527" s="203"/>
    </row>
    <row r="528" spans="1:50" ht="23.25" hidden="1" customHeight="1" x14ac:dyDescent="0.15">
      <c r="A528" s="184"/>
      <c r="B528" s="181"/>
      <c r="C528" s="175"/>
      <c r="D528" s="181"/>
      <c r="E528" s="340"/>
      <c r="F528" s="341"/>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8"/>
      <c r="AF528" s="202"/>
      <c r="AG528" s="202"/>
      <c r="AH528" s="339"/>
      <c r="AI528" s="338"/>
      <c r="AJ528" s="202"/>
      <c r="AK528" s="202"/>
      <c r="AL528" s="202"/>
      <c r="AM528" s="338"/>
      <c r="AN528" s="202"/>
      <c r="AO528" s="202"/>
      <c r="AP528" s="339"/>
      <c r="AQ528" s="338"/>
      <c r="AR528" s="202"/>
      <c r="AS528" s="202"/>
      <c r="AT528" s="339"/>
      <c r="AU528" s="202"/>
      <c r="AV528" s="202"/>
      <c r="AW528" s="202"/>
      <c r="AX528" s="203"/>
    </row>
    <row r="529" spans="1:50" ht="23.25" hidden="1" customHeight="1" x14ac:dyDescent="0.15">
      <c r="A529" s="184"/>
      <c r="B529" s="181"/>
      <c r="C529" s="175"/>
      <c r="D529" s="181"/>
      <c r="E529" s="340"/>
      <c r="F529" s="341"/>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80" t="s">
        <v>14</v>
      </c>
      <c r="AC529" s="580"/>
      <c r="AD529" s="580"/>
      <c r="AE529" s="338"/>
      <c r="AF529" s="202"/>
      <c r="AG529" s="202"/>
      <c r="AH529" s="339"/>
      <c r="AI529" s="338"/>
      <c r="AJ529" s="202"/>
      <c r="AK529" s="202"/>
      <c r="AL529" s="202"/>
      <c r="AM529" s="338"/>
      <c r="AN529" s="202"/>
      <c r="AO529" s="202"/>
      <c r="AP529" s="339"/>
      <c r="AQ529" s="338"/>
      <c r="AR529" s="202"/>
      <c r="AS529" s="202"/>
      <c r="AT529" s="339"/>
      <c r="AU529" s="202"/>
      <c r="AV529" s="202"/>
      <c r="AW529" s="202"/>
      <c r="AX529" s="203"/>
    </row>
    <row r="530" spans="1:50" ht="18.75" hidden="1" customHeight="1" x14ac:dyDescent="0.15">
      <c r="A530" s="184"/>
      <c r="B530" s="181"/>
      <c r="C530" s="175"/>
      <c r="D530" s="181"/>
      <c r="E530" s="340" t="s">
        <v>374</v>
      </c>
      <c r="F530" s="341"/>
      <c r="G530" s="342"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5" t="s">
        <v>372</v>
      </c>
      <c r="AF530" s="336"/>
      <c r="AG530" s="336"/>
      <c r="AH530" s="337"/>
      <c r="AI530" s="212" t="s">
        <v>472</v>
      </c>
      <c r="AJ530" s="212"/>
      <c r="AK530" s="212"/>
      <c r="AL530" s="154"/>
      <c r="AM530" s="212" t="s">
        <v>535</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40"/>
      <c r="F531" s="341"/>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4"/>
      <c r="AR531" s="195"/>
      <c r="AS531" s="128" t="s">
        <v>356</v>
      </c>
      <c r="AT531" s="129"/>
      <c r="AU531" s="195"/>
      <c r="AV531" s="195"/>
      <c r="AW531" s="128" t="s">
        <v>300</v>
      </c>
      <c r="AX531" s="190"/>
    </row>
    <row r="532" spans="1:50" ht="23.25" hidden="1" customHeight="1" x14ac:dyDescent="0.15">
      <c r="A532" s="184"/>
      <c r="B532" s="181"/>
      <c r="C532" s="175"/>
      <c r="D532" s="181"/>
      <c r="E532" s="340"/>
      <c r="F532" s="341"/>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8"/>
      <c r="AF532" s="202"/>
      <c r="AG532" s="202"/>
      <c r="AH532" s="202"/>
      <c r="AI532" s="338"/>
      <c r="AJ532" s="202"/>
      <c r="AK532" s="202"/>
      <c r="AL532" s="202"/>
      <c r="AM532" s="338"/>
      <c r="AN532" s="202"/>
      <c r="AO532" s="202"/>
      <c r="AP532" s="339"/>
      <c r="AQ532" s="338"/>
      <c r="AR532" s="202"/>
      <c r="AS532" s="202"/>
      <c r="AT532" s="339"/>
      <c r="AU532" s="202"/>
      <c r="AV532" s="202"/>
      <c r="AW532" s="202"/>
      <c r="AX532" s="203"/>
    </row>
    <row r="533" spans="1:50" ht="23.25" hidden="1" customHeight="1" x14ac:dyDescent="0.15">
      <c r="A533" s="184"/>
      <c r="B533" s="181"/>
      <c r="C533" s="175"/>
      <c r="D533" s="181"/>
      <c r="E533" s="340"/>
      <c r="F533" s="341"/>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8"/>
      <c r="AF533" s="202"/>
      <c r="AG533" s="202"/>
      <c r="AH533" s="339"/>
      <c r="AI533" s="338"/>
      <c r="AJ533" s="202"/>
      <c r="AK533" s="202"/>
      <c r="AL533" s="202"/>
      <c r="AM533" s="338"/>
      <c r="AN533" s="202"/>
      <c r="AO533" s="202"/>
      <c r="AP533" s="339"/>
      <c r="AQ533" s="338"/>
      <c r="AR533" s="202"/>
      <c r="AS533" s="202"/>
      <c r="AT533" s="339"/>
      <c r="AU533" s="202"/>
      <c r="AV533" s="202"/>
      <c r="AW533" s="202"/>
      <c r="AX533" s="203"/>
    </row>
    <row r="534" spans="1:50" ht="23.25" hidden="1" customHeight="1" x14ac:dyDescent="0.15">
      <c r="A534" s="184"/>
      <c r="B534" s="181"/>
      <c r="C534" s="175"/>
      <c r="D534" s="181"/>
      <c r="E534" s="340"/>
      <c r="F534" s="341"/>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80" t="s">
        <v>14</v>
      </c>
      <c r="AC534" s="580"/>
      <c r="AD534" s="580"/>
      <c r="AE534" s="338"/>
      <c r="AF534" s="202"/>
      <c r="AG534" s="202"/>
      <c r="AH534" s="339"/>
      <c r="AI534" s="338"/>
      <c r="AJ534" s="202"/>
      <c r="AK534" s="202"/>
      <c r="AL534" s="202"/>
      <c r="AM534" s="338"/>
      <c r="AN534" s="202"/>
      <c r="AO534" s="202"/>
      <c r="AP534" s="339"/>
      <c r="AQ534" s="338"/>
      <c r="AR534" s="202"/>
      <c r="AS534" s="202"/>
      <c r="AT534" s="339"/>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02" t="s">
        <v>384</v>
      </c>
      <c r="H538" s="118"/>
      <c r="I538" s="118"/>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184"/>
      <c r="B539" s="181"/>
      <c r="C539" s="175"/>
      <c r="D539" s="181"/>
      <c r="E539" s="340" t="s">
        <v>373</v>
      </c>
      <c r="F539" s="341"/>
      <c r="G539" s="342"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5" t="s">
        <v>372</v>
      </c>
      <c r="AF539" s="336"/>
      <c r="AG539" s="336"/>
      <c r="AH539" s="337"/>
      <c r="AI539" s="212" t="s">
        <v>472</v>
      </c>
      <c r="AJ539" s="212"/>
      <c r="AK539" s="212"/>
      <c r="AL539" s="154"/>
      <c r="AM539" s="212" t="s">
        <v>535</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40"/>
      <c r="F540" s="341"/>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4"/>
      <c r="AR540" s="195"/>
      <c r="AS540" s="128" t="s">
        <v>356</v>
      </c>
      <c r="AT540" s="129"/>
      <c r="AU540" s="195"/>
      <c r="AV540" s="195"/>
      <c r="AW540" s="128" t="s">
        <v>300</v>
      </c>
      <c r="AX540" s="190"/>
    </row>
    <row r="541" spans="1:50" ht="23.25" hidden="1" customHeight="1" x14ac:dyDescent="0.15">
      <c r="A541" s="184"/>
      <c r="B541" s="181"/>
      <c r="C541" s="175"/>
      <c r="D541" s="181"/>
      <c r="E541" s="340"/>
      <c r="F541" s="341"/>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8"/>
      <c r="AF541" s="202"/>
      <c r="AG541" s="202"/>
      <c r="AH541" s="202"/>
      <c r="AI541" s="338"/>
      <c r="AJ541" s="202"/>
      <c r="AK541" s="202"/>
      <c r="AL541" s="202"/>
      <c r="AM541" s="338"/>
      <c r="AN541" s="202"/>
      <c r="AO541" s="202"/>
      <c r="AP541" s="339"/>
      <c r="AQ541" s="338"/>
      <c r="AR541" s="202"/>
      <c r="AS541" s="202"/>
      <c r="AT541" s="339"/>
      <c r="AU541" s="202"/>
      <c r="AV541" s="202"/>
      <c r="AW541" s="202"/>
      <c r="AX541" s="203"/>
    </row>
    <row r="542" spans="1:50" ht="23.25" hidden="1" customHeight="1" x14ac:dyDescent="0.15">
      <c r="A542" s="184"/>
      <c r="B542" s="181"/>
      <c r="C542" s="175"/>
      <c r="D542" s="181"/>
      <c r="E542" s="340"/>
      <c r="F542" s="341"/>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8"/>
      <c r="AF542" s="202"/>
      <c r="AG542" s="202"/>
      <c r="AH542" s="339"/>
      <c r="AI542" s="338"/>
      <c r="AJ542" s="202"/>
      <c r="AK542" s="202"/>
      <c r="AL542" s="202"/>
      <c r="AM542" s="338"/>
      <c r="AN542" s="202"/>
      <c r="AO542" s="202"/>
      <c r="AP542" s="339"/>
      <c r="AQ542" s="338"/>
      <c r="AR542" s="202"/>
      <c r="AS542" s="202"/>
      <c r="AT542" s="339"/>
      <c r="AU542" s="202"/>
      <c r="AV542" s="202"/>
      <c r="AW542" s="202"/>
      <c r="AX542" s="203"/>
    </row>
    <row r="543" spans="1:50" ht="23.25" hidden="1" customHeight="1" x14ac:dyDescent="0.15">
      <c r="A543" s="184"/>
      <c r="B543" s="181"/>
      <c r="C543" s="175"/>
      <c r="D543" s="181"/>
      <c r="E543" s="340"/>
      <c r="F543" s="341"/>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80" t="s">
        <v>301</v>
      </c>
      <c r="AC543" s="580"/>
      <c r="AD543" s="580"/>
      <c r="AE543" s="338"/>
      <c r="AF543" s="202"/>
      <c r="AG543" s="202"/>
      <c r="AH543" s="339"/>
      <c r="AI543" s="338"/>
      <c r="AJ543" s="202"/>
      <c r="AK543" s="202"/>
      <c r="AL543" s="202"/>
      <c r="AM543" s="338"/>
      <c r="AN543" s="202"/>
      <c r="AO543" s="202"/>
      <c r="AP543" s="339"/>
      <c r="AQ543" s="338"/>
      <c r="AR543" s="202"/>
      <c r="AS543" s="202"/>
      <c r="AT543" s="339"/>
      <c r="AU543" s="202"/>
      <c r="AV543" s="202"/>
      <c r="AW543" s="202"/>
      <c r="AX543" s="203"/>
    </row>
    <row r="544" spans="1:50" ht="18.75" hidden="1" customHeight="1" x14ac:dyDescent="0.15">
      <c r="A544" s="184"/>
      <c r="B544" s="181"/>
      <c r="C544" s="175"/>
      <c r="D544" s="181"/>
      <c r="E544" s="340" t="s">
        <v>373</v>
      </c>
      <c r="F544" s="341"/>
      <c r="G544" s="342"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5" t="s">
        <v>372</v>
      </c>
      <c r="AF544" s="336"/>
      <c r="AG544" s="336"/>
      <c r="AH544" s="337"/>
      <c r="AI544" s="212" t="s">
        <v>472</v>
      </c>
      <c r="AJ544" s="212"/>
      <c r="AK544" s="212"/>
      <c r="AL544" s="154"/>
      <c r="AM544" s="212" t="s">
        <v>535</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40"/>
      <c r="F545" s="341"/>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4"/>
      <c r="AR545" s="195"/>
      <c r="AS545" s="128" t="s">
        <v>356</v>
      </c>
      <c r="AT545" s="129"/>
      <c r="AU545" s="195"/>
      <c r="AV545" s="195"/>
      <c r="AW545" s="128" t="s">
        <v>300</v>
      </c>
      <c r="AX545" s="190"/>
    </row>
    <row r="546" spans="1:50" ht="23.25" hidden="1" customHeight="1" x14ac:dyDescent="0.15">
      <c r="A546" s="184"/>
      <c r="B546" s="181"/>
      <c r="C546" s="175"/>
      <c r="D546" s="181"/>
      <c r="E546" s="340"/>
      <c r="F546" s="341"/>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8"/>
      <c r="AF546" s="202"/>
      <c r="AG546" s="202"/>
      <c r="AH546" s="202"/>
      <c r="AI546" s="338"/>
      <c r="AJ546" s="202"/>
      <c r="AK546" s="202"/>
      <c r="AL546" s="202"/>
      <c r="AM546" s="338"/>
      <c r="AN546" s="202"/>
      <c r="AO546" s="202"/>
      <c r="AP546" s="339"/>
      <c r="AQ546" s="338"/>
      <c r="AR546" s="202"/>
      <c r="AS546" s="202"/>
      <c r="AT546" s="339"/>
      <c r="AU546" s="202"/>
      <c r="AV546" s="202"/>
      <c r="AW546" s="202"/>
      <c r="AX546" s="203"/>
    </row>
    <row r="547" spans="1:50" ht="23.25" hidden="1" customHeight="1" x14ac:dyDescent="0.15">
      <c r="A547" s="184"/>
      <c r="B547" s="181"/>
      <c r="C547" s="175"/>
      <c r="D547" s="181"/>
      <c r="E547" s="340"/>
      <c r="F547" s="341"/>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8"/>
      <c r="AF547" s="202"/>
      <c r="AG547" s="202"/>
      <c r="AH547" s="339"/>
      <c r="AI547" s="338"/>
      <c r="AJ547" s="202"/>
      <c r="AK547" s="202"/>
      <c r="AL547" s="202"/>
      <c r="AM547" s="338"/>
      <c r="AN547" s="202"/>
      <c r="AO547" s="202"/>
      <c r="AP547" s="339"/>
      <c r="AQ547" s="338"/>
      <c r="AR547" s="202"/>
      <c r="AS547" s="202"/>
      <c r="AT547" s="339"/>
      <c r="AU547" s="202"/>
      <c r="AV547" s="202"/>
      <c r="AW547" s="202"/>
      <c r="AX547" s="203"/>
    </row>
    <row r="548" spans="1:50" ht="23.25" hidden="1" customHeight="1" x14ac:dyDescent="0.15">
      <c r="A548" s="184"/>
      <c r="B548" s="181"/>
      <c r="C548" s="175"/>
      <c r="D548" s="181"/>
      <c r="E548" s="340"/>
      <c r="F548" s="341"/>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80" t="s">
        <v>301</v>
      </c>
      <c r="AC548" s="580"/>
      <c r="AD548" s="580"/>
      <c r="AE548" s="338"/>
      <c r="AF548" s="202"/>
      <c r="AG548" s="202"/>
      <c r="AH548" s="339"/>
      <c r="AI548" s="338"/>
      <c r="AJ548" s="202"/>
      <c r="AK548" s="202"/>
      <c r="AL548" s="202"/>
      <c r="AM548" s="338"/>
      <c r="AN548" s="202"/>
      <c r="AO548" s="202"/>
      <c r="AP548" s="339"/>
      <c r="AQ548" s="338"/>
      <c r="AR548" s="202"/>
      <c r="AS548" s="202"/>
      <c r="AT548" s="339"/>
      <c r="AU548" s="202"/>
      <c r="AV548" s="202"/>
      <c r="AW548" s="202"/>
      <c r="AX548" s="203"/>
    </row>
    <row r="549" spans="1:50" ht="18.75" hidden="1" customHeight="1" x14ac:dyDescent="0.15">
      <c r="A549" s="184"/>
      <c r="B549" s="181"/>
      <c r="C549" s="175"/>
      <c r="D549" s="181"/>
      <c r="E549" s="340" t="s">
        <v>373</v>
      </c>
      <c r="F549" s="341"/>
      <c r="G549" s="342"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5" t="s">
        <v>372</v>
      </c>
      <c r="AF549" s="336"/>
      <c r="AG549" s="336"/>
      <c r="AH549" s="337"/>
      <c r="AI549" s="212" t="s">
        <v>472</v>
      </c>
      <c r="AJ549" s="212"/>
      <c r="AK549" s="212"/>
      <c r="AL549" s="154"/>
      <c r="AM549" s="212" t="s">
        <v>535</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40"/>
      <c r="F550" s="341"/>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4"/>
      <c r="AR550" s="195"/>
      <c r="AS550" s="128" t="s">
        <v>356</v>
      </c>
      <c r="AT550" s="129"/>
      <c r="AU550" s="195"/>
      <c r="AV550" s="195"/>
      <c r="AW550" s="128" t="s">
        <v>300</v>
      </c>
      <c r="AX550" s="190"/>
    </row>
    <row r="551" spans="1:50" ht="23.25" hidden="1" customHeight="1" x14ac:dyDescent="0.15">
      <c r="A551" s="184"/>
      <c r="B551" s="181"/>
      <c r="C551" s="175"/>
      <c r="D551" s="181"/>
      <c r="E551" s="340"/>
      <c r="F551" s="341"/>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8"/>
      <c r="AF551" s="202"/>
      <c r="AG551" s="202"/>
      <c r="AH551" s="202"/>
      <c r="AI551" s="338"/>
      <c r="AJ551" s="202"/>
      <c r="AK551" s="202"/>
      <c r="AL551" s="202"/>
      <c r="AM551" s="338"/>
      <c r="AN551" s="202"/>
      <c r="AO551" s="202"/>
      <c r="AP551" s="339"/>
      <c r="AQ551" s="338"/>
      <c r="AR551" s="202"/>
      <c r="AS551" s="202"/>
      <c r="AT551" s="339"/>
      <c r="AU551" s="202"/>
      <c r="AV551" s="202"/>
      <c r="AW551" s="202"/>
      <c r="AX551" s="203"/>
    </row>
    <row r="552" spans="1:50" ht="23.25" hidden="1" customHeight="1" x14ac:dyDescent="0.15">
      <c r="A552" s="184"/>
      <c r="B552" s="181"/>
      <c r="C552" s="175"/>
      <c r="D552" s="181"/>
      <c r="E552" s="340"/>
      <c r="F552" s="341"/>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8"/>
      <c r="AF552" s="202"/>
      <c r="AG552" s="202"/>
      <c r="AH552" s="339"/>
      <c r="AI552" s="338"/>
      <c r="AJ552" s="202"/>
      <c r="AK552" s="202"/>
      <c r="AL552" s="202"/>
      <c r="AM552" s="338"/>
      <c r="AN552" s="202"/>
      <c r="AO552" s="202"/>
      <c r="AP552" s="339"/>
      <c r="AQ552" s="338"/>
      <c r="AR552" s="202"/>
      <c r="AS552" s="202"/>
      <c r="AT552" s="339"/>
      <c r="AU552" s="202"/>
      <c r="AV552" s="202"/>
      <c r="AW552" s="202"/>
      <c r="AX552" s="203"/>
    </row>
    <row r="553" spans="1:50" ht="23.25" hidden="1" customHeight="1" x14ac:dyDescent="0.15">
      <c r="A553" s="184"/>
      <c r="B553" s="181"/>
      <c r="C553" s="175"/>
      <c r="D553" s="181"/>
      <c r="E553" s="340"/>
      <c r="F553" s="341"/>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80" t="s">
        <v>301</v>
      </c>
      <c r="AC553" s="580"/>
      <c r="AD553" s="580"/>
      <c r="AE553" s="338"/>
      <c r="AF553" s="202"/>
      <c r="AG553" s="202"/>
      <c r="AH553" s="339"/>
      <c r="AI553" s="338"/>
      <c r="AJ553" s="202"/>
      <c r="AK553" s="202"/>
      <c r="AL553" s="202"/>
      <c r="AM553" s="338"/>
      <c r="AN553" s="202"/>
      <c r="AO553" s="202"/>
      <c r="AP553" s="339"/>
      <c r="AQ553" s="338"/>
      <c r="AR553" s="202"/>
      <c r="AS553" s="202"/>
      <c r="AT553" s="339"/>
      <c r="AU553" s="202"/>
      <c r="AV553" s="202"/>
      <c r="AW553" s="202"/>
      <c r="AX553" s="203"/>
    </row>
    <row r="554" spans="1:50" ht="18.75" hidden="1" customHeight="1" x14ac:dyDescent="0.15">
      <c r="A554" s="184"/>
      <c r="B554" s="181"/>
      <c r="C554" s="175"/>
      <c r="D554" s="181"/>
      <c r="E554" s="340" t="s">
        <v>373</v>
      </c>
      <c r="F554" s="341"/>
      <c r="G554" s="342"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5" t="s">
        <v>372</v>
      </c>
      <c r="AF554" s="336"/>
      <c r="AG554" s="336"/>
      <c r="AH554" s="337"/>
      <c r="AI554" s="212" t="s">
        <v>472</v>
      </c>
      <c r="AJ554" s="212"/>
      <c r="AK554" s="212"/>
      <c r="AL554" s="154"/>
      <c r="AM554" s="212" t="s">
        <v>535</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40"/>
      <c r="F555" s="341"/>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4"/>
      <c r="AR555" s="195"/>
      <c r="AS555" s="128" t="s">
        <v>356</v>
      </c>
      <c r="AT555" s="129"/>
      <c r="AU555" s="195"/>
      <c r="AV555" s="195"/>
      <c r="AW555" s="128" t="s">
        <v>300</v>
      </c>
      <c r="AX555" s="190"/>
    </row>
    <row r="556" spans="1:50" ht="23.25" hidden="1" customHeight="1" x14ac:dyDescent="0.15">
      <c r="A556" s="184"/>
      <c r="B556" s="181"/>
      <c r="C556" s="175"/>
      <c r="D556" s="181"/>
      <c r="E556" s="340"/>
      <c r="F556" s="341"/>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8"/>
      <c r="AF556" s="202"/>
      <c r="AG556" s="202"/>
      <c r="AH556" s="202"/>
      <c r="AI556" s="338"/>
      <c r="AJ556" s="202"/>
      <c r="AK556" s="202"/>
      <c r="AL556" s="202"/>
      <c r="AM556" s="338"/>
      <c r="AN556" s="202"/>
      <c r="AO556" s="202"/>
      <c r="AP556" s="339"/>
      <c r="AQ556" s="338"/>
      <c r="AR556" s="202"/>
      <c r="AS556" s="202"/>
      <c r="AT556" s="339"/>
      <c r="AU556" s="202"/>
      <c r="AV556" s="202"/>
      <c r="AW556" s="202"/>
      <c r="AX556" s="203"/>
    </row>
    <row r="557" spans="1:50" ht="23.25" hidden="1" customHeight="1" x14ac:dyDescent="0.15">
      <c r="A557" s="184"/>
      <c r="B557" s="181"/>
      <c r="C557" s="175"/>
      <c r="D557" s="181"/>
      <c r="E557" s="340"/>
      <c r="F557" s="341"/>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8"/>
      <c r="AF557" s="202"/>
      <c r="AG557" s="202"/>
      <c r="AH557" s="339"/>
      <c r="AI557" s="338"/>
      <c r="AJ557" s="202"/>
      <c r="AK557" s="202"/>
      <c r="AL557" s="202"/>
      <c r="AM557" s="338"/>
      <c r="AN557" s="202"/>
      <c r="AO557" s="202"/>
      <c r="AP557" s="339"/>
      <c r="AQ557" s="338"/>
      <c r="AR557" s="202"/>
      <c r="AS557" s="202"/>
      <c r="AT557" s="339"/>
      <c r="AU557" s="202"/>
      <c r="AV557" s="202"/>
      <c r="AW557" s="202"/>
      <c r="AX557" s="203"/>
    </row>
    <row r="558" spans="1:50" ht="23.25" hidden="1" customHeight="1" x14ac:dyDescent="0.15">
      <c r="A558" s="184"/>
      <c r="B558" s="181"/>
      <c r="C558" s="175"/>
      <c r="D558" s="181"/>
      <c r="E558" s="340"/>
      <c r="F558" s="341"/>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80" t="s">
        <v>301</v>
      </c>
      <c r="AC558" s="580"/>
      <c r="AD558" s="580"/>
      <c r="AE558" s="338"/>
      <c r="AF558" s="202"/>
      <c r="AG558" s="202"/>
      <c r="AH558" s="339"/>
      <c r="AI558" s="338"/>
      <c r="AJ558" s="202"/>
      <c r="AK558" s="202"/>
      <c r="AL558" s="202"/>
      <c r="AM558" s="338"/>
      <c r="AN558" s="202"/>
      <c r="AO558" s="202"/>
      <c r="AP558" s="339"/>
      <c r="AQ558" s="338"/>
      <c r="AR558" s="202"/>
      <c r="AS558" s="202"/>
      <c r="AT558" s="339"/>
      <c r="AU558" s="202"/>
      <c r="AV558" s="202"/>
      <c r="AW558" s="202"/>
      <c r="AX558" s="203"/>
    </row>
    <row r="559" spans="1:50" ht="18.75" hidden="1" customHeight="1" x14ac:dyDescent="0.15">
      <c r="A559" s="184"/>
      <c r="B559" s="181"/>
      <c r="C559" s="175"/>
      <c r="D559" s="181"/>
      <c r="E559" s="340" t="s">
        <v>373</v>
      </c>
      <c r="F559" s="341"/>
      <c r="G559" s="342"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5" t="s">
        <v>372</v>
      </c>
      <c r="AF559" s="336"/>
      <c r="AG559" s="336"/>
      <c r="AH559" s="337"/>
      <c r="AI559" s="212" t="s">
        <v>472</v>
      </c>
      <c r="AJ559" s="212"/>
      <c r="AK559" s="212"/>
      <c r="AL559" s="154"/>
      <c r="AM559" s="212" t="s">
        <v>535</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40"/>
      <c r="F560" s="341"/>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4"/>
      <c r="AR560" s="195"/>
      <c r="AS560" s="128" t="s">
        <v>356</v>
      </c>
      <c r="AT560" s="129"/>
      <c r="AU560" s="195"/>
      <c r="AV560" s="195"/>
      <c r="AW560" s="128" t="s">
        <v>300</v>
      </c>
      <c r="AX560" s="190"/>
    </row>
    <row r="561" spans="1:50" ht="23.25" hidden="1" customHeight="1" x14ac:dyDescent="0.15">
      <c r="A561" s="184"/>
      <c r="B561" s="181"/>
      <c r="C561" s="175"/>
      <c r="D561" s="181"/>
      <c r="E561" s="340"/>
      <c r="F561" s="341"/>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8"/>
      <c r="AF561" s="202"/>
      <c r="AG561" s="202"/>
      <c r="AH561" s="202"/>
      <c r="AI561" s="338"/>
      <c r="AJ561" s="202"/>
      <c r="AK561" s="202"/>
      <c r="AL561" s="202"/>
      <c r="AM561" s="338"/>
      <c r="AN561" s="202"/>
      <c r="AO561" s="202"/>
      <c r="AP561" s="339"/>
      <c r="AQ561" s="338"/>
      <c r="AR561" s="202"/>
      <c r="AS561" s="202"/>
      <c r="AT561" s="339"/>
      <c r="AU561" s="202"/>
      <c r="AV561" s="202"/>
      <c r="AW561" s="202"/>
      <c r="AX561" s="203"/>
    </row>
    <row r="562" spans="1:50" ht="23.25" hidden="1" customHeight="1" x14ac:dyDescent="0.15">
      <c r="A562" s="184"/>
      <c r="B562" s="181"/>
      <c r="C562" s="175"/>
      <c r="D562" s="181"/>
      <c r="E562" s="340"/>
      <c r="F562" s="341"/>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8"/>
      <c r="AF562" s="202"/>
      <c r="AG562" s="202"/>
      <c r="AH562" s="339"/>
      <c r="AI562" s="338"/>
      <c r="AJ562" s="202"/>
      <c r="AK562" s="202"/>
      <c r="AL562" s="202"/>
      <c r="AM562" s="338"/>
      <c r="AN562" s="202"/>
      <c r="AO562" s="202"/>
      <c r="AP562" s="339"/>
      <c r="AQ562" s="338"/>
      <c r="AR562" s="202"/>
      <c r="AS562" s="202"/>
      <c r="AT562" s="339"/>
      <c r="AU562" s="202"/>
      <c r="AV562" s="202"/>
      <c r="AW562" s="202"/>
      <c r="AX562" s="203"/>
    </row>
    <row r="563" spans="1:50" ht="23.25" hidden="1" customHeight="1" x14ac:dyDescent="0.15">
      <c r="A563" s="184"/>
      <c r="B563" s="181"/>
      <c r="C563" s="175"/>
      <c r="D563" s="181"/>
      <c r="E563" s="340"/>
      <c r="F563" s="341"/>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80" t="s">
        <v>301</v>
      </c>
      <c r="AC563" s="580"/>
      <c r="AD563" s="580"/>
      <c r="AE563" s="338"/>
      <c r="AF563" s="202"/>
      <c r="AG563" s="202"/>
      <c r="AH563" s="339"/>
      <c r="AI563" s="338"/>
      <c r="AJ563" s="202"/>
      <c r="AK563" s="202"/>
      <c r="AL563" s="202"/>
      <c r="AM563" s="338"/>
      <c r="AN563" s="202"/>
      <c r="AO563" s="202"/>
      <c r="AP563" s="339"/>
      <c r="AQ563" s="338"/>
      <c r="AR563" s="202"/>
      <c r="AS563" s="202"/>
      <c r="AT563" s="339"/>
      <c r="AU563" s="202"/>
      <c r="AV563" s="202"/>
      <c r="AW563" s="202"/>
      <c r="AX563" s="203"/>
    </row>
    <row r="564" spans="1:50" ht="18.75" hidden="1" customHeight="1" x14ac:dyDescent="0.15">
      <c r="A564" s="184"/>
      <c r="B564" s="181"/>
      <c r="C564" s="175"/>
      <c r="D564" s="181"/>
      <c r="E564" s="340" t="s">
        <v>374</v>
      </c>
      <c r="F564" s="341"/>
      <c r="G564" s="342"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5" t="s">
        <v>372</v>
      </c>
      <c r="AF564" s="336"/>
      <c r="AG564" s="336"/>
      <c r="AH564" s="337"/>
      <c r="AI564" s="212" t="s">
        <v>472</v>
      </c>
      <c r="AJ564" s="212"/>
      <c r="AK564" s="212"/>
      <c r="AL564" s="154"/>
      <c r="AM564" s="212" t="s">
        <v>535</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40"/>
      <c r="F565" s="341"/>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4"/>
      <c r="AR565" s="195"/>
      <c r="AS565" s="128" t="s">
        <v>356</v>
      </c>
      <c r="AT565" s="129"/>
      <c r="AU565" s="195"/>
      <c r="AV565" s="195"/>
      <c r="AW565" s="128" t="s">
        <v>300</v>
      </c>
      <c r="AX565" s="190"/>
    </row>
    <row r="566" spans="1:50" ht="23.25" hidden="1" customHeight="1" x14ac:dyDescent="0.15">
      <c r="A566" s="184"/>
      <c r="B566" s="181"/>
      <c r="C566" s="175"/>
      <c r="D566" s="181"/>
      <c r="E566" s="340"/>
      <c r="F566" s="341"/>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8"/>
      <c r="AF566" s="202"/>
      <c r="AG566" s="202"/>
      <c r="AH566" s="202"/>
      <c r="AI566" s="338"/>
      <c r="AJ566" s="202"/>
      <c r="AK566" s="202"/>
      <c r="AL566" s="202"/>
      <c r="AM566" s="338"/>
      <c r="AN566" s="202"/>
      <c r="AO566" s="202"/>
      <c r="AP566" s="339"/>
      <c r="AQ566" s="338"/>
      <c r="AR566" s="202"/>
      <c r="AS566" s="202"/>
      <c r="AT566" s="339"/>
      <c r="AU566" s="202"/>
      <c r="AV566" s="202"/>
      <c r="AW566" s="202"/>
      <c r="AX566" s="203"/>
    </row>
    <row r="567" spans="1:50" ht="23.25" hidden="1" customHeight="1" x14ac:dyDescent="0.15">
      <c r="A567" s="184"/>
      <c r="B567" s="181"/>
      <c r="C567" s="175"/>
      <c r="D567" s="181"/>
      <c r="E567" s="340"/>
      <c r="F567" s="341"/>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8"/>
      <c r="AF567" s="202"/>
      <c r="AG567" s="202"/>
      <c r="AH567" s="339"/>
      <c r="AI567" s="338"/>
      <c r="AJ567" s="202"/>
      <c r="AK567" s="202"/>
      <c r="AL567" s="202"/>
      <c r="AM567" s="338"/>
      <c r="AN567" s="202"/>
      <c r="AO567" s="202"/>
      <c r="AP567" s="339"/>
      <c r="AQ567" s="338"/>
      <c r="AR567" s="202"/>
      <c r="AS567" s="202"/>
      <c r="AT567" s="339"/>
      <c r="AU567" s="202"/>
      <c r="AV567" s="202"/>
      <c r="AW567" s="202"/>
      <c r="AX567" s="203"/>
    </row>
    <row r="568" spans="1:50" ht="23.25" hidden="1" customHeight="1" x14ac:dyDescent="0.15">
      <c r="A568" s="184"/>
      <c r="B568" s="181"/>
      <c r="C568" s="175"/>
      <c r="D568" s="181"/>
      <c r="E568" s="340"/>
      <c r="F568" s="341"/>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80" t="s">
        <v>14</v>
      </c>
      <c r="AC568" s="580"/>
      <c r="AD568" s="580"/>
      <c r="AE568" s="338"/>
      <c r="AF568" s="202"/>
      <c r="AG568" s="202"/>
      <c r="AH568" s="339"/>
      <c r="AI568" s="338"/>
      <c r="AJ568" s="202"/>
      <c r="AK568" s="202"/>
      <c r="AL568" s="202"/>
      <c r="AM568" s="338"/>
      <c r="AN568" s="202"/>
      <c r="AO568" s="202"/>
      <c r="AP568" s="339"/>
      <c r="AQ568" s="338"/>
      <c r="AR568" s="202"/>
      <c r="AS568" s="202"/>
      <c r="AT568" s="339"/>
      <c r="AU568" s="202"/>
      <c r="AV568" s="202"/>
      <c r="AW568" s="202"/>
      <c r="AX568" s="203"/>
    </row>
    <row r="569" spans="1:50" ht="18.75" hidden="1" customHeight="1" x14ac:dyDescent="0.15">
      <c r="A569" s="184"/>
      <c r="B569" s="181"/>
      <c r="C569" s="175"/>
      <c r="D569" s="181"/>
      <c r="E569" s="340" t="s">
        <v>374</v>
      </c>
      <c r="F569" s="341"/>
      <c r="G569" s="342"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5" t="s">
        <v>372</v>
      </c>
      <c r="AF569" s="336"/>
      <c r="AG569" s="336"/>
      <c r="AH569" s="337"/>
      <c r="AI569" s="212" t="s">
        <v>472</v>
      </c>
      <c r="AJ569" s="212"/>
      <c r="AK569" s="212"/>
      <c r="AL569" s="154"/>
      <c r="AM569" s="212" t="s">
        <v>535</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40"/>
      <c r="F570" s="341"/>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4"/>
      <c r="AR570" s="195"/>
      <c r="AS570" s="128" t="s">
        <v>356</v>
      </c>
      <c r="AT570" s="129"/>
      <c r="AU570" s="195"/>
      <c r="AV570" s="195"/>
      <c r="AW570" s="128" t="s">
        <v>300</v>
      </c>
      <c r="AX570" s="190"/>
    </row>
    <row r="571" spans="1:50" ht="23.25" hidden="1" customHeight="1" x14ac:dyDescent="0.15">
      <c r="A571" s="184"/>
      <c r="B571" s="181"/>
      <c r="C571" s="175"/>
      <c r="D571" s="181"/>
      <c r="E571" s="340"/>
      <c r="F571" s="341"/>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8"/>
      <c r="AF571" s="202"/>
      <c r="AG571" s="202"/>
      <c r="AH571" s="202"/>
      <c r="AI571" s="338"/>
      <c r="AJ571" s="202"/>
      <c r="AK571" s="202"/>
      <c r="AL571" s="202"/>
      <c r="AM571" s="338"/>
      <c r="AN571" s="202"/>
      <c r="AO571" s="202"/>
      <c r="AP571" s="339"/>
      <c r="AQ571" s="338"/>
      <c r="AR571" s="202"/>
      <c r="AS571" s="202"/>
      <c r="AT571" s="339"/>
      <c r="AU571" s="202"/>
      <c r="AV571" s="202"/>
      <c r="AW571" s="202"/>
      <c r="AX571" s="203"/>
    </row>
    <row r="572" spans="1:50" ht="23.25" hidden="1" customHeight="1" x14ac:dyDescent="0.15">
      <c r="A572" s="184"/>
      <c r="B572" s="181"/>
      <c r="C572" s="175"/>
      <c r="D572" s="181"/>
      <c r="E572" s="340"/>
      <c r="F572" s="341"/>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8"/>
      <c r="AF572" s="202"/>
      <c r="AG572" s="202"/>
      <c r="AH572" s="339"/>
      <c r="AI572" s="338"/>
      <c r="AJ572" s="202"/>
      <c r="AK572" s="202"/>
      <c r="AL572" s="202"/>
      <c r="AM572" s="338"/>
      <c r="AN572" s="202"/>
      <c r="AO572" s="202"/>
      <c r="AP572" s="339"/>
      <c r="AQ572" s="338"/>
      <c r="AR572" s="202"/>
      <c r="AS572" s="202"/>
      <c r="AT572" s="339"/>
      <c r="AU572" s="202"/>
      <c r="AV572" s="202"/>
      <c r="AW572" s="202"/>
      <c r="AX572" s="203"/>
    </row>
    <row r="573" spans="1:50" ht="23.25" hidden="1" customHeight="1" x14ac:dyDescent="0.15">
      <c r="A573" s="184"/>
      <c r="B573" s="181"/>
      <c r="C573" s="175"/>
      <c r="D573" s="181"/>
      <c r="E573" s="340"/>
      <c r="F573" s="341"/>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80" t="s">
        <v>14</v>
      </c>
      <c r="AC573" s="580"/>
      <c r="AD573" s="580"/>
      <c r="AE573" s="338"/>
      <c r="AF573" s="202"/>
      <c r="AG573" s="202"/>
      <c r="AH573" s="339"/>
      <c r="AI573" s="338"/>
      <c r="AJ573" s="202"/>
      <c r="AK573" s="202"/>
      <c r="AL573" s="202"/>
      <c r="AM573" s="338"/>
      <c r="AN573" s="202"/>
      <c r="AO573" s="202"/>
      <c r="AP573" s="339"/>
      <c r="AQ573" s="338"/>
      <c r="AR573" s="202"/>
      <c r="AS573" s="202"/>
      <c r="AT573" s="339"/>
      <c r="AU573" s="202"/>
      <c r="AV573" s="202"/>
      <c r="AW573" s="202"/>
      <c r="AX573" s="203"/>
    </row>
    <row r="574" spans="1:50" ht="18.75" hidden="1" customHeight="1" x14ac:dyDescent="0.15">
      <c r="A574" s="184"/>
      <c r="B574" s="181"/>
      <c r="C574" s="175"/>
      <c r="D574" s="181"/>
      <c r="E574" s="340" t="s">
        <v>374</v>
      </c>
      <c r="F574" s="341"/>
      <c r="G574" s="342"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5" t="s">
        <v>372</v>
      </c>
      <c r="AF574" s="336"/>
      <c r="AG574" s="336"/>
      <c r="AH574" s="337"/>
      <c r="AI574" s="212" t="s">
        <v>472</v>
      </c>
      <c r="AJ574" s="212"/>
      <c r="AK574" s="212"/>
      <c r="AL574" s="154"/>
      <c r="AM574" s="212" t="s">
        <v>535</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40"/>
      <c r="F575" s="341"/>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4"/>
      <c r="AR575" s="195"/>
      <c r="AS575" s="128" t="s">
        <v>356</v>
      </c>
      <c r="AT575" s="129"/>
      <c r="AU575" s="195"/>
      <c r="AV575" s="195"/>
      <c r="AW575" s="128" t="s">
        <v>300</v>
      </c>
      <c r="AX575" s="190"/>
    </row>
    <row r="576" spans="1:50" ht="23.25" hidden="1" customHeight="1" x14ac:dyDescent="0.15">
      <c r="A576" s="184"/>
      <c r="B576" s="181"/>
      <c r="C576" s="175"/>
      <c r="D576" s="181"/>
      <c r="E576" s="340"/>
      <c r="F576" s="341"/>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8"/>
      <c r="AF576" s="202"/>
      <c r="AG576" s="202"/>
      <c r="AH576" s="202"/>
      <c r="AI576" s="338"/>
      <c r="AJ576" s="202"/>
      <c r="AK576" s="202"/>
      <c r="AL576" s="202"/>
      <c r="AM576" s="338"/>
      <c r="AN576" s="202"/>
      <c r="AO576" s="202"/>
      <c r="AP576" s="339"/>
      <c r="AQ576" s="338"/>
      <c r="AR576" s="202"/>
      <c r="AS576" s="202"/>
      <c r="AT576" s="339"/>
      <c r="AU576" s="202"/>
      <c r="AV576" s="202"/>
      <c r="AW576" s="202"/>
      <c r="AX576" s="203"/>
    </row>
    <row r="577" spans="1:50" ht="23.25" hidden="1" customHeight="1" x14ac:dyDescent="0.15">
      <c r="A577" s="184"/>
      <c r="B577" s="181"/>
      <c r="C577" s="175"/>
      <c r="D577" s="181"/>
      <c r="E577" s="340"/>
      <c r="F577" s="341"/>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8"/>
      <c r="AF577" s="202"/>
      <c r="AG577" s="202"/>
      <c r="AH577" s="339"/>
      <c r="AI577" s="338"/>
      <c r="AJ577" s="202"/>
      <c r="AK577" s="202"/>
      <c r="AL577" s="202"/>
      <c r="AM577" s="338"/>
      <c r="AN577" s="202"/>
      <c r="AO577" s="202"/>
      <c r="AP577" s="339"/>
      <c r="AQ577" s="338"/>
      <c r="AR577" s="202"/>
      <c r="AS577" s="202"/>
      <c r="AT577" s="339"/>
      <c r="AU577" s="202"/>
      <c r="AV577" s="202"/>
      <c r="AW577" s="202"/>
      <c r="AX577" s="203"/>
    </row>
    <row r="578" spans="1:50" ht="23.25" hidden="1" customHeight="1" x14ac:dyDescent="0.15">
      <c r="A578" s="184"/>
      <c r="B578" s="181"/>
      <c r="C578" s="175"/>
      <c r="D578" s="181"/>
      <c r="E578" s="340"/>
      <c r="F578" s="341"/>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80" t="s">
        <v>14</v>
      </c>
      <c r="AC578" s="580"/>
      <c r="AD578" s="580"/>
      <c r="AE578" s="338"/>
      <c r="AF578" s="202"/>
      <c r="AG578" s="202"/>
      <c r="AH578" s="339"/>
      <c r="AI578" s="338"/>
      <c r="AJ578" s="202"/>
      <c r="AK578" s="202"/>
      <c r="AL578" s="202"/>
      <c r="AM578" s="338"/>
      <c r="AN578" s="202"/>
      <c r="AO578" s="202"/>
      <c r="AP578" s="339"/>
      <c r="AQ578" s="338"/>
      <c r="AR578" s="202"/>
      <c r="AS578" s="202"/>
      <c r="AT578" s="339"/>
      <c r="AU578" s="202"/>
      <c r="AV578" s="202"/>
      <c r="AW578" s="202"/>
      <c r="AX578" s="203"/>
    </row>
    <row r="579" spans="1:50" ht="18.75" hidden="1" customHeight="1" x14ac:dyDescent="0.15">
      <c r="A579" s="184"/>
      <c r="B579" s="181"/>
      <c r="C579" s="175"/>
      <c r="D579" s="181"/>
      <c r="E579" s="340" t="s">
        <v>374</v>
      </c>
      <c r="F579" s="341"/>
      <c r="G579" s="342"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5" t="s">
        <v>372</v>
      </c>
      <c r="AF579" s="336"/>
      <c r="AG579" s="336"/>
      <c r="AH579" s="337"/>
      <c r="AI579" s="212" t="s">
        <v>472</v>
      </c>
      <c r="AJ579" s="212"/>
      <c r="AK579" s="212"/>
      <c r="AL579" s="154"/>
      <c r="AM579" s="212" t="s">
        <v>535</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40"/>
      <c r="F580" s="341"/>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4"/>
      <c r="AR580" s="195"/>
      <c r="AS580" s="128" t="s">
        <v>356</v>
      </c>
      <c r="AT580" s="129"/>
      <c r="AU580" s="195"/>
      <c r="AV580" s="195"/>
      <c r="AW580" s="128" t="s">
        <v>300</v>
      </c>
      <c r="AX580" s="190"/>
    </row>
    <row r="581" spans="1:50" ht="23.25" hidden="1" customHeight="1" x14ac:dyDescent="0.15">
      <c r="A581" s="184"/>
      <c r="B581" s="181"/>
      <c r="C581" s="175"/>
      <c r="D581" s="181"/>
      <c r="E581" s="340"/>
      <c r="F581" s="341"/>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8"/>
      <c r="AF581" s="202"/>
      <c r="AG581" s="202"/>
      <c r="AH581" s="202"/>
      <c r="AI581" s="338"/>
      <c r="AJ581" s="202"/>
      <c r="AK581" s="202"/>
      <c r="AL581" s="202"/>
      <c r="AM581" s="338"/>
      <c r="AN581" s="202"/>
      <c r="AO581" s="202"/>
      <c r="AP581" s="339"/>
      <c r="AQ581" s="338"/>
      <c r="AR581" s="202"/>
      <c r="AS581" s="202"/>
      <c r="AT581" s="339"/>
      <c r="AU581" s="202"/>
      <c r="AV581" s="202"/>
      <c r="AW581" s="202"/>
      <c r="AX581" s="203"/>
    </row>
    <row r="582" spans="1:50" ht="23.25" hidden="1" customHeight="1" x14ac:dyDescent="0.15">
      <c r="A582" s="184"/>
      <c r="B582" s="181"/>
      <c r="C582" s="175"/>
      <c r="D582" s="181"/>
      <c r="E582" s="340"/>
      <c r="F582" s="341"/>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8"/>
      <c r="AF582" s="202"/>
      <c r="AG582" s="202"/>
      <c r="AH582" s="339"/>
      <c r="AI582" s="338"/>
      <c r="AJ582" s="202"/>
      <c r="AK582" s="202"/>
      <c r="AL582" s="202"/>
      <c r="AM582" s="338"/>
      <c r="AN582" s="202"/>
      <c r="AO582" s="202"/>
      <c r="AP582" s="339"/>
      <c r="AQ582" s="338"/>
      <c r="AR582" s="202"/>
      <c r="AS582" s="202"/>
      <c r="AT582" s="339"/>
      <c r="AU582" s="202"/>
      <c r="AV582" s="202"/>
      <c r="AW582" s="202"/>
      <c r="AX582" s="203"/>
    </row>
    <row r="583" spans="1:50" ht="23.25" hidden="1" customHeight="1" x14ac:dyDescent="0.15">
      <c r="A583" s="184"/>
      <c r="B583" s="181"/>
      <c r="C583" s="175"/>
      <c r="D583" s="181"/>
      <c r="E583" s="340"/>
      <c r="F583" s="341"/>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80" t="s">
        <v>14</v>
      </c>
      <c r="AC583" s="580"/>
      <c r="AD583" s="580"/>
      <c r="AE583" s="338"/>
      <c r="AF583" s="202"/>
      <c r="AG583" s="202"/>
      <c r="AH583" s="339"/>
      <c r="AI583" s="338"/>
      <c r="AJ583" s="202"/>
      <c r="AK583" s="202"/>
      <c r="AL583" s="202"/>
      <c r="AM583" s="338"/>
      <c r="AN583" s="202"/>
      <c r="AO583" s="202"/>
      <c r="AP583" s="339"/>
      <c r="AQ583" s="338"/>
      <c r="AR583" s="202"/>
      <c r="AS583" s="202"/>
      <c r="AT583" s="339"/>
      <c r="AU583" s="202"/>
      <c r="AV583" s="202"/>
      <c r="AW583" s="202"/>
      <c r="AX583" s="203"/>
    </row>
    <row r="584" spans="1:50" ht="18.75" hidden="1" customHeight="1" x14ac:dyDescent="0.15">
      <c r="A584" s="184"/>
      <c r="B584" s="181"/>
      <c r="C584" s="175"/>
      <c r="D584" s="181"/>
      <c r="E584" s="340" t="s">
        <v>374</v>
      </c>
      <c r="F584" s="341"/>
      <c r="G584" s="342"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5" t="s">
        <v>372</v>
      </c>
      <c r="AF584" s="336"/>
      <c r="AG584" s="336"/>
      <c r="AH584" s="337"/>
      <c r="AI584" s="212" t="s">
        <v>472</v>
      </c>
      <c r="AJ584" s="212"/>
      <c r="AK584" s="212"/>
      <c r="AL584" s="154"/>
      <c r="AM584" s="212" t="s">
        <v>535</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40"/>
      <c r="F585" s="341"/>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4"/>
      <c r="AR585" s="195"/>
      <c r="AS585" s="128" t="s">
        <v>356</v>
      </c>
      <c r="AT585" s="129"/>
      <c r="AU585" s="195"/>
      <c r="AV585" s="195"/>
      <c r="AW585" s="128" t="s">
        <v>300</v>
      </c>
      <c r="AX585" s="190"/>
    </row>
    <row r="586" spans="1:50" ht="23.25" hidden="1" customHeight="1" x14ac:dyDescent="0.15">
      <c r="A586" s="184"/>
      <c r="B586" s="181"/>
      <c r="C586" s="175"/>
      <c r="D586" s="181"/>
      <c r="E586" s="340"/>
      <c r="F586" s="341"/>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8"/>
      <c r="AF586" s="202"/>
      <c r="AG586" s="202"/>
      <c r="AH586" s="202"/>
      <c r="AI586" s="338"/>
      <c r="AJ586" s="202"/>
      <c r="AK586" s="202"/>
      <c r="AL586" s="202"/>
      <c r="AM586" s="338"/>
      <c r="AN586" s="202"/>
      <c r="AO586" s="202"/>
      <c r="AP586" s="339"/>
      <c r="AQ586" s="338"/>
      <c r="AR586" s="202"/>
      <c r="AS586" s="202"/>
      <c r="AT586" s="339"/>
      <c r="AU586" s="202"/>
      <c r="AV586" s="202"/>
      <c r="AW586" s="202"/>
      <c r="AX586" s="203"/>
    </row>
    <row r="587" spans="1:50" ht="23.25" hidden="1" customHeight="1" x14ac:dyDescent="0.15">
      <c r="A587" s="184"/>
      <c r="B587" s="181"/>
      <c r="C587" s="175"/>
      <c r="D587" s="181"/>
      <c r="E587" s="340"/>
      <c r="F587" s="341"/>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8"/>
      <c r="AF587" s="202"/>
      <c r="AG587" s="202"/>
      <c r="AH587" s="339"/>
      <c r="AI587" s="338"/>
      <c r="AJ587" s="202"/>
      <c r="AK587" s="202"/>
      <c r="AL587" s="202"/>
      <c r="AM587" s="338"/>
      <c r="AN587" s="202"/>
      <c r="AO587" s="202"/>
      <c r="AP587" s="339"/>
      <c r="AQ587" s="338"/>
      <c r="AR587" s="202"/>
      <c r="AS587" s="202"/>
      <c r="AT587" s="339"/>
      <c r="AU587" s="202"/>
      <c r="AV587" s="202"/>
      <c r="AW587" s="202"/>
      <c r="AX587" s="203"/>
    </row>
    <row r="588" spans="1:50" ht="23.25" hidden="1" customHeight="1" x14ac:dyDescent="0.15">
      <c r="A588" s="184"/>
      <c r="B588" s="181"/>
      <c r="C588" s="175"/>
      <c r="D588" s="181"/>
      <c r="E588" s="340"/>
      <c r="F588" s="341"/>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80" t="s">
        <v>14</v>
      </c>
      <c r="AC588" s="580"/>
      <c r="AD588" s="580"/>
      <c r="AE588" s="338"/>
      <c r="AF588" s="202"/>
      <c r="AG588" s="202"/>
      <c r="AH588" s="339"/>
      <c r="AI588" s="338"/>
      <c r="AJ588" s="202"/>
      <c r="AK588" s="202"/>
      <c r="AL588" s="202"/>
      <c r="AM588" s="338"/>
      <c r="AN588" s="202"/>
      <c r="AO588" s="202"/>
      <c r="AP588" s="339"/>
      <c r="AQ588" s="338"/>
      <c r="AR588" s="202"/>
      <c r="AS588" s="202"/>
      <c r="AT588" s="339"/>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02" t="s">
        <v>384</v>
      </c>
      <c r="H592" s="118"/>
      <c r="I592" s="118"/>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184"/>
      <c r="B593" s="181"/>
      <c r="C593" s="175"/>
      <c r="D593" s="181"/>
      <c r="E593" s="340" t="s">
        <v>373</v>
      </c>
      <c r="F593" s="341"/>
      <c r="G593" s="342"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5" t="s">
        <v>372</v>
      </c>
      <c r="AF593" s="336"/>
      <c r="AG593" s="336"/>
      <c r="AH593" s="337"/>
      <c r="AI593" s="212" t="s">
        <v>472</v>
      </c>
      <c r="AJ593" s="212"/>
      <c r="AK593" s="212"/>
      <c r="AL593" s="154"/>
      <c r="AM593" s="212" t="s">
        <v>535</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40"/>
      <c r="F594" s="341"/>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4"/>
      <c r="AR594" s="195"/>
      <c r="AS594" s="128" t="s">
        <v>356</v>
      </c>
      <c r="AT594" s="129"/>
      <c r="AU594" s="195"/>
      <c r="AV594" s="195"/>
      <c r="AW594" s="128" t="s">
        <v>300</v>
      </c>
      <c r="AX594" s="190"/>
    </row>
    <row r="595" spans="1:50" ht="23.25" hidden="1" customHeight="1" x14ac:dyDescent="0.15">
      <c r="A595" s="184"/>
      <c r="B595" s="181"/>
      <c r="C595" s="175"/>
      <c r="D595" s="181"/>
      <c r="E595" s="340"/>
      <c r="F595" s="341"/>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8"/>
      <c r="AF595" s="202"/>
      <c r="AG595" s="202"/>
      <c r="AH595" s="202"/>
      <c r="AI595" s="338"/>
      <c r="AJ595" s="202"/>
      <c r="AK595" s="202"/>
      <c r="AL595" s="202"/>
      <c r="AM595" s="338"/>
      <c r="AN595" s="202"/>
      <c r="AO595" s="202"/>
      <c r="AP595" s="339"/>
      <c r="AQ595" s="338"/>
      <c r="AR595" s="202"/>
      <c r="AS595" s="202"/>
      <c r="AT595" s="339"/>
      <c r="AU595" s="202"/>
      <c r="AV595" s="202"/>
      <c r="AW595" s="202"/>
      <c r="AX595" s="203"/>
    </row>
    <row r="596" spans="1:50" ht="23.25" hidden="1" customHeight="1" x14ac:dyDescent="0.15">
      <c r="A596" s="184"/>
      <c r="B596" s="181"/>
      <c r="C596" s="175"/>
      <c r="D596" s="181"/>
      <c r="E596" s="340"/>
      <c r="F596" s="341"/>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8"/>
      <c r="AF596" s="202"/>
      <c r="AG596" s="202"/>
      <c r="AH596" s="339"/>
      <c r="AI596" s="338"/>
      <c r="AJ596" s="202"/>
      <c r="AK596" s="202"/>
      <c r="AL596" s="202"/>
      <c r="AM596" s="338"/>
      <c r="AN596" s="202"/>
      <c r="AO596" s="202"/>
      <c r="AP596" s="339"/>
      <c r="AQ596" s="338"/>
      <c r="AR596" s="202"/>
      <c r="AS596" s="202"/>
      <c r="AT596" s="339"/>
      <c r="AU596" s="202"/>
      <c r="AV596" s="202"/>
      <c r="AW596" s="202"/>
      <c r="AX596" s="203"/>
    </row>
    <row r="597" spans="1:50" ht="23.25" hidden="1" customHeight="1" x14ac:dyDescent="0.15">
      <c r="A597" s="184"/>
      <c r="B597" s="181"/>
      <c r="C597" s="175"/>
      <c r="D597" s="181"/>
      <c r="E597" s="340"/>
      <c r="F597" s="341"/>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80" t="s">
        <v>301</v>
      </c>
      <c r="AC597" s="580"/>
      <c r="AD597" s="580"/>
      <c r="AE597" s="338"/>
      <c r="AF597" s="202"/>
      <c r="AG597" s="202"/>
      <c r="AH597" s="339"/>
      <c r="AI597" s="338"/>
      <c r="AJ597" s="202"/>
      <c r="AK597" s="202"/>
      <c r="AL597" s="202"/>
      <c r="AM597" s="338"/>
      <c r="AN597" s="202"/>
      <c r="AO597" s="202"/>
      <c r="AP597" s="339"/>
      <c r="AQ597" s="338"/>
      <c r="AR597" s="202"/>
      <c r="AS597" s="202"/>
      <c r="AT597" s="339"/>
      <c r="AU597" s="202"/>
      <c r="AV597" s="202"/>
      <c r="AW597" s="202"/>
      <c r="AX597" s="203"/>
    </row>
    <row r="598" spans="1:50" ht="18.75" hidden="1" customHeight="1" x14ac:dyDescent="0.15">
      <c r="A598" s="184"/>
      <c r="B598" s="181"/>
      <c r="C598" s="175"/>
      <c r="D598" s="181"/>
      <c r="E598" s="340" t="s">
        <v>373</v>
      </c>
      <c r="F598" s="341"/>
      <c r="G598" s="342"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5" t="s">
        <v>372</v>
      </c>
      <c r="AF598" s="336"/>
      <c r="AG598" s="336"/>
      <c r="AH598" s="337"/>
      <c r="AI598" s="212" t="s">
        <v>472</v>
      </c>
      <c r="AJ598" s="212"/>
      <c r="AK598" s="212"/>
      <c r="AL598" s="154"/>
      <c r="AM598" s="212" t="s">
        <v>535</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40"/>
      <c r="F599" s="341"/>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4"/>
      <c r="AR599" s="195"/>
      <c r="AS599" s="128" t="s">
        <v>356</v>
      </c>
      <c r="AT599" s="129"/>
      <c r="AU599" s="195"/>
      <c r="AV599" s="195"/>
      <c r="AW599" s="128" t="s">
        <v>300</v>
      </c>
      <c r="AX599" s="190"/>
    </row>
    <row r="600" spans="1:50" ht="23.25" hidden="1" customHeight="1" x14ac:dyDescent="0.15">
      <c r="A600" s="184"/>
      <c r="B600" s="181"/>
      <c r="C600" s="175"/>
      <c r="D600" s="181"/>
      <c r="E600" s="340"/>
      <c r="F600" s="341"/>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8"/>
      <c r="AF600" s="202"/>
      <c r="AG600" s="202"/>
      <c r="AH600" s="202"/>
      <c r="AI600" s="338"/>
      <c r="AJ600" s="202"/>
      <c r="AK600" s="202"/>
      <c r="AL600" s="202"/>
      <c r="AM600" s="338"/>
      <c r="AN600" s="202"/>
      <c r="AO600" s="202"/>
      <c r="AP600" s="339"/>
      <c r="AQ600" s="338"/>
      <c r="AR600" s="202"/>
      <c r="AS600" s="202"/>
      <c r="AT600" s="339"/>
      <c r="AU600" s="202"/>
      <c r="AV600" s="202"/>
      <c r="AW600" s="202"/>
      <c r="AX600" s="203"/>
    </row>
    <row r="601" spans="1:50" ht="23.25" hidden="1" customHeight="1" x14ac:dyDescent="0.15">
      <c r="A601" s="184"/>
      <c r="B601" s="181"/>
      <c r="C601" s="175"/>
      <c r="D601" s="181"/>
      <c r="E601" s="340"/>
      <c r="F601" s="341"/>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8"/>
      <c r="AF601" s="202"/>
      <c r="AG601" s="202"/>
      <c r="AH601" s="339"/>
      <c r="AI601" s="338"/>
      <c r="AJ601" s="202"/>
      <c r="AK601" s="202"/>
      <c r="AL601" s="202"/>
      <c r="AM601" s="338"/>
      <c r="AN601" s="202"/>
      <c r="AO601" s="202"/>
      <c r="AP601" s="339"/>
      <c r="AQ601" s="338"/>
      <c r="AR601" s="202"/>
      <c r="AS601" s="202"/>
      <c r="AT601" s="339"/>
      <c r="AU601" s="202"/>
      <c r="AV601" s="202"/>
      <c r="AW601" s="202"/>
      <c r="AX601" s="203"/>
    </row>
    <row r="602" spans="1:50" ht="23.25" hidden="1" customHeight="1" x14ac:dyDescent="0.15">
      <c r="A602" s="184"/>
      <c r="B602" s="181"/>
      <c r="C602" s="175"/>
      <c r="D602" s="181"/>
      <c r="E602" s="340"/>
      <c r="F602" s="341"/>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80" t="s">
        <v>301</v>
      </c>
      <c r="AC602" s="580"/>
      <c r="AD602" s="580"/>
      <c r="AE602" s="338"/>
      <c r="AF602" s="202"/>
      <c r="AG602" s="202"/>
      <c r="AH602" s="339"/>
      <c r="AI602" s="338"/>
      <c r="AJ602" s="202"/>
      <c r="AK602" s="202"/>
      <c r="AL602" s="202"/>
      <c r="AM602" s="338"/>
      <c r="AN602" s="202"/>
      <c r="AO602" s="202"/>
      <c r="AP602" s="339"/>
      <c r="AQ602" s="338"/>
      <c r="AR602" s="202"/>
      <c r="AS602" s="202"/>
      <c r="AT602" s="339"/>
      <c r="AU602" s="202"/>
      <c r="AV602" s="202"/>
      <c r="AW602" s="202"/>
      <c r="AX602" s="203"/>
    </row>
    <row r="603" spans="1:50" ht="18.75" hidden="1" customHeight="1" x14ac:dyDescent="0.15">
      <c r="A603" s="184"/>
      <c r="B603" s="181"/>
      <c r="C603" s="175"/>
      <c r="D603" s="181"/>
      <c r="E603" s="340" t="s">
        <v>373</v>
      </c>
      <c r="F603" s="341"/>
      <c r="G603" s="342"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5" t="s">
        <v>372</v>
      </c>
      <c r="AF603" s="336"/>
      <c r="AG603" s="336"/>
      <c r="AH603" s="337"/>
      <c r="AI603" s="212" t="s">
        <v>472</v>
      </c>
      <c r="AJ603" s="212"/>
      <c r="AK603" s="212"/>
      <c r="AL603" s="154"/>
      <c r="AM603" s="212" t="s">
        <v>535</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40"/>
      <c r="F604" s="341"/>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4"/>
      <c r="AR604" s="195"/>
      <c r="AS604" s="128" t="s">
        <v>356</v>
      </c>
      <c r="AT604" s="129"/>
      <c r="AU604" s="195"/>
      <c r="AV604" s="195"/>
      <c r="AW604" s="128" t="s">
        <v>300</v>
      </c>
      <c r="AX604" s="190"/>
    </row>
    <row r="605" spans="1:50" ht="23.25" hidden="1" customHeight="1" x14ac:dyDescent="0.15">
      <c r="A605" s="184"/>
      <c r="B605" s="181"/>
      <c r="C605" s="175"/>
      <c r="D605" s="181"/>
      <c r="E605" s="340"/>
      <c r="F605" s="341"/>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8"/>
      <c r="AF605" s="202"/>
      <c r="AG605" s="202"/>
      <c r="AH605" s="202"/>
      <c r="AI605" s="338"/>
      <c r="AJ605" s="202"/>
      <c r="AK605" s="202"/>
      <c r="AL605" s="202"/>
      <c r="AM605" s="338"/>
      <c r="AN605" s="202"/>
      <c r="AO605" s="202"/>
      <c r="AP605" s="339"/>
      <c r="AQ605" s="338"/>
      <c r="AR605" s="202"/>
      <c r="AS605" s="202"/>
      <c r="AT605" s="339"/>
      <c r="AU605" s="202"/>
      <c r="AV605" s="202"/>
      <c r="AW605" s="202"/>
      <c r="AX605" s="203"/>
    </row>
    <row r="606" spans="1:50" ht="23.25" hidden="1" customHeight="1" x14ac:dyDescent="0.15">
      <c r="A606" s="184"/>
      <c r="B606" s="181"/>
      <c r="C606" s="175"/>
      <c r="D606" s="181"/>
      <c r="E606" s="340"/>
      <c r="F606" s="341"/>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8"/>
      <c r="AF606" s="202"/>
      <c r="AG606" s="202"/>
      <c r="AH606" s="339"/>
      <c r="AI606" s="338"/>
      <c r="AJ606" s="202"/>
      <c r="AK606" s="202"/>
      <c r="AL606" s="202"/>
      <c r="AM606" s="338"/>
      <c r="AN606" s="202"/>
      <c r="AO606" s="202"/>
      <c r="AP606" s="339"/>
      <c r="AQ606" s="338"/>
      <c r="AR606" s="202"/>
      <c r="AS606" s="202"/>
      <c r="AT606" s="339"/>
      <c r="AU606" s="202"/>
      <c r="AV606" s="202"/>
      <c r="AW606" s="202"/>
      <c r="AX606" s="203"/>
    </row>
    <row r="607" spans="1:50" ht="23.25" hidden="1" customHeight="1" x14ac:dyDescent="0.15">
      <c r="A607" s="184"/>
      <c r="B607" s="181"/>
      <c r="C607" s="175"/>
      <c r="D607" s="181"/>
      <c r="E607" s="340"/>
      <c r="F607" s="341"/>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80" t="s">
        <v>301</v>
      </c>
      <c r="AC607" s="580"/>
      <c r="AD607" s="580"/>
      <c r="AE607" s="338"/>
      <c r="AF607" s="202"/>
      <c r="AG607" s="202"/>
      <c r="AH607" s="339"/>
      <c r="AI607" s="338"/>
      <c r="AJ607" s="202"/>
      <c r="AK607" s="202"/>
      <c r="AL607" s="202"/>
      <c r="AM607" s="338"/>
      <c r="AN607" s="202"/>
      <c r="AO607" s="202"/>
      <c r="AP607" s="339"/>
      <c r="AQ607" s="338"/>
      <c r="AR607" s="202"/>
      <c r="AS607" s="202"/>
      <c r="AT607" s="339"/>
      <c r="AU607" s="202"/>
      <c r="AV607" s="202"/>
      <c r="AW607" s="202"/>
      <c r="AX607" s="203"/>
    </row>
    <row r="608" spans="1:50" ht="18.75" hidden="1" customHeight="1" x14ac:dyDescent="0.15">
      <c r="A608" s="184"/>
      <c r="B608" s="181"/>
      <c r="C608" s="175"/>
      <c r="D608" s="181"/>
      <c r="E608" s="340" t="s">
        <v>373</v>
      </c>
      <c r="F608" s="341"/>
      <c r="G608" s="342"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5" t="s">
        <v>372</v>
      </c>
      <c r="AF608" s="336"/>
      <c r="AG608" s="336"/>
      <c r="AH608" s="337"/>
      <c r="AI608" s="212" t="s">
        <v>472</v>
      </c>
      <c r="AJ608" s="212"/>
      <c r="AK608" s="212"/>
      <c r="AL608" s="154"/>
      <c r="AM608" s="212" t="s">
        <v>535</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40"/>
      <c r="F609" s="341"/>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4"/>
      <c r="AR609" s="195"/>
      <c r="AS609" s="128" t="s">
        <v>356</v>
      </c>
      <c r="AT609" s="129"/>
      <c r="AU609" s="195"/>
      <c r="AV609" s="195"/>
      <c r="AW609" s="128" t="s">
        <v>300</v>
      </c>
      <c r="AX609" s="190"/>
    </row>
    <row r="610" spans="1:50" ht="23.25" hidden="1" customHeight="1" x14ac:dyDescent="0.15">
      <c r="A610" s="184"/>
      <c r="B610" s="181"/>
      <c r="C610" s="175"/>
      <c r="D610" s="181"/>
      <c r="E610" s="340"/>
      <c r="F610" s="341"/>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8"/>
      <c r="AF610" s="202"/>
      <c r="AG610" s="202"/>
      <c r="AH610" s="202"/>
      <c r="AI610" s="338"/>
      <c r="AJ610" s="202"/>
      <c r="AK610" s="202"/>
      <c r="AL610" s="202"/>
      <c r="AM610" s="338"/>
      <c r="AN610" s="202"/>
      <c r="AO610" s="202"/>
      <c r="AP610" s="339"/>
      <c r="AQ610" s="338"/>
      <c r="AR610" s="202"/>
      <c r="AS610" s="202"/>
      <c r="AT610" s="339"/>
      <c r="AU610" s="202"/>
      <c r="AV610" s="202"/>
      <c r="AW610" s="202"/>
      <c r="AX610" s="203"/>
    </row>
    <row r="611" spans="1:50" ht="23.25" hidden="1" customHeight="1" x14ac:dyDescent="0.15">
      <c r="A611" s="184"/>
      <c r="B611" s="181"/>
      <c r="C611" s="175"/>
      <c r="D611" s="181"/>
      <c r="E611" s="340"/>
      <c r="F611" s="341"/>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8"/>
      <c r="AF611" s="202"/>
      <c r="AG611" s="202"/>
      <c r="AH611" s="339"/>
      <c r="AI611" s="338"/>
      <c r="AJ611" s="202"/>
      <c r="AK611" s="202"/>
      <c r="AL611" s="202"/>
      <c r="AM611" s="338"/>
      <c r="AN611" s="202"/>
      <c r="AO611" s="202"/>
      <c r="AP611" s="339"/>
      <c r="AQ611" s="338"/>
      <c r="AR611" s="202"/>
      <c r="AS611" s="202"/>
      <c r="AT611" s="339"/>
      <c r="AU611" s="202"/>
      <c r="AV611" s="202"/>
      <c r="AW611" s="202"/>
      <c r="AX611" s="203"/>
    </row>
    <row r="612" spans="1:50" ht="23.25" hidden="1" customHeight="1" x14ac:dyDescent="0.15">
      <c r="A612" s="184"/>
      <c r="B612" s="181"/>
      <c r="C612" s="175"/>
      <c r="D612" s="181"/>
      <c r="E612" s="340"/>
      <c r="F612" s="341"/>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80" t="s">
        <v>301</v>
      </c>
      <c r="AC612" s="580"/>
      <c r="AD612" s="580"/>
      <c r="AE612" s="338"/>
      <c r="AF612" s="202"/>
      <c r="AG612" s="202"/>
      <c r="AH612" s="339"/>
      <c r="AI612" s="338"/>
      <c r="AJ612" s="202"/>
      <c r="AK612" s="202"/>
      <c r="AL612" s="202"/>
      <c r="AM612" s="338"/>
      <c r="AN612" s="202"/>
      <c r="AO612" s="202"/>
      <c r="AP612" s="339"/>
      <c r="AQ612" s="338"/>
      <c r="AR612" s="202"/>
      <c r="AS612" s="202"/>
      <c r="AT612" s="339"/>
      <c r="AU612" s="202"/>
      <c r="AV612" s="202"/>
      <c r="AW612" s="202"/>
      <c r="AX612" s="203"/>
    </row>
    <row r="613" spans="1:50" ht="18.75" hidden="1" customHeight="1" x14ac:dyDescent="0.15">
      <c r="A613" s="184"/>
      <c r="B613" s="181"/>
      <c r="C613" s="175"/>
      <c r="D613" s="181"/>
      <c r="E613" s="340" t="s">
        <v>373</v>
      </c>
      <c r="F613" s="341"/>
      <c r="G613" s="342"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5" t="s">
        <v>372</v>
      </c>
      <c r="AF613" s="336"/>
      <c r="AG613" s="336"/>
      <c r="AH613" s="337"/>
      <c r="AI613" s="212" t="s">
        <v>472</v>
      </c>
      <c r="AJ613" s="212"/>
      <c r="AK613" s="212"/>
      <c r="AL613" s="154"/>
      <c r="AM613" s="212" t="s">
        <v>535</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40"/>
      <c r="F614" s="341"/>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4"/>
      <c r="AR614" s="195"/>
      <c r="AS614" s="128" t="s">
        <v>356</v>
      </c>
      <c r="AT614" s="129"/>
      <c r="AU614" s="195"/>
      <c r="AV614" s="195"/>
      <c r="AW614" s="128" t="s">
        <v>300</v>
      </c>
      <c r="AX614" s="190"/>
    </row>
    <row r="615" spans="1:50" ht="23.25" hidden="1" customHeight="1" x14ac:dyDescent="0.15">
      <c r="A615" s="184"/>
      <c r="B615" s="181"/>
      <c r="C615" s="175"/>
      <c r="D615" s="181"/>
      <c r="E615" s="340"/>
      <c r="F615" s="341"/>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8"/>
      <c r="AF615" s="202"/>
      <c r="AG615" s="202"/>
      <c r="AH615" s="202"/>
      <c r="AI615" s="338"/>
      <c r="AJ615" s="202"/>
      <c r="AK615" s="202"/>
      <c r="AL615" s="202"/>
      <c r="AM615" s="338"/>
      <c r="AN615" s="202"/>
      <c r="AO615" s="202"/>
      <c r="AP615" s="339"/>
      <c r="AQ615" s="338"/>
      <c r="AR615" s="202"/>
      <c r="AS615" s="202"/>
      <c r="AT615" s="339"/>
      <c r="AU615" s="202"/>
      <c r="AV615" s="202"/>
      <c r="AW615" s="202"/>
      <c r="AX615" s="203"/>
    </row>
    <row r="616" spans="1:50" ht="23.25" hidden="1" customHeight="1" x14ac:dyDescent="0.15">
      <c r="A616" s="184"/>
      <c r="B616" s="181"/>
      <c r="C616" s="175"/>
      <c r="D616" s="181"/>
      <c r="E616" s="340"/>
      <c r="F616" s="341"/>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8"/>
      <c r="AF616" s="202"/>
      <c r="AG616" s="202"/>
      <c r="AH616" s="339"/>
      <c r="AI616" s="338"/>
      <c r="AJ616" s="202"/>
      <c r="AK616" s="202"/>
      <c r="AL616" s="202"/>
      <c r="AM616" s="338"/>
      <c r="AN616" s="202"/>
      <c r="AO616" s="202"/>
      <c r="AP616" s="339"/>
      <c r="AQ616" s="338"/>
      <c r="AR616" s="202"/>
      <c r="AS616" s="202"/>
      <c r="AT616" s="339"/>
      <c r="AU616" s="202"/>
      <c r="AV616" s="202"/>
      <c r="AW616" s="202"/>
      <c r="AX616" s="203"/>
    </row>
    <row r="617" spans="1:50" ht="23.25" hidden="1" customHeight="1" x14ac:dyDescent="0.15">
      <c r="A617" s="184"/>
      <c r="B617" s="181"/>
      <c r="C617" s="175"/>
      <c r="D617" s="181"/>
      <c r="E617" s="340"/>
      <c r="F617" s="341"/>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80" t="s">
        <v>301</v>
      </c>
      <c r="AC617" s="580"/>
      <c r="AD617" s="580"/>
      <c r="AE617" s="338"/>
      <c r="AF617" s="202"/>
      <c r="AG617" s="202"/>
      <c r="AH617" s="339"/>
      <c r="AI617" s="338"/>
      <c r="AJ617" s="202"/>
      <c r="AK617" s="202"/>
      <c r="AL617" s="202"/>
      <c r="AM617" s="338"/>
      <c r="AN617" s="202"/>
      <c r="AO617" s="202"/>
      <c r="AP617" s="339"/>
      <c r="AQ617" s="338"/>
      <c r="AR617" s="202"/>
      <c r="AS617" s="202"/>
      <c r="AT617" s="339"/>
      <c r="AU617" s="202"/>
      <c r="AV617" s="202"/>
      <c r="AW617" s="202"/>
      <c r="AX617" s="203"/>
    </row>
    <row r="618" spans="1:50" ht="18.75" hidden="1" customHeight="1" x14ac:dyDescent="0.15">
      <c r="A618" s="184"/>
      <c r="B618" s="181"/>
      <c r="C618" s="175"/>
      <c r="D618" s="181"/>
      <c r="E618" s="340" t="s">
        <v>374</v>
      </c>
      <c r="F618" s="341"/>
      <c r="G618" s="342"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5" t="s">
        <v>372</v>
      </c>
      <c r="AF618" s="336"/>
      <c r="AG618" s="336"/>
      <c r="AH618" s="337"/>
      <c r="AI618" s="212" t="s">
        <v>472</v>
      </c>
      <c r="AJ618" s="212"/>
      <c r="AK618" s="212"/>
      <c r="AL618" s="154"/>
      <c r="AM618" s="212" t="s">
        <v>535</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40"/>
      <c r="F619" s="341"/>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4"/>
      <c r="AR619" s="195"/>
      <c r="AS619" s="128" t="s">
        <v>356</v>
      </c>
      <c r="AT619" s="129"/>
      <c r="AU619" s="195"/>
      <c r="AV619" s="195"/>
      <c r="AW619" s="128" t="s">
        <v>300</v>
      </c>
      <c r="AX619" s="190"/>
    </row>
    <row r="620" spans="1:50" ht="23.25" hidden="1" customHeight="1" x14ac:dyDescent="0.15">
      <c r="A620" s="184"/>
      <c r="B620" s="181"/>
      <c r="C620" s="175"/>
      <c r="D620" s="181"/>
      <c r="E620" s="340"/>
      <c r="F620" s="341"/>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8"/>
      <c r="AF620" s="202"/>
      <c r="AG620" s="202"/>
      <c r="AH620" s="202"/>
      <c r="AI620" s="338"/>
      <c r="AJ620" s="202"/>
      <c r="AK620" s="202"/>
      <c r="AL620" s="202"/>
      <c r="AM620" s="338"/>
      <c r="AN620" s="202"/>
      <c r="AO620" s="202"/>
      <c r="AP620" s="339"/>
      <c r="AQ620" s="338"/>
      <c r="AR620" s="202"/>
      <c r="AS620" s="202"/>
      <c r="AT620" s="339"/>
      <c r="AU620" s="202"/>
      <c r="AV620" s="202"/>
      <c r="AW620" s="202"/>
      <c r="AX620" s="203"/>
    </row>
    <row r="621" spans="1:50" ht="23.25" hidden="1" customHeight="1" x14ac:dyDescent="0.15">
      <c r="A621" s="184"/>
      <c r="B621" s="181"/>
      <c r="C621" s="175"/>
      <c r="D621" s="181"/>
      <c r="E621" s="340"/>
      <c r="F621" s="341"/>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8"/>
      <c r="AF621" s="202"/>
      <c r="AG621" s="202"/>
      <c r="AH621" s="339"/>
      <c r="AI621" s="338"/>
      <c r="AJ621" s="202"/>
      <c r="AK621" s="202"/>
      <c r="AL621" s="202"/>
      <c r="AM621" s="338"/>
      <c r="AN621" s="202"/>
      <c r="AO621" s="202"/>
      <c r="AP621" s="339"/>
      <c r="AQ621" s="338"/>
      <c r="AR621" s="202"/>
      <c r="AS621" s="202"/>
      <c r="AT621" s="339"/>
      <c r="AU621" s="202"/>
      <c r="AV621" s="202"/>
      <c r="AW621" s="202"/>
      <c r="AX621" s="203"/>
    </row>
    <row r="622" spans="1:50" ht="23.25" hidden="1" customHeight="1" x14ac:dyDescent="0.15">
      <c r="A622" s="184"/>
      <c r="B622" s="181"/>
      <c r="C622" s="175"/>
      <c r="D622" s="181"/>
      <c r="E622" s="340"/>
      <c r="F622" s="341"/>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80" t="s">
        <v>14</v>
      </c>
      <c r="AC622" s="580"/>
      <c r="AD622" s="580"/>
      <c r="AE622" s="338"/>
      <c r="AF622" s="202"/>
      <c r="AG622" s="202"/>
      <c r="AH622" s="339"/>
      <c r="AI622" s="338"/>
      <c r="AJ622" s="202"/>
      <c r="AK622" s="202"/>
      <c r="AL622" s="202"/>
      <c r="AM622" s="338"/>
      <c r="AN622" s="202"/>
      <c r="AO622" s="202"/>
      <c r="AP622" s="339"/>
      <c r="AQ622" s="338"/>
      <c r="AR622" s="202"/>
      <c r="AS622" s="202"/>
      <c r="AT622" s="339"/>
      <c r="AU622" s="202"/>
      <c r="AV622" s="202"/>
      <c r="AW622" s="202"/>
      <c r="AX622" s="203"/>
    </row>
    <row r="623" spans="1:50" ht="18.75" hidden="1" customHeight="1" x14ac:dyDescent="0.15">
      <c r="A623" s="184"/>
      <c r="B623" s="181"/>
      <c r="C623" s="175"/>
      <c r="D623" s="181"/>
      <c r="E623" s="340" t="s">
        <v>374</v>
      </c>
      <c r="F623" s="341"/>
      <c r="G623" s="342"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5" t="s">
        <v>372</v>
      </c>
      <c r="AF623" s="336"/>
      <c r="AG623" s="336"/>
      <c r="AH623" s="337"/>
      <c r="AI623" s="212" t="s">
        <v>472</v>
      </c>
      <c r="AJ623" s="212"/>
      <c r="AK623" s="212"/>
      <c r="AL623" s="154"/>
      <c r="AM623" s="212" t="s">
        <v>535</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40"/>
      <c r="F624" s="341"/>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4"/>
      <c r="AR624" s="195"/>
      <c r="AS624" s="128" t="s">
        <v>356</v>
      </c>
      <c r="AT624" s="129"/>
      <c r="AU624" s="195"/>
      <c r="AV624" s="195"/>
      <c r="AW624" s="128" t="s">
        <v>300</v>
      </c>
      <c r="AX624" s="190"/>
    </row>
    <row r="625" spans="1:50" ht="23.25" hidden="1" customHeight="1" x14ac:dyDescent="0.15">
      <c r="A625" s="184"/>
      <c r="B625" s="181"/>
      <c r="C625" s="175"/>
      <c r="D625" s="181"/>
      <c r="E625" s="340"/>
      <c r="F625" s="341"/>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8"/>
      <c r="AF625" s="202"/>
      <c r="AG625" s="202"/>
      <c r="AH625" s="202"/>
      <c r="AI625" s="338"/>
      <c r="AJ625" s="202"/>
      <c r="AK625" s="202"/>
      <c r="AL625" s="202"/>
      <c r="AM625" s="338"/>
      <c r="AN625" s="202"/>
      <c r="AO625" s="202"/>
      <c r="AP625" s="339"/>
      <c r="AQ625" s="338"/>
      <c r="AR625" s="202"/>
      <c r="AS625" s="202"/>
      <c r="AT625" s="339"/>
      <c r="AU625" s="202"/>
      <c r="AV625" s="202"/>
      <c r="AW625" s="202"/>
      <c r="AX625" s="203"/>
    </row>
    <row r="626" spans="1:50" ht="23.25" hidden="1" customHeight="1" x14ac:dyDescent="0.15">
      <c r="A626" s="184"/>
      <c r="B626" s="181"/>
      <c r="C626" s="175"/>
      <c r="D626" s="181"/>
      <c r="E626" s="340"/>
      <c r="F626" s="341"/>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8"/>
      <c r="AF626" s="202"/>
      <c r="AG626" s="202"/>
      <c r="AH626" s="339"/>
      <c r="AI626" s="338"/>
      <c r="AJ626" s="202"/>
      <c r="AK626" s="202"/>
      <c r="AL626" s="202"/>
      <c r="AM626" s="338"/>
      <c r="AN626" s="202"/>
      <c r="AO626" s="202"/>
      <c r="AP626" s="339"/>
      <c r="AQ626" s="338"/>
      <c r="AR626" s="202"/>
      <c r="AS626" s="202"/>
      <c r="AT626" s="339"/>
      <c r="AU626" s="202"/>
      <c r="AV626" s="202"/>
      <c r="AW626" s="202"/>
      <c r="AX626" s="203"/>
    </row>
    <row r="627" spans="1:50" ht="23.25" hidden="1" customHeight="1" x14ac:dyDescent="0.15">
      <c r="A627" s="184"/>
      <c r="B627" s="181"/>
      <c r="C627" s="175"/>
      <c r="D627" s="181"/>
      <c r="E627" s="340"/>
      <c r="F627" s="341"/>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80" t="s">
        <v>14</v>
      </c>
      <c r="AC627" s="580"/>
      <c r="AD627" s="580"/>
      <c r="AE627" s="338"/>
      <c r="AF627" s="202"/>
      <c r="AG627" s="202"/>
      <c r="AH627" s="339"/>
      <c r="AI627" s="338"/>
      <c r="AJ627" s="202"/>
      <c r="AK627" s="202"/>
      <c r="AL627" s="202"/>
      <c r="AM627" s="338"/>
      <c r="AN627" s="202"/>
      <c r="AO627" s="202"/>
      <c r="AP627" s="339"/>
      <c r="AQ627" s="338"/>
      <c r="AR627" s="202"/>
      <c r="AS627" s="202"/>
      <c r="AT627" s="339"/>
      <c r="AU627" s="202"/>
      <c r="AV627" s="202"/>
      <c r="AW627" s="202"/>
      <c r="AX627" s="203"/>
    </row>
    <row r="628" spans="1:50" ht="18.75" hidden="1" customHeight="1" x14ac:dyDescent="0.15">
      <c r="A628" s="184"/>
      <c r="B628" s="181"/>
      <c r="C628" s="175"/>
      <c r="D628" s="181"/>
      <c r="E628" s="340" t="s">
        <v>374</v>
      </c>
      <c r="F628" s="341"/>
      <c r="G628" s="342"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5" t="s">
        <v>372</v>
      </c>
      <c r="AF628" s="336"/>
      <c r="AG628" s="336"/>
      <c r="AH628" s="337"/>
      <c r="AI628" s="212" t="s">
        <v>472</v>
      </c>
      <c r="AJ628" s="212"/>
      <c r="AK628" s="212"/>
      <c r="AL628" s="154"/>
      <c r="AM628" s="212" t="s">
        <v>535</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40"/>
      <c r="F629" s="341"/>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4"/>
      <c r="AR629" s="195"/>
      <c r="AS629" s="128" t="s">
        <v>356</v>
      </c>
      <c r="AT629" s="129"/>
      <c r="AU629" s="195"/>
      <c r="AV629" s="195"/>
      <c r="AW629" s="128" t="s">
        <v>300</v>
      </c>
      <c r="AX629" s="190"/>
    </row>
    <row r="630" spans="1:50" ht="23.25" hidden="1" customHeight="1" x14ac:dyDescent="0.15">
      <c r="A630" s="184"/>
      <c r="B630" s="181"/>
      <c r="C630" s="175"/>
      <c r="D630" s="181"/>
      <c r="E630" s="340"/>
      <c r="F630" s="341"/>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8"/>
      <c r="AF630" s="202"/>
      <c r="AG630" s="202"/>
      <c r="AH630" s="202"/>
      <c r="AI630" s="338"/>
      <c r="AJ630" s="202"/>
      <c r="AK630" s="202"/>
      <c r="AL630" s="202"/>
      <c r="AM630" s="338"/>
      <c r="AN630" s="202"/>
      <c r="AO630" s="202"/>
      <c r="AP630" s="339"/>
      <c r="AQ630" s="338"/>
      <c r="AR630" s="202"/>
      <c r="AS630" s="202"/>
      <c r="AT630" s="339"/>
      <c r="AU630" s="202"/>
      <c r="AV630" s="202"/>
      <c r="AW630" s="202"/>
      <c r="AX630" s="203"/>
    </row>
    <row r="631" spans="1:50" ht="23.25" hidden="1" customHeight="1" x14ac:dyDescent="0.15">
      <c r="A631" s="184"/>
      <c r="B631" s="181"/>
      <c r="C631" s="175"/>
      <c r="D631" s="181"/>
      <c r="E631" s="340"/>
      <c r="F631" s="341"/>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8"/>
      <c r="AF631" s="202"/>
      <c r="AG631" s="202"/>
      <c r="AH631" s="339"/>
      <c r="AI631" s="338"/>
      <c r="AJ631" s="202"/>
      <c r="AK631" s="202"/>
      <c r="AL631" s="202"/>
      <c r="AM631" s="338"/>
      <c r="AN631" s="202"/>
      <c r="AO631" s="202"/>
      <c r="AP631" s="339"/>
      <c r="AQ631" s="338"/>
      <c r="AR631" s="202"/>
      <c r="AS631" s="202"/>
      <c r="AT631" s="339"/>
      <c r="AU631" s="202"/>
      <c r="AV631" s="202"/>
      <c r="AW631" s="202"/>
      <c r="AX631" s="203"/>
    </row>
    <row r="632" spans="1:50" ht="23.25" hidden="1" customHeight="1" x14ac:dyDescent="0.15">
      <c r="A632" s="184"/>
      <c r="B632" s="181"/>
      <c r="C632" s="175"/>
      <c r="D632" s="181"/>
      <c r="E632" s="340"/>
      <c r="F632" s="341"/>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80" t="s">
        <v>14</v>
      </c>
      <c r="AC632" s="580"/>
      <c r="AD632" s="580"/>
      <c r="AE632" s="338"/>
      <c r="AF632" s="202"/>
      <c r="AG632" s="202"/>
      <c r="AH632" s="339"/>
      <c r="AI632" s="338"/>
      <c r="AJ632" s="202"/>
      <c r="AK632" s="202"/>
      <c r="AL632" s="202"/>
      <c r="AM632" s="338"/>
      <c r="AN632" s="202"/>
      <c r="AO632" s="202"/>
      <c r="AP632" s="339"/>
      <c r="AQ632" s="338"/>
      <c r="AR632" s="202"/>
      <c r="AS632" s="202"/>
      <c r="AT632" s="339"/>
      <c r="AU632" s="202"/>
      <c r="AV632" s="202"/>
      <c r="AW632" s="202"/>
      <c r="AX632" s="203"/>
    </row>
    <row r="633" spans="1:50" ht="18.75" hidden="1" customHeight="1" x14ac:dyDescent="0.15">
      <c r="A633" s="184"/>
      <c r="B633" s="181"/>
      <c r="C633" s="175"/>
      <c r="D633" s="181"/>
      <c r="E633" s="340" t="s">
        <v>374</v>
      </c>
      <c r="F633" s="341"/>
      <c r="G633" s="342"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5" t="s">
        <v>372</v>
      </c>
      <c r="AF633" s="336"/>
      <c r="AG633" s="336"/>
      <c r="AH633" s="337"/>
      <c r="AI633" s="212" t="s">
        <v>472</v>
      </c>
      <c r="AJ633" s="212"/>
      <c r="AK633" s="212"/>
      <c r="AL633" s="154"/>
      <c r="AM633" s="212" t="s">
        <v>535</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40"/>
      <c r="F634" s="341"/>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4"/>
      <c r="AR634" s="195"/>
      <c r="AS634" s="128" t="s">
        <v>356</v>
      </c>
      <c r="AT634" s="129"/>
      <c r="AU634" s="195"/>
      <c r="AV634" s="195"/>
      <c r="AW634" s="128" t="s">
        <v>300</v>
      </c>
      <c r="AX634" s="190"/>
    </row>
    <row r="635" spans="1:50" ht="23.25" hidden="1" customHeight="1" x14ac:dyDescent="0.15">
      <c r="A635" s="184"/>
      <c r="B635" s="181"/>
      <c r="C635" s="175"/>
      <c r="D635" s="181"/>
      <c r="E635" s="340"/>
      <c r="F635" s="341"/>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8"/>
      <c r="AF635" s="202"/>
      <c r="AG635" s="202"/>
      <c r="AH635" s="202"/>
      <c r="AI635" s="338"/>
      <c r="AJ635" s="202"/>
      <c r="AK635" s="202"/>
      <c r="AL635" s="202"/>
      <c r="AM635" s="338"/>
      <c r="AN635" s="202"/>
      <c r="AO635" s="202"/>
      <c r="AP635" s="339"/>
      <c r="AQ635" s="338"/>
      <c r="AR635" s="202"/>
      <c r="AS635" s="202"/>
      <c r="AT635" s="339"/>
      <c r="AU635" s="202"/>
      <c r="AV635" s="202"/>
      <c r="AW635" s="202"/>
      <c r="AX635" s="203"/>
    </row>
    <row r="636" spans="1:50" ht="23.25" hidden="1" customHeight="1" x14ac:dyDescent="0.15">
      <c r="A636" s="184"/>
      <c r="B636" s="181"/>
      <c r="C636" s="175"/>
      <c r="D636" s="181"/>
      <c r="E636" s="340"/>
      <c r="F636" s="341"/>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8"/>
      <c r="AF636" s="202"/>
      <c r="AG636" s="202"/>
      <c r="AH636" s="339"/>
      <c r="AI636" s="338"/>
      <c r="AJ636" s="202"/>
      <c r="AK636" s="202"/>
      <c r="AL636" s="202"/>
      <c r="AM636" s="338"/>
      <c r="AN636" s="202"/>
      <c r="AO636" s="202"/>
      <c r="AP636" s="339"/>
      <c r="AQ636" s="338"/>
      <c r="AR636" s="202"/>
      <c r="AS636" s="202"/>
      <c r="AT636" s="339"/>
      <c r="AU636" s="202"/>
      <c r="AV636" s="202"/>
      <c r="AW636" s="202"/>
      <c r="AX636" s="203"/>
    </row>
    <row r="637" spans="1:50" ht="23.25" hidden="1" customHeight="1" x14ac:dyDescent="0.15">
      <c r="A637" s="184"/>
      <c r="B637" s="181"/>
      <c r="C637" s="175"/>
      <c r="D637" s="181"/>
      <c r="E637" s="340"/>
      <c r="F637" s="341"/>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80" t="s">
        <v>14</v>
      </c>
      <c r="AC637" s="580"/>
      <c r="AD637" s="580"/>
      <c r="AE637" s="338"/>
      <c r="AF637" s="202"/>
      <c r="AG637" s="202"/>
      <c r="AH637" s="339"/>
      <c r="AI637" s="338"/>
      <c r="AJ637" s="202"/>
      <c r="AK637" s="202"/>
      <c r="AL637" s="202"/>
      <c r="AM637" s="338"/>
      <c r="AN637" s="202"/>
      <c r="AO637" s="202"/>
      <c r="AP637" s="339"/>
      <c r="AQ637" s="338"/>
      <c r="AR637" s="202"/>
      <c r="AS637" s="202"/>
      <c r="AT637" s="339"/>
      <c r="AU637" s="202"/>
      <c r="AV637" s="202"/>
      <c r="AW637" s="202"/>
      <c r="AX637" s="203"/>
    </row>
    <row r="638" spans="1:50" ht="18.75" hidden="1" customHeight="1" x14ac:dyDescent="0.15">
      <c r="A638" s="184"/>
      <c r="B638" s="181"/>
      <c r="C638" s="175"/>
      <c r="D638" s="181"/>
      <c r="E638" s="340" t="s">
        <v>374</v>
      </c>
      <c r="F638" s="341"/>
      <c r="G638" s="342"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5" t="s">
        <v>372</v>
      </c>
      <c r="AF638" s="336"/>
      <c r="AG638" s="336"/>
      <c r="AH638" s="337"/>
      <c r="AI638" s="212" t="s">
        <v>472</v>
      </c>
      <c r="AJ638" s="212"/>
      <c r="AK638" s="212"/>
      <c r="AL638" s="154"/>
      <c r="AM638" s="212" t="s">
        <v>535</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40"/>
      <c r="F639" s="341"/>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4"/>
      <c r="AR639" s="195"/>
      <c r="AS639" s="128" t="s">
        <v>356</v>
      </c>
      <c r="AT639" s="129"/>
      <c r="AU639" s="195"/>
      <c r="AV639" s="195"/>
      <c r="AW639" s="128" t="s">
        <v>300</v>
      </c>
      <c r="AX639" s="190"/>
    </row>
    <row r="640" spans="1:50" ht="23.25" hidden="1" customHeight="1" x14ac:dyDescent="0.15">
      <c r="A640" s="184"/>
      <c r="B640" s="181"/>
      <c r="C640" s="175"/>
      <c r="D640" s="181"/>
      <c r="E640" s="340"/>
      <c r="F640" s="341"/>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8"/>
      <c r="AF640" s="202"/>
      <c r="AG640" s="202"/>
      <c r="AH640" s="202"/>
      <c r="AI640" s="338"/>
      <c r="AJ640" s="202"/>
      <c r="AK640" s="202"/>
      <c r="AL640" s="202"/>
      <c r="AM640" s="338"/>
      <c r="AN640" s="202"/>
      <c r="AO640" s="202"/>
      <c r="AP640" s="339"/>
      <c r="AQ640" s="338"/>
      <c r="AR640" s="202"/>
      <c r="AS640" s="202"/>
      <c r="AT640" s="339"/>
      <c r="AU640" s="202"/>
      <c r="AV640" s="202"/>
      <c r="AW640" s="202"/>
      <c r="AX640" s="203"/>
    </row>
    <row r="641" spans="1:50" ht="23.25" hidden="1" customHeight="1" x14ac:dyDescent="0.15">
      <c r="A641" s="184"/>
      <c r="B641" s="181"/>
      <c r="C641" s="175"/>
      <c r="D641" s="181"/>
      <c r="E641" s="340"/>
      <c r="F641" s="341"/>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8"/>
      <c r="AF641" s="202"/>
      <c r="AG641" s="202"/>
      <c r="AH641" s="339"/>
      <c r="AI641" s="338"/>
      <c r="AJ641" s="202"/>
      <c r="AK641" s="202"/>
      <c r="AL641" s="202"/>
      <c r="AM641" s="338"/>
      <c r="AN641" s="202"/>
      <c r="AO641" s="202"/>
      <c r="AP641" s="339"/>
      <c r="AQ641" s="338"/>
      <c r="AR641" s="202"/>
      <c r="AS641" s="202"/>
      <c r="AT641" s="339"/>
      <c r="AU641" s="202"/>
      <c r="AV641" s="202"/>
      <c r="AW641" s="202"/>
      <c r="AX641" s="203"/>
    </row>
    <row r="642" spans="1:50" ht="23.25" hidden="1" customHeight="1" x14ac:dyDescent="0.15">
      <c r="A642" s="184"/>
      <c r="B642" s="181"/>
      <c r="C642" s="175"/>
      <c r="D642" s="181"/>
      <c r="E642" s="340"/>
      <c r="F642" s="341"/>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80" t="s">
        <v>14</v>
      </c>
      <c r="AC642" s="580"/>
      <c r="AD642" s="580"/>
      <c r="AE642" s="338"/>
      <c r="AF642" s="202"/>
      <c r="AG642" s="202"/>
      <c r="AH642" s="339"/>
      <c r="AI642" s="338"/>
      <c r="AJ642" s="202"/>
      <c r="AK642" s="202"/>
      <c r="AL642" s="202"/>
      <c r="AM642" s="338"/>
      <c r="AN642" s="202"/>
      <c r="AO642" s="202"/>
      <c r="AP642" s="339"/>
      <c r="AQ642" s="338"/>
      <c r="AR642" s="202"/>
      <c r="AS642" s="202"/>
      <c r="AT642" s="339"/>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02" t="s">
        <v>384</v>
      </c>
      <c r="H646" s="118"/>
      <c r="I646" s="118"/>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184"/>
      <c r="B647" s="181"/>
      <c r="C647" s="175"/>
      <c r="D647" s="181"/>
      <c r="E647" s="340" t="s">
        <v>373</v>
      </c>
      <c r="F647" s="341"/>
      <c r="G647" s="342"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5" t="s">
        <v>372</v>
      </c>
      <c r="AF647" s="336"/>
      <c r="AG647" s="336"/>
      <c r="AH647" s="337"/>
      <c r="AI647" s="212" t="s">
        <v>472</v>
      </c>
      <c r="AJ647" s="212"/>
      <c r="AK647" s="212"/>
      <c r="AL647" s="154"/>
      <c r="AM647" s="212" t="s">
        <v>535</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40"/>
      <c r="F648" s="341"/>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4"/>
      <c r="AR648" s="195"/>
      <c r="AS648" s="128" t="s">
        <v>356</v>
      </c>
      <c r="AT648" s="129"/>
      <c r="AU648" s="195"/>
      <c r="AV648" s="195"/>
      <c r="AW648" s="128" t="s">
        <v>300</v>
      </c>
      <c r="AX648" s="190"/>
    </row>
    <row r="649" spans="1:50" ht="23.25" hidden="1" customHeight="1" x14ac:dyDescent="0.15">
      <c r="A649" s="184"/>
      <c r="B649" s="181"/>
      <c r="C649" s="175"/>
      <c r="D649" s="181"/>
      <c r="E649" s="340"/>
      <c r="F649" s="341"/>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8"/>
      <c r="AF649" s="202"/>
      <c r="AG649" s="202"/>
      <c r="AH649" s="202"/>
      <c r="AI649" s="338"/>
      <c r="AJ649" s="202"/>
      <c r="AK649" s="202"/>
      <c r="AL649" s="202"/>
      <c r="AM649" s="338"/>
      <c r="AN649" s="202"/>
      <c r="AO649" s="202"/>
      <c r="AP649" s="339"/>
      <c r="AQ649" s="338"/>
      <c r="AR649" s="202"/>
      <c r="AS649" s="202"/>
      <c r="AT649" s="339"/>
      <c r="AU649" s="202"/>
      <c r="AV649" s="202"/>
      <c r="AW649" s="202"/>
      <c r="AX649" s="203"/>
    </row>
    <row r="650" spans="1:50" ht="23.25" hidden="1" customHeight="1" x14ac:dyDescent="0.15">
      <c r="A650" s="184"/>
      <c r="B650" s="181"/>
      <c r="C650" s="175"/>
      <c r="D650" s="181"/>
      <c r="E650" s="340"/>
      <c r="F650" s="341"/>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8"/>
      <c r="AF650" s="202"/>
      <c r="AG650" s="202"/>
      <c r="AH650" s="339"/>
      <c r="AI650" s="338"/>
      <c r="AJ650" s="202"/>
      <c r="AK650" s="202"/>
      <c r="AL650" s="202"/>
      <c r="AM650" s="338"/>
      <c r="AN650" s="202"/>
      <c r="AO650" s="202"/>
      <c r="AP650" s="339"/>
      <c r="AQ650" s="338"/>
      <c r="AR650" s="202"/>
      <c r="AS650" s="202"/>
      <c r="AT650" s="339"/>
      <c r="AU650" s="202"/>
      <c r="AV650" s="202"/>
      <c r="AW650" s="202"/>
      <c r="AX650" s="203"/>
    </row>
    <row r="651" spans="1:50" ht="23.25" hidden="1" customHeight="1" x14ac:dyDescent="0.15">
      <c r="A651" s="184"/>
      <c r="B651" s="181"/>
      <c r="C651" s="175"/>
      <c r="D651" s="181"/>
      <c r="E651" s="340"/>
      <c r="F651" s="341"/>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80" t="s">
        <v>301</v>
      </c>
      <c r="AC651" s="580"/>
      <c r="AD651" s="580"/>
      <c r="AE651" s="338"/>
      <c r="AF651" s="202"/>
      <c r="AG651" s="202"/>
      <c r="AH651" s="339"/>
      <c r="AI651" s="338"/>
      <c r="AJ651" s="202"/>
      <c r="AK651" s="202"/>
      <c r="AL651" s="202"/>
      <c r="AM651" s="338"/>
      <c r="AN651" s="202"/>
      <c r="AO651" s="202"/>
      <c r="AP651" s="339"/>
      <c r="AQ651" s="338"/>
      <c r="AR651" s="202"/>
      <c r="AS651" s="202"/>
      <c r="AT651" s="339"/>
      <c r="AU651" s="202"/>
      <c r="AV651" s="202"/>
      <c r="AW651" s="202"/>
      <c r="AX651" s="203"/>
    </row>
    <row r="652" spans="1:50" ht="18.75" hidden="1" customHeight="1" x14ac:dyDescent="0.15">
      <c r="A652" s="184"/>
      <c r="B652" s="181"/>
      <c r="C652" s="175"/>
      <c r="D652" s="181"/>
      <c r="E652" s="340" t="s">
        <v>373</v>
      </c>
      <c r="F652" s="341"/>
      <c r="G652" s="342"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5" t="s">
        <v>372</v>
      </c>
      <c r="AF652" s="336"/>
      <c r="AG652" s="336"/>
      <c r="AH652" s="337"/>
      <c r="AI652" s="212" t="s">
        <v>472</v>
      </c>
      <c r="AJ652" s="212"/>
      <c r="AK652" s="212"/>
      <c r="AL652" s="154"/>
      <c r="AM652" s="212" t="s">
        <v>535</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40"/>
      <c r="F653" s="341"/>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4"/>
      <c r="AR653" s="195"/>
      <c r="AS653" s="128" t="s">
        <v>356</v>
      </c>
      <c r="AT653" s="129"/>
      <c r="AU653" s="195"/>
      <c r="AV653" s="195"/>
      <c r="AW653" s="128" t="s">
        <v>300</v>
      </c>
      <c r="AX653" s="190"/>
    </row>
    <row r="654" spans="1:50" ht="23.25" hidden="1" customHeight="1" x14ac:dyDescent="0.15">
      <c r="A654" s="184"/>
      <c r="B654" s="181"/>
      <c r="C654" s="175"/>
      <c r="D654" s="181"/>
      <c r="E654" s="340"/>
      <c r="F654" s="341"/>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8"/>
      <c r="AF654" s="202"/>
      <c r="AG654" s="202"/>
      <c r="AH654" s="202"/>
      <c r="AI654" s="338"/>
      <c r="AJ654" s="202"/>
      <c r="AK654" s="202"/>
      <c r="AL654" s="202"/>
      <c r="AM654" s="338"/>
      <c r="AN654" s="202"/>
      <c r="AO654" s="202"/>
      <c r="AP654" s="339"/>
      <c r="AQ654" s="338"/>
      <c r="AR654" s="202"/>
      <c r="AS654" s="202"/>
      <c r="AT654" s="339"/>
      <c r="AU654" s="202"/>
      <c r="AV654" s="202"/>
      <c r="AW654" s="202"/>
      <c r="AX654" s="203"/>
    </row>
    <row r="655" spans="1:50" ht="23.25" hidden="1" customHeight="1" x14ac:dyDescent="0.15">
      <c r="A655" s="184"/>
      <c r="B655" s="181"/>
      <c r="C655" s="175"/>
      <c r="D655" s="181"/>
      <c r="E655" s="340"/>
      <c r="F655" s="341"/>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8"/>
      <c r="AF655" s="202"/>
      <c r="AG655" s="202"/>
      <c r="AH655" s="339"/>
      <c r="AI655" s="338"/>
      <c r="AJ655" s="202"/>
      <c r="AK655" s="202"/>
      <c r="AL655" s="202"/>
      <c r="AM655" s="338"/>
      <c r="AN655" s="202"/>
      <c r="AO655" s="202"/>
      <c r="AP655" s="339"/>
      <c r="AQ655" s="338"/>
      <c r="AR655" s="202"/>
      <c r="AS655" s="202"/>
      <c r="AT655" s="339"/>
      <c r="AU655" s="202"/>
      <c r="AV655" s="202"/>
      <c r="AW655" s="202"/>
      <c r="AX655" s="203"/>
    </row>
    <row r="656" spans="1:50" ht="23.25" hidden="1" customHeight="1" x14ac:dyDescent="0.15">
      <c r="A656" s="184"/>
      <c r="B656" s="181"/>
      <c r="C656" s="175"/>
      <c r="D656" s="181"/>
      <c r="E656" s="340"/>
      <c r="F656" s="341"/>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80" t="s">
        <v>301</v>
      </c>
      <c r="AC656" s="580"/>
      <c r="AD656" s="580"/>
      <c r="AE656" s="338"/>
      <c r="AF656" s="202"/>
      <c r="AG656" s="202"/>
      <c r="AH656" s="339"/>
      <c r="AI656" s="338"/>
      <c r="AJ656" s="202"/>
      <c r="AK656" s="202"/>
      <c r="AL656" s="202"/>
      <c r="AM656" s="338"/>
      <c r="AN656" s="202"/>
      <c r="AO656" s="202"/>
      <c r="AP656" s="339"/>
      <c r="AQ656" s="338"/>
      <c r="AR656" s="202"/>
      <c r="AS656" s="202"/>
      <c r="AT656" s="339"/>
      <c r="AU656" s="202"/>
      <c r="AV656" s="202"/>
      <c r="AW656" s="202"/>
      <c r="AX656" s="203"/>
    </row>
    <row r="657" spans="1:50" ht="18.75" hidden="1" customHeight="1" x14ac:dyDescent="0.15">
      <c r="A657" s="184"/>
      <c r="B657" s="181"/>
      <c r="C657" s="175"/>
      <c r="D657" s="181"/>
      <c r="E657" s="340" t="s">
        <v>373</v>
      </c>
      <c r="F657" s="341"/>
      <c r="G657" s="342"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5" t="s">
        <v>372</v>
      </c>
      <c r="AF657" s="336"/>
      <c r="AG657" s="336"/>
      <c r="AH657" s="337"/>
      <c r="AI657" s="212" t="s">
        <v>472</v>
      </c>
      <c r="AJ657" s="212"/>
      <c r="AK657" s="212"/>
      <c r="AL657" s="154"/>
      <c r="AM657" s="212" t="s">
        <v>535</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40"/>
      <c r="F658" s="341"/>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4"/>
      <c r="AR658" s="195"/>
      <c r="AS658" s="128" t="s">
        <v>356</v>
      </c>
      <c r="AT658" s="129"/>
      <c r="AU658" s="195"/>
      <c r="AV658" s="195"/>
      <c r="AW658" s="128" t="s">
        <v>300</v>
      </c>
      <c r="AX658" s="190"/>
    </row>
    <row r="659" spans="1:50" ht="23.25" hidden="1" customHeight="1" x14ac:dyDescent="0.15">
      <c r="A659" s="184"/>
      <c r="B659" s="181"/>
      <c r="C659" s="175"/>
      <c r="D659" s="181"/>
      <c r="E659" s="340"/>
      <c r="F659" s="341"/>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8"/>
      <c r="AF659" s="202"/>
      <c r="AG659" s="202"/>
      <c r="AH659" s="202"/>
      <c r="AI659" s="338"/>
      <c r="AJ659" s="202"/>
      <c r="AK659" s="202"/>
      <c r="AL659" s="202"/>
      <c r="AM659" s="338"/>
      <c r="AN659" s="202"/>
      <c r="AO659" s="202"/>
      <c r="AP659" s="339"/>
      <c r="AQ659" s="338"/>
      <c r="AR659" s="202"/>
      <c r="AS659" s="202"/>
      <c r="AT659" s="339"/>
      <c r="AU659" s="202"/>
      <c r="AV659" s="202"/>
      <c r="AW659" s="202"/>
      <c r="AX659" s="203"/>
    </row>
    <row r="660" spans="1:50" ht="23.25" hidden="1" customHeight="1" x14ac:dyDescent="0.15">
      <c r="A660" s="184"/>
      <c r="B660" s="181"/>
      <c r="C660" s="175"/>
      <c r="D660" s="181"/>
      <c r="E660" s="340"/>
      <c r="F660" s="341"/>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8"/>
      <c r="AF660" s="202"/>
      <c r="AG660" s="202"/>
      <c r="AH660" s="339"/>
      <c r="AI660" s="338"/>
      <c r="AJ660" s="202"/>
      <c r="AK660" s="202"/>
      <c r="AL660" s="202"/>
      <c r="AM660" s="338"/>
      <c r="AN660" s="202"/>
      <c r="AO660" s="202"/>
      <c r="AP660" s="339"/>
      <c r="AQ660" s="338"/>
      <c r="AR660" s="202"/>
      <c r="AS660" s="202"/>
      <c r="AT660" s="339"/>
      <c r="AU660" s="202"/>
      <c r="AV660" s="202"/>
      <c r="AW660" s="202"/>
      <c r="AX660" s="203"/>
    </row>
    <row r="661" spans="1:50" ht="23.25" hidden="1" customHeight="1" x14ac:dyDescent="0.15">
      <c r="A661" s="184"/>
      <c r="B661" s="181"/>
      <c r="C661" s="175"/>
      <c r="D661" s="181"/>
      <c r="E661" s="340"/>
      <c r="F661" s="341"/>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80" t="s">
        <v>301</v>
      </c>
      <c r="AC661" s="580"/>
      <c r="AD661" s="580"/>
      <c r="AE661" s="338"/>
      <c r="AF661" s="202"/>
      <c r="AG661" s="202"/>
      <c r="AH661" s="339"/>
      <c r="AI661" s="338"/>
      <c r="AJ661" s="202"/>
      <c r="AK661" s="202"/>
      <c r="AL661" s="202"/>
      <c r="AM661" s="338"/>
      <c r="AN661" s="202"/>
      <c r="AO661" s="202"/>
      <c r="AP661" s="339"/>
      <c r="AQ661" s="338"/>
      <c r="AR661" s="202"/>
      <c r="AS661" s="202"/>
      <c r="AT661" s="339"/>
      <c r="AU661" s="202"/>
      <c r="AV661" s="202"/>
      <c r="AW661" s="202"/>
      <c r="AX661" s="203"/>
    </row>
    <row r="662" spans="1:50" ht="18.75" hidden="1" customHeight="1" x14ac:dyDescent="0.15">
      <c r="A662" s="184"/>
      <c r="B662" s="181"/>
      <c r="C662" s="175"/>
      <c r="D662" s="181"/>
      <c r="E662" s="340" t="s">
        <v>373</v>
      </c>
      <c r="F662" s="341"/>
      <c r="G662" s="342"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5" t="s">
        <v>372</v>
      </c>
      <c r="AF662" s="336"/>
      <c r="AG662" s="336"/>
      <c r="AH662" s="337"/>
      <c r="AI662" s="212" t="s">
        <v>472</v>
      </c>
      <c r="AJ662" s="212"/>
      <c r="AK662" s="212"/>
      <c r="AL662" s="154"/>
      <c r="AM662" s="212" t="s">
        <v>535</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40"/>
      <c r="F663" s="341"/>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4"/>
      <c r="AR663" s="195"/>
      <c r="AS663" s="128" t="s">
        <v>356</v>
      </c>
      <c r="AT663" s="129"/>
      <c r="AU663" s="195"/>
      <c r="AV663" s="195"/>
      <c r="AW663" s="128" t="s">
        <v>300</v>
      </c>
      <c r="AX663" s="190"/>
    </row>
    <row r="664" spans="1:50" ht="23.25" hidden="1" customHeight="1" x14ac:dyDescent="0.15">
      <c r="A664" s="184"/>
      <c r="B664" s="181"/>
      <c r="C664" s="175"/>
      <c r="D664" s="181"/>
      <c r="E664" s="340"/>
      <c r="F664" s="341"/>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8"/>
      <c r="AF664" s="202"/>
      <c r="AG664" s="202"/>
      <c r="AH664" s="202"/>
      <c r="AI664" s="338"/>
      <c r="AJ664" s="202"/>
      <c r="AK664" s="202"/>
      <c r="AL664" s="202"/>
      <c r="AM664" s="338"/>
      <c r="AN664" s="202"/>
      <c r="AO664" s="202"/>
      <c r="AP664" s="339"/>
      <c r="AQ664" s="338"/>
      <c r="AR664" s="202"/>
      <c r="AS664" s="202"/>
      <c r="AT664" s="339"/>
      <c r="AU664" s="202"/>
      <c r="AV664" s="202"/>
      <c r="AW664" s="202"/>
      <c r="AX664" s="203"/>
    </row>
    <row r="665" spans="1:50" ht="23.25" hidden="1" customHeight="1" x14ac:dyDescent="0.15">
      <c r="A665" s="184"/>
      <c r="B665" s="181"/>
      <c r="C665" s="175"/>
      <c r="D665" s="181"/>
      <c r="E665" s="340"/>
      <c r="F665" s="341"/>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8"/>
      <c r="AF665" s="202"/>
      <c r="AG665" s="202"/>
      <c r="AH665" s="339"/>
      <c r="AI665" s="338"/>
      <c r="AJ665" s="202"/>
      <c r="AK665" s="202"/>
      <c r="AL665" s="202"/>
      <c r="AM665" s="338"/>
      <c r="AN665" s="202"/>
      <c r="AO665" s="202"/>
      <c r="AP665" s="339"/>
      <c r="AQ665" s="338"/>
      <c r="AR665" s="202"/>
      <c r="AS665" s="202"/>
      <c r="AT665" s="339"/>
      <c r="AU665" s="202"/>
      <c r="AV665" s="202"/>
      <c r="AW665" s="202"/>
      <c r="AX665" s="203"/>
    </row>
    <row r="666" spans="1:50" ht="23.25" hidden="1" customHeight="1" x14ac:dyDescent="0.15">
      <c r="A666" s="184"/>
      <c r="B666" s="181"/>
      <c r="C666" s="175"/>
      <c r="D666" s="181"/>
      <c r="E666" s="340"/>
      <c r="F666" s="341"/>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80" t="s">
        <v>301</v>
      </c>
      <c r="AC666" s="580"/>
      <c r="AD666" s="580"/>
      <c r="AE666" s="338"/>
      <c r="AF666" s="202"/>
      <c r="AG666" s="202"/>
      <c r="AH666" s="339"/>
      <c r="AI666" s="338"/>
      <c r="AJ666" s="202"/>
      <c r="AK666" s="202"/>
      <c r="AL666" s="202"/>
      <c r="AM666" s="338"/>
      <c r="AN666" s="202"/>
      <c r="AO666" s="202"/>
      <c r="AP666" s="339"/>
      <c r="AQ666" s="338"/>
      <c r="AR666" s="202"/>
      <c r="AS666" s="202"/>
      <c r="AT666" s="339"/>
      <c r="AU666" s="202"/>
      <c r="AV666" s="202"/>
      <c r="AW666" s="202"/>
      <c r="AX666" s="203"/>
    </row>
    <row r="667" spans="1:50" ht="18.75" hidden="1" customHeight="1" x14ac:dyDescent="0.15">
      <c r="A667" s="184"/>
      <c r="B667" s="181"/>
      <c r="C667" s="175"/>
      <c r="D667" s="181"/>
      <c r="E667" s="340" t="s">
        <v>373</v>
      </c>
      <c r="F667" s="341"/>
      <c r="G667" s="342"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5" t="s">
        <v>372</v>
      </c>
      <c r="AF667" s="336"/>
      <c r="AG667" s="336"/>
      <c r="AH667" s="337"/>
      <c r="AI667" s="212" t="s">
        <v>472</v>
      </c>
      <c r="AJ667" s="212"/>
      <c r="AK667" s="212"/>
      <c r="AL667" s="154"/>
      <c r="AM667" s="212" t="s">
        <v>535</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40"/>
      <c r="F668" s="341"/>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4"/>
      <c r="AR668" s="195"/>
      <c r="AS668" s="128" t="s">
        <v>356</v>
      </c>
      <c r="AT668" s="129"/>
      <c r="AU668" s="195"/>
      <c r="AV668" s="195"/>
      <c r="AW668" s="128" t="s">
        <v>300</v>
      </c>
      <c r="AX668" s="190"/>
    </row>
    <row r="669" spans="1:50" ht="23.25" hidden="1" customHeight="1" x14ac:dyDescent="0.15">
      <c r="A669" s="184"/>
      <c r="B669" s="181"/>
      <c r="C669" s="175"/>
      <c r="D669" s="181"/>
      <c r="E669" s="340"/>
      <c r="F669" s="341"/>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8"/>
      <c r="AF669" s="202"/>
      <c r="AG669" s="202"/>
      <c r="AH669" s="202"/>
      <c r="AI669" s="338"/>
      <c r="AJ669" s="202"/>
      <c r="AK669" s="202"/>
      <c r="AL669" s="202"/>
      <c r="AM669" s="338"/>
      <c r="AN669" s="202"/>
      <c r="AO669" s="202"/>
      <c r="AP669" s="339"/>
      <c r="AQ669" s="338"/>
      <c r="AR669" s="202"/>
      <c r="AS669" s="202"/>
      <c r="AT669" s="339"/>
      <c r="AU669" s="202"/>
      <c r="AV669" s="202"/>
      <c r="AW669" s="202"/>
      <c r="AX669" s="203"/>
    </row>
    <row r="670" spans="1:50" ht="23.25" hidden="1" customHeight="1" x14ac:dyDescent="0.15">
      <c r="A670" s="184"/>
      <c r="B670" s="181"/>
      <c r="C670" s="175"/>
      <c r="D670" s="181"/>
      <c r="E670" s="340"/>
      <c r="F670" s="341"/>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8"/>
      <c r="AF670" s="202"/>
      <c r="AG670" s="202"/>
      <c r="AH670" s="339"/>
      <c r="AI670" s="338"/>
      <c r="AJ670" s="202"/>
      <c r="AK670" s="202"/>
      <c r="AL670" s="202"/>
      <c r="AM670" s="338"/>
      <c r="AN670" s="202"/>
      <c r="AO670" s="202"/>
      <c r="AP670" s="339"/>
      <c r="AQ670" s="338"/>
      <c r="AR670" s="202"/>
      <c r="AS670" s="202"/>
      <c r="AT670" s="339"/>
      <c r="AU670" s="202"/>
      <c r="AV670" s="202"/>
      <c r="AW670" s="202"/>
      <c r="AX670" s="203"/>
    </row>
    <row r="671" spans="1:50" ht="23.25" hidden="1" customHeight="1" x14ac:dyDescent="0.15">
      <c r="A671" s="184"/>
      <c r="B671" s="181"/>
      <c r="C671" s="175"/>
      <c r="D671" s="181"/>
      <c r="E671" s="340"/>
      <c r="F671" s="341"/>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80" t="s">
        <v>301</v>
      </c>
      <c r="AC671" s="580"/>
      <c r="AD671" s="580"/>
      <c r="AE671" s="338"/>
      <c r="AF671" s="202"/>
      <c r="AG671" s="202"/>
      <c r="AH671" s="339"/>
      <c r="AI671" s="338"/>
      <c r="AJ671" s="202"/>
      <c r="AK671" s="202"/>
      <c r="AL671" s="202"/>
      <c r="AM671" s="338"/>
      <c r="AN671" s="202"/>
      <c r="AO671" s="202"/>
      <c r="AP671" s="339"/>
      <c r="AQ671" s="338"/>
      <c r="AR671" s="202"/>
      <c r="AS671" s="202"/>
      <c r="AT671" s="339"/>
      <c r="AU671" s="202"/>
      <c r="AV671" s="202"/>
      <c r="AW671" s="202"/>
      <c r="AX671" s="203"/>
    </row>
    <row r="672" spans="1:50" ht="18.75" hidden="1" customHeight="1" x14ac:dyDescent="0.15">
      <c r="A672" s="184"/>
      <c r="B672" s="181"/>
      <c r="C672" s="175"/>
      <c r="D672" s="181"/>
      <c r="E672" s="340" t="s">
        <v>374</v>
      </c>
      <c r="F672" s="341"/>
      <c r="G672" s="342"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5" t="s">
        <v>372</v>
      </c>
      <c r="AF672" s="336"/>
      <c r="AG672" s="336"/>
      <c r="AH672" s="337"/>
      <c r="AI672" s="212" t="s">
        <v>472</v>
      </c>
      <c r="AJ672" s="212"/>
      <c r="AK672" s="212"/>
      <c r="AL672" s="154"/>
      <c r="AM672" s="212" t="s">
        <v>535</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40"/>
      <c r="F673" s="341"/>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4"/>
      <c r="AR673" s="195"/>
      <c r="AS673" s="128" t="s">
        <v>356</v>
      </c>
      <c r="AT673" s="129"/>
      <c r="AU673" s="195"/>
      <c r="AV673" s="195"/>
      <c r="AW673" s="128" t="s">
        <v>300</v>
      </c>
      <c r="AX673" s="190"/>
    </row>
    <row r="674" spans="1:50" ht="23.25" hidden="1" customHeight="1" x14ac:dyDescent="0.15">
      <c r="A674" s="184"/>
      <c r="B674" s="181"/>
      <c r="C674" s="175"/>
      <c r="D674" s="181"/>
      <c r="E674" s="340"/>
      <c r="F674" s="341"/>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8"/>
      <c r="AF674" s="202"/>
      <c r="AG674" s="202"/>
      <c r="AH674" s="202"/>
      <c r="AI674" s="338"/>
      <c r="AJ674" s="202"/>
      <c r="AK674" s="202"/>
      <c r="AL674" s="202"/>
      <c r="AM674" s="338"/>
      <c r="AN674" s="202"/>
      <c r="AO674" s="202"/>
      <c r="AP674" s="339"/>
      <c r="AQ674" s="338"/>
      <c r="AR674" s="202"/>
      <c r="AS674" s="202"/>
      <c r="AT674" s="339"/>
      <c r="AU674" s="202"/>
      <c r="AV674" s="202"/>
      <c r="AW674" s="202"/>
      <c r="AX674" s="203"/>
    </row>
    <row r="675" spans="1:50" ht="23.25" hidden="1" customHeight="1" x14ac:dyDescent="0.15">
      <c r="A675" s="184"/>
      <c r="B675" s="181"/>
      <c r="C675" s="175"/>
      <c r="D675" s="181"/>
      <c r="E675" s="340"/>
      <c r="F675" s="341"/>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8"/>
      <c r="AF675" s="202"/>
      <c r="AG675" s="202"/>
      <c r="AH675" s="339"/>
      <c r="AI675" s="338"/>
      <c r="AJ675" s="202"/>
      <c r="AK675" s="202"/>
      <c r="AL675" s="202"/>
      <c r="AM675" s="338"/>
      <c r="AN675" s="202"/>
      <c r="AO675" s="202"/>
      <c r="AP675" s="339"/>
      <c r="AQ675" s="338"/>
      <c r="AR675" s="202"/>
      <c r="AS675" s="202"/>
      <c r="AT675" s="339"/>
      <c r="AU675" s="202"/>
      <c r="AV675" s="202"/>
      <c r="AW675" s="202"/>
      <c r="AX675" s="203"/>
    </row>
    <row r="676" spans="1:50" ht="23.25" hidden="1" customHeight="1" x14ac:dyDescent="0.15">
      <c r="A676" s="184"/>
      <c r="B676" s="181"/>
      <c r="C676" s="175"/>
      <c r="D676" s="181"/>
      <c r="E676" s="340"/>
      <c r="F676" s="341"/>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80" t="s">
        <v>14</v>
      </c>
      <c r="AC676" s="580"/>
      <c r="AD676" s="580"/>
      <c r="AE676" s="338"/>
      <c r="AF676" s="202"/>
      <c r="AG676" s="202"/>
      <c r="AH676" s="339"/>
      <c r="AI676" s="338"/>
      <c r="AJ676" s="202"/>
      <c r="AK676" s="202"/>
      <c r="AL676" s="202"/>
      <c r="AM676" s="338"/>
      <c r="AN676" s="202"/>
      <c r="AO676" s="202"/>
      <c r="AP676" s="339"/>
      <c r="AQ676" s="338"/>
      <c r="AR676" s="202"/>
      <c r="AS676" s="202"/>
      <c r="AT676" s="339"/>
      <c r="AU676" s="202"/>
      <c r="AV676" s="202"/>
      <c r="AW676" s="202"/>
      <c r="AX676" s="203"/>
    </row>
    <row r="677" spans="1:50" ht="18.75" hidden="1" customHeight="1" x14ac:dyDescent="0.15">
      <c r="A677" s="184"/>
      <c r="B677" s="181"/>
      <c r="C677" s="175"/>
      <c r="D677" s="181"/>
      <c r="E677" s="340" t="s">
        <v>374</v>
      </c>
      <c r="F677" s="341"/>
      <c r="G677" s="342"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5" t="s">
        <v>372</v>
      </c>
      <c r="AF677" s="336"/>
      <c r="AG677" s="336"/>
      <c r="AH677" s="337"/>
      <c r="AI677" s="212" t="s">
        <v>472</v>
      </c>
      <c r="AJ677" s="212"/>
      <c r="AK677" s="212"/>
      <c r="AL677" s="154"/>
      <c r="AM677" s="212" t="s">
        <v>535</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40"/>
      <c r="F678" s="341"/>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4"/>
      <c r="AR678" s="195"/>
      <c r="AS678" s="128" t="s">
        <v>356</v>
      </c>
      <c r="AT678" s="129"/>
      <c r="AU678" s="195"/>
      <c r="AV678" s="195"/>
      <c r="AW678" s="128" t="s">
        <v>300</v>
      </c>
      <c r="AX678" s="190"/>
    </row>
    <row r="679" spans="1:50" ht="23.25" hidden="1" customHeight="1" x14ac:dyDescent="0.15">
      <c r="A679" s="184"/>
      <c r="B679" s="181"/>
      <c r="C679" s="175"/>
      <c r="D679" s="181"/>
      <c r="E679" s="340"/>
      <c r="F679" s="341"/>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8"/>
      <c r="AF679" s="202"/>
      <c r="AG679" s="202"/>
      <c r="AH679" s="202"/>
      <c r="AI679" s="338"/>
      <c r="AJ679" s="202"/>
      <c r="AK679" s="202"/>
      <c r="AL679" s="202"/>
      <c r="AM679" s="338"/>
      <c r="AN679" s="202"/>
      <c r="AO679" s="202"/>
      <c r="AP679" s="339"/>
      <c r="AQ679" s="338"/>
      <c r="AR679" s="202"/>
      <c r="AS679" s="202"/>
      <c r="AT679" s="339"/>
      <c r="AU679" s="202"/>
      <c r="AV679" s="202"/>
      <c r="AW679" s="202"/>
      <c r="AX679" s="203"/>
    </row>
    <row r="680" spans="1:50" ht="23.25" hidden="1" customHeight="1" x14ac:dyDescent="0.15">
      <c r="A680" s="184"/>
      <c r="B680" s="181"/>
      <c r="C680" s="175"/>
      <c r="D680" s="181"/>
      <c r="E680" s="340"/>
      <c r="F680" s="341"/>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8"/>
      <c r="AF680" s="202"/>
      <c r="AG680" s="202"/>
      <c r="AH680" s="339"/>
      <c r="AI680" s="338"/>
      <c r="AJ680" s="202"/>
      <c r="AK680" s="202"/>
      <c r="AL680" s="202"/>
      <c r="AM680" s="338"/>
      <c r="AN680" s="202"/>
      <c r="AO680" s="202"/>
      <c r="AP680" s="339"/>
      <c r="AQ680" s="338"/>
      <c r="AR680" s="202"/>
      <c r="AS680" s="202"/>
      <c r="AT680" s="339"/>
      <c r="AU680" s="202"/>
      <c r="AV680" s="202"/>
      <c r="AW680" s="202"/>
      <c r="AX680" s="203"/>
    </row>
    <row r="681" spans="1:50" ht="23.25" hidden="1" customHeight="1" x14ac:dyDescent="0.15">
      <c r="A681" s="184"/>
      <c r="B681" s="181"/>
      <c r="C681" s="175"/>
      <c r="D681" s="181"/>
      <c r="E681" s="340"/>
      <c r="F681" s="341"/>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80" t="s">
        <v>14</v>
      </c>
      <c r="AC681" s="580"/>
      <c r="AD681" s="580"/>
      <c r="AE681" s="338"/>
      <c r="AF681" s="202"/>
      <c r="AG681" s="202"/>
      <c r="AH681" s="339"/>
      <c r="AI681" s="338"/>
      <c r="AJ681" s="202"/>
      <c r="AK681" s="202"/>
      <c r="AL681" s="202"/>
      <c r="AM681" s="338"/>
      <c r="AN681" s="202"/>
      <c r="AO681" s="202"/>
      <c r="AP681" s="339"/>
      <c r="AQ681" s="338"/>
      <c r="AR681" s="202"/>
      <c r="AS681" s="202"/>
      <c r="AT681" s="339"/>
      <c r="AU681" s="202"/>
      <c r="AV681" s="202"/>
      <c r="AW681" s="202"/>
      <c r="AX681" s="203"/>
    </row>
    <row r="682" spans="1:50" ht="18.75" hidden="1" customHeight="1" x14ac:dyDescent="0.15">
      <c r="A682" s="184"/>
      <c r="B682" s="181"/>
      <c r="C682" s="175"/>
      <c r="D682" s="181"/>
      <c r="E682" s="340" t="s">
        <v>374</v>
      </c>
      <c r="F682" s="341"/>
      <c r="G682" s="342"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5" t="s">
        <v>372</v>
      </c>
      <c r="AF682" s="336"/>
      <c r="AG682" s="336"/>
      <c r="AH682" s="337"/>
      <c r="AI682" s="212" t="s">
        <v>472</v>
      </c>
      <c r="AJ682" s="212"/>
      <c r="AK682" s="212"/>
      <c r="AL682" s="154"/>
      <c r="AM682" s="212" t="s">
        <v>535</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40"/>
      <c r="F683" s="341"/>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4"/>
      <c r="AR683" s="195"/>
      <c r="AS683" s="128" t="s">
        <v>356</v>
      </c>
      <c r="AT683" s="129"/>
      <c r="AU683" s="195"/>
      <c r="AV683" s="195"/>
      <c r="AW683" s="128" t="s">
        <v>300</v>
      </c>
      <c r="AX683" s="190"/>
    </row>
    <row r="684" spans="1:50" ht="23.25" hidden="1" customHeight="1" x14ac:dyDescent="0.15">
      <c r="A684" s="184"/>
      <c r="B684" s="181"/>
      <c r="C684" s="175"/>
      <c r="D684" s="181"/>
      <c r="E684" s="340"/>
      <c r="F684" s="341"/>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8"/>
      <c r="AF684" s="202"/>
      <c r="AG684" s="202"/>
      <c r="AH684" s="202"/>
      <c r="AI684" s="338"/>
      <c r="AJ684" s="202"/>
      <c r="AK684" s="202"/>
      <c r="AL684" s="202"/>
      <c r="AM684" s="338"/>
      <c r="AN684" s="202"/>
      <c r="AO684" s="202"/>
      <c r="AP684" s="339"/>
      <c r="AQ684" s="338"/>
      <c r="AR684" s="202"/>
      <c r="AS684" s="202"/>
      <c r="AT684" s="339"/>
      <c r="AU684" s="202"/>
      <c r="AV684" s="202"/>
      <c r="AW684" s="202"/>
      <c r="AX684" s="203"/>
    </row>
    <row r="685" spans="1:50" ht="23.25" hidden="1" customHeight="1" x14ac:dyDescent="0.15">
      <c r="A685" s="184"/>
      <c r="B685" s="181"/>
      <c r="C685" s="175"/>
      <c r="D685" s="181"/>
      <c r="E685" s="340"/>
      <c r="F685" s="341"/>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8"/>
      <c r="AF685" s="202"/>
      <c r="AG685" s="202"/>
      <c r="AH685" s="339"/>
      <c r="AI685" s="338"/>
      <c r="AJ685" s="202"/>
      <c r="AK685" s="202"/>
      <c r="AL685" s="202"/>
      <c r="AM685" s="338"/>
      <c r="AN685" s="202"/>
      <c r="AO685" s="202"/>
      <c r="AP685" s="339"/>
      <c r="AQ685" s="338"/>
      <c r="AR685" s="202"/>
      <c r="AS685" s="202"/>
      <c r="AT685" s="339"/>
      <c r="AU685" s="202"/>
      <c r="AV685" s="202"/>
      <c r="AW685" s="202"/>
      <c r="AX685" s="203"/>
    </row>
    <row r="686" spans="1:50" ht="23.25" hidden="1" customHeight="1" x14ac:dyDescent="0.15">
      <c r="A686" s="184"/>
      <c r="B686" s="181"/>
      <c r="C686" s="175"/>
      <c r="D686" s="181"/>
      <c r="E686" s="340"/>
      <c r="F686" s="341"/>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80" t="s">
        <v>14</v>
      </c>
      <c r="AC686" s="580"/>
      <c r="AD686" s="580"/>
      <c r="AE686" s="338"/>
      <c r="AF686" s="202"/>
      <c r="AG686" s="202"/>
      <c r="AH686" s="339"/>
      <c r="AI686" s="338"/>
      <c r="AJ686" s="202"/>
      <c r="AK686" s="202"/>
      <c r="AL686" s="202"/>
      <c r="AM686" s="338"/>
      <c r="AN686" s="202"/>
      <c r="AO686" s="202"/>
      <c r="AP686" s="339"/>
      <c r="AQ686" s="338"/>
      <c r="AR686" s="202"/>
      <c r="AS686" s="202"/>
      <c r="AT686" s="339"/>
      <c r="AU686" s="202"/>
      <c r="AV686" s="202"/>
      <c r="AW686" s="202"/>
      <c r="AX686" s="203"/>
    </row>
    <row r="687" spans="1:50" ht="18.75" hidden="1" customHeight="1" x14ac:dyDescent="0.15">
      <c r="A687" s="184"/>
      <c r="B687" s="181"/>
      <c r="C687" s="175"/>
      <c r="D687" s="181"/>
      <c r="E687" s="340" t="s">
        <v>374</v>
      </c>
      <c r="F687" s="341"/>
      <c r="G687" s="342"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5" t="s">
        <v>372</v>
      </c>
      <c r="AF687" s="336"/>
      <c r="AG687" s="336"/>
      <c r="AH687" s="337"/>
      <c r="AI687" s="212" t="s">
        <v>472</v>
      </c>
      <c r="AJ687" s="212"/>
      <c r="AK687" s="212"/>
      <c r="AL687" s="154"/>
      <c r="AM687" s="212" t="s">
        <v>535</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40"/>
      <c r="F688" s="341"/>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4"/>
      <c r="AR688" s="195"/>
      <c r="AS688" s="128" t="s">
        <v>356</v>
      </c>
      <c r="AT688" s="129"/>
      <c r="AU688" s="195"/>
      <c r="AV688" s="195"/>
      <c r="AW688" s="128" t="s">
        <v>300</v>
      </c>
      <c r="AX688" s="190"/>
    </row>
    <row r="689" spans="1:50" ht="23.25" hidden="1" customHeight="1" x14ac:dyDescent="0.15">
      <c r="A689" s="184"/>
      <c r="B689" s="181"/>
      <c r="C689" s="175"/>
      <c r="D689" s="181"/>
      <c r="E689" s="340"/>
      <c r="F689" s="341"/>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8"/>
      <c r="AF689" s="202"/>
      <c r="AG689" s="202"/>
      <c r="AH689" s="202"/>
      <c r="AI689" s="338"/>
      <c r="AJ689" s="202"/>
      <c r="AK689" s="202"/>
      <c r="AL689" s="202"/>
      <c r="AM689" s="338"/>
      <c r="AN689" s="202"/>
      <c r="AO689" s="202"/>
      <c r="AP689" s="339"/>
      <c r="AQ689" s="338"/>
      <c r="AR689" s="202"/>
      <c r="AS689" s="202"/>
      <c r="AT689" s="339"/>
      <c r="AU689" s="202"/>
      <c r="AV689" s="202"/>
      <c r="AW689" s="202"/>
      <c r="AX689" s="203"/>
    </row>
    <row r="690" spans="1:50" ht="23.25" hidden="1" customHeight="1" x14ac:dyDescent="0.15">
      <c r="A690" s="184"/>
      <c r="B690" s="181"/>
      <c r="C690" s="175"/>
      <c r="D690" s="181"/>
      <c r="E690" s="340"/>
      <c r="F690" s="341"/>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8"/>
      <c r="AF690" s="202"/>
      <c r="AG690" s="202"/>
      <c r="AH690" s="339"/>
      <c r="AI690" s="338"/>
      <c r="AJ690" s="202"/>
      <c r="AK690" s="202"/>
      <c r="AL690" s="202"/>
      <c r="AM690" s="338"/>
      <c r="AN690" s="202"/>
      <c r="AO690" s="202"/>
      <c r="AP690" s="339"/>
      <c r="AQ690" s="338"/>
      <c r="AR690" s="202"/>
      <c r="AS690" s="202"/>
      <c r="AT690" s="339"/>
      <c r="AU690" s="202"/>
      <c r="AV690" s="202"/>
      <c r="AW690" s="202"/>
      <c r="AX690" s="203"/>
    </row>
    <row r="691" spans="1:50" ht="23.25" hidden="1" customHeight="1" x14ac:dyDescent="0.15">
      <c r="A691" s="184"/>
      <c r="B691" s="181"/>
      <c r="C691" s="175"/>
      <c r="D691" s="181"/>
      <c r="E691" s="340"/>
      <c r="F691" s="341"/>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80" t="s">
        <v>14</v>
      </c>
      <c r="AC691" s="580"/>
      <c r="AD691" s="580"/>
      <c r="AE691" s="338"/>
      <c r="AF691" s="202"/>
      <c r="AG691" s="202"/>
      <c r="AH691" s="339"/>
      <c r="AI691" s="338"/>
      <c r="AJ691" s="202"/>
      <c r="AK691" s="202"/>
      <c r="AL691" s="202"/>
      <c r="AM691" s="338"/>
      <c r="AN691" s="202"/>
      <c r="AO691" s="202"/>
      <c r="AP691" s="339"/>
      <c r="AQ691" s="338"/>
      <c r="AR691" s="202"/>
      <c r="AS691" s="202"/>
      <c r="AT691" s="339"/>
      <c r="AU691" s="202"/>
      <c r="AV691" s="202"/>
      <c r="AW691" s="202"/>
      <c r="AX691" s="203"/>
    </row>
    <row r="692" spans="1:50" ht="18.75" hidden="1" customHeight="1" x14ac:dyDescent="0.15">
      <c r="A692" s="184"/>
      <c r="B692" s="181"/>
      <c r="C692" s="175"/>
      <c r="D692" s="181"/>
      <c r="E692" s="340" t="s">
        <v>374</v>
      </c>
      <c r="F692" s="341"/>
      <c r="G692" s="342"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5" t="s">
        <v>372</v>
      </c>
      <c r="AF692" s="336"/>
      <c r="AG692" s="336"/>
      <c r="AH692" s="337"/>
      <c r="AI692" s="212" t="s">
        <v>472</v>
      </c>
      <c r="AJ692" s="212"/>
      <c r="AK692" s="212"/>
      <c r="AL692" s="154"/>
      <c r="AM692" s="212" t="s">
        <v>535</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40"/>
      <c r="F693" s="341"/>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4"/>
      <c r="AR693" s="195"/>
      <c r="AS693" s="128" t="s">
        <v>356</v>
      </c>
      <c r="AT693" s="129"/>
      <c r="AU693" s="195"/>
      <c r="AV693" s="195"/>
      <c r="AW693" s="128" t="s">
        <v>300</v>
      </c>
      <c r="AX693" s="190"/>
    </row>
    <row r="694" spans="1:50" ht="23.25" hidden="1" customHeight="1" x14ac:dyDescent="0.15">
      <c r="A694" s="184"/>
      <c r="B694" s="181"/>
      <c r="C694" s="175"/>
      <c r="D694" s="181"/>
      <c r="E694" s="340"/>
      <c r="F694" s="341"/>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8"/>
      <c r="AF694" s="202"/>
      <c r="AG694" s="202"/>
      <c r="AH694" s="202"/>
      <c r="AI694" s="338"/>
      <c r="AJ694" s="202"/>
      <c r="AK694" s="202"/>
      <c r="AL694" s="202"/>
      <c r="AM694" s="338"/>
      <c r="AN694" s="202"/>
      <c r="AO694" s="202"/>
      <c r="AP694" s="339"/>
      <c r="AQ694" s="338"/>
      <c r="AR694" s="202"/>
      <c r="AS694" s="202"/>
      <c r="AT694" s="339"/>
      <c r="AU694" s="202"/>
      <c r="AV694" s="202"/>
      <c r="AW694" s="202"/>
      <c r="AX694" s="203"/>
    </row>
    <row r="695" spans="1:50" ht="23.25" hidden="1" customHeight="1" x14ac:dyDescent="0.15">
      <c r="A695" s="184"/>
      <c r="B695" s="181"/>
      <c r="C695" s="175"/>
      <c r="D695" s="181"/>
      <c r="E695" s="340"/>
      <c r="F695" s="341"/>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8"/>
      <c r="AF695" s="202"/>
      <c r="AG695" s="202"/>
      <c r="AH695" s="339"/>
      <c r="AI695" s="338"/>
      <c r="AJ695" s="202"/>
      <c r="AK695" s="202"/>
      <c r="AL695" s="202"/>
      <c r="AM695" s="338"/>
      <c r="AN695" s="202"/>
      <c r="AO695" s="202"/>
      <c r="AP695" s="339"/>
      <c r="AQ695" s="338"/>
      <c r="AR695" s="202"/>
      <c r="AS695" s="202"/>
      <c r="AT695" s="339"/>
      <c r="AU695" s="202"/>
      <c r="AV695" s="202"/>
      <c r="AW695" s="202"/>
      <c r="AX695" s="203"/>
    </row>
    <row r="696" spans="1:50" ht="23.25" hidden="1" customHeight="1" x14ac:dyDescent="0.15">
      <c r="A696" s="184"/>
      <c r="B696" s="181"/>
      <c r="C696" s="175"/>
      <c r="D696" s="181"/>
      <c r="E696" s="340"/>
      <c r="F696" s="341"/>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80" t="s">
        <v>14</v>
      </c>
      <c r="AC696" s="580"/>
      <c r="AD696" s="580"/>
      <c r="AE696" s="338"/>
      <c r="AF696" s="202"/>
      <c r="AG696" s="202"/>
      <c r="AH696" s="339"/>
      <c r="AI696" s="338"/>
      <c r="AJ696" s="202"/>
      <c r="AK696" s="202"/>
      <c r="AL696" s="202"/>
      <c r="AM696" s="338"/>
      <c r="AN696" s="202"/>
      <c r="AO696" s="202"/>
      <c r="AP696" s="339"/>
      <c r="AQ696" s="338"/>
      <c r="AR696" s="202"/>
      <c r="AS696" s="202"/>
      <c r="AT696" s="339"/>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33"/>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27" customHeight="1" x14ac:dyDescent="0.15">
      <c r="A702" s="874" t="s">
        <v>259</v>
      </c>
      <c r="B702" s="875"/>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3" t="s">
        <v>554</v>
      </c>
      <c r="AE702" s="344"/>
      <c r="AF702" s="344"/>
      <c r="AG702" s="386" t="s">
        <v>584</v>
      </c>
      <c r="AH702" s="387"/>
      <c r="AI702" s="387"/>
      <c r="AJ702" s="387"/>
      <c r="AK702" s="387"/>
      <c r="AL702" s="387"/>
      <c r="AM702" s="387"/>
      <c r="AN702" s="387"/>
      <c r="AO702" s="387"/>
      <c r="AP702" s="387"/>
      <c r="AQ702" s="387"/>
      <c r="AR702" s="387"/>
      <c r="AS702" s="387"/>
      <c r="AT702" s="387"/>
      <c r="AU702" s="387"/>
      <c r="AV702" s="387"/>
      <c r="AW702" s="387"/>
      <c r="AX702" s="388"/>
    </row>
    <row r="703" spans="1:50" ht="41.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3" t="s">
        <v>554</v>
      </c>
      <c r="AE703" s="324"/>
      <c r="AF703" s="324"/>
      <c r="AG703" s="325" t="s">
        <v>585</v>
      </c>
      <c r="AH703" s="326"/>
      <c r="AI703" s="326"/>
      <c r="AJ703" s="326"/>
      <c r="AK703" s="326"/>
      <c r="AL703" s="326"/>
      <c r="AM703" s="326"/>
      <c r="AN703" s="326"/>
      <c r="AO703" s="326"/>
      <c r="AP703" s="326"/>
      <c r="AQ703" s="326"/>
      <c r="AR703" s="326"/>
      <c r="AS703" s="326"/>
      <c r="AT703" s="326"/>
      <c r="AU703" s="326"/>
      <c r="AV703" s="326"/>
      <c r="AW703" s="326"/>
      <c r="AX703" s="327"/>
    </row>
    <row r="704" spans="1:50" ht="40.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554</v>
      </c>
      <c r="AE704" s="790"/>
      <c r="AF704" s="790"/>
      <c r="AG704" s="162" t="s">
        <v>586</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21" t="s">
        <v>582</v>
      </c>
      <c r="AE705" s="722"/>
      <c r="AF705" s="722"/>
      <c r="AG705" s="120" t="s">
        <v>587</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6"/>
      <c r="B706" s="647"/>
      <c r="C706" s="801"/>
      <c r="D706" s="802"/>
      <c r="E706" s="737" t="s">
        <v>528</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3" t="s">
        <v>583</v>
      </c>
      <c r="AE706" s="324"/>
      <c r="AF706" s="667"/>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6"/>
      <c r="B707" s="647"/>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583</v>
      </c>
      <c r="AE707" s="840"/>
      <c r="AF707" s="840"/>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554</v>
      </c>
      <c r="AE708" s="609"/>
      <c r="AF708" s="609"/>
      <c r="AG708" s="749" t="s">
        <v>588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t="s">
        <v>554</v>
      </c>
      <c r="AE709" s="324"/>
      <c r="AF709" s="324"/>
      <c r="AG709" s="325" t="s">
        <v>589</v>
      </c>
      <c r="AH709" s="326"/>
      <c r="AI709" s="326"/>
      <c r="AJ709" s="326"/>
      <c r="AK709" s="326"/>
      <c r="AL709" s="326"/>
      <c r="AM709" s="326"/>
      <c r="AN709" s="326"/>
      <c r="AO709" s="326"/>
      <c r="AP709" s="326"/>
      <c r="AQ709" s="326"/>
      <c r="AR709" s="326"/>
      <c r="AS709" s="326"/>
      <c r="AT709" s="326"/>
      <c r="AU709" s="326"/>
      <c r="AV709" s="326"/>
      <c r="AW709" s="326"/>
      <c r="AX709" s="327"/>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582</v>
      </c>
      <c r="AE710" s="324"/>
      <c r="AF710" s="324"/>
      <c r="AG710" s="325" t="s">
        <v>587</v>
      </c>
      <c r="AH710" s="326"/>
      <c r="AI710" s="326"/>
      <c r="AJ710" s="326"/>
      <c r="AK710" s="326"/>
      <c r="AL710" s="326"/>
      <c r="AM710" s="326"/>
      <c r="AN710" s="326"/>
      <c r="AO710" s="326"/>
      <c r="AP710" s="326"/>
      <c r="AQ710" s="326"/>
      <c r="AR710" s="326"/>
      <c r="AS710" s="326"/>
      <c r="AT710" s="326"/>
      <c r="AU710" s="326"/>
      <c r="AV710" s="326"/>
      <c r="AW710" s="326"/>
      <c r="AX710" s="327"/>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3" t="s">
        <v>582</v>
      </c>
      <c r="AE711" s="324"/>
      <c r="AF711" s="324"/>
      <c r="AG711" s="325" t="s">
        <v>587</v>
      </c>
      <c r="AH711" s="326"/>
      <c r="AI711" s="326"/>
      <c r="AJ711" s="326"/>
      <c r="AK711" s="326"/>
      <c r="AL711" s="326"/>
      <c r="AM711" s="326"/>
      <c r="AN711" s="326"/>
      <c r="AO711" s="326"/>
      <c r="AP711" s="326"/>
      <c r="AQ711" s="326"/>
      <c r="AR711" s="326"/>
      <c r="AS711" s="326"/>
      <c r="AT711" s="326"/>
      <c r="AU711" s="326"/>
      <c r="AV711" s="326"/>
      <c r="AW711" s="326"/>
      <c r="AX711" s="327"/>
    </row>
    <row r="712" spans="1:50" ht="26.2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9" t="s">
        <v>582</v>
      </c>
      <c r="AE712" s="790"/>
      <c r="AF712" s="790"/>
      <c r="AG712" s="325" t="s">
        <v>587</v>
      </c>
      <c r="AH712" s="326"/>
      <c r="AI712" s="326"/>
      <c r="AJ712" s="326"/>
      <c r="AK712" s="326"/>
      <c r="AL712" s="326"/>
      <c r="AM712" s="326"/>
      <c r="AN712" s="326"/>
      <c r="AO712" s="326"/>
      <c r="AP712" s="326"/>
      <c r="AQ712" s="326"/>
      <c r="AR712" s="326"/>
      <c r="AS712" s="326"/>
      <c r="AT712" s="326"/>
      <c r="AU712" s="326"/>
      <c r="AV712" s="326"/>
      <c r="AW712" s="326"/>
      <c r="AX712" s="327"/>
    </row>
    <row r="713" spans="1:50" ht="26.25" customHeight="1" x14ac:dyDescent="0.15">
      <c r="A713" s="646"/>
      <c r="B713" s="648"/>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3" t="s">
        <v>582</v>
      </c>
      <c r="AE713" s="324"/>
      <c r="AF713" s="667"/>
      <c r="AG713" s="96" t="s">
        <v>587</v>
      </c>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4" t="s">
        <v>582</v>
      </c>
      <c r="AE714" s="815"/>
      <c r="AF714" s="816"/>
      <c r="AG714" s="743" t="s">
        <v>587</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1"/>
      <c r="C715" s="792" t="s">
        <v>462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554</v>
      </c>
      <c r="AE715" s="609"/>
      <c r="AF715" s="660"/>
      <c r="AG715" s="749" t="s">
        <v>590</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582</v>
      </c>
      <c r="AE716" s="631"/>
      <c r="AF716" s="631"/>
      <c r="AG716" s="325" t="s">
        <v>587</v>
      </c>
      <c r="AH716" s="326"/>
      <c r="AI716" s="326"/>
      <c r="AJ716" s="326"/>
      <c r="AK716" s="326"/>
      <c r="AL716" s="326"/>
      <c r="AM716" s="326"/>
      <c r="AN716" s="326"/>
      <c r="AO716" s="326"/>
      <c r="AP716" s="326"/>
      <c r="AQ716" s="326"/>
      <c r="AR716" s="326"/>
      <c r="AS716" s="326"/>
      <c r="AT716" s="326"/>
      <c r="AU716" s="326"/>
      <c r="AV716" s="326"/>
      <c r="AW716" s="326"/>
      <c r="AX716" s="327"/>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t="s">
        <v>554</v>
      </c>
      <c r="AE717" s="324"/>
      <c r="AF717" s="324"/>
      <c r="AG717" s="325" t="s">
        <v>591</v>
      </c>
      <c r="AH717" s="326"/>
      <c r="AI717" s="326"/>
      <c r="AJ717" s="326"/>
      <c r="AK717" s="326"/>
      <c r="AL717" s="326"/>
      <c r="AM717" s="326"/>
      <c r="AN717" s="326"/>
      <c r="AO717" s="326"/>
      <c r="AP717" s="326"/>
      <c r="AQ717" s="326"/>
      <c r="AR717" s="326"/>
      <c r="AS717" s="326"/>
      <c r="AT717" s="326"/>
      <c r="AU717" s="326"/>
      <c r="AV717" s="326"/>
      <c r="AW717" s="326"/>
      <c r="AX717" s="327"/>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582</v>
      </c>
      <c r="AE718" s="324"/>
      <c r="AF718" s="324"/>
      <c r="AG718" s="122" t="s">
        <v>587</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83" t="s">
        <v>58</v>
      </c>
      <c r="B719" s="784"/>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582</v>
      </c>
      <c r="AE719" s="609"/>
      <c r="AF719" s="609"/>
      <c r="AG719" s="120" t="s">
        <v>592</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5"/>
      <c r="B720" s="786"/>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85"/>
      <c r="B721" s="786"/>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85"/>
      <c r="B722" s="786"/>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5"/>
      <c r="B723" s="786"/>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5"/>
      <c r="B724" s="786"/>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87"/>
      <c r="B725" s="788"/>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44" t="s">
        <v>48</v>
      </c>
      <c r="B726" s="809"/>
      <c r="C726" s="819" t="s">
        <v>53</v>
      </c>
      <c r="D726" s="841"/>
      <c r="E726" s="841"/>
      <c r="F726" s="842"/>
      <c r="G726" s="578" t="s">
        <v>607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0"/>
      <c r="B727" s="811"/>
      <c r="C727" s="755" t="s">
        <v>57</v>
      </c>
      <c r="D727" s="756"/>
      <c r="E727" s="756"/>
      <c r="F727" s="757"/>
      <c r="G727" s="576" t="s">
        <v>593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9"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9" customHeight="1" thickBot="1" x14ac:dyDescent="0.2">
      <c r="A731" s="806"/>
      <c r="B731" s="807"/>
      <c r="C731" s="807"/>
      <c r="D731" s="807"/>
      <c r="E731" s="808"/>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9"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9"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2" t="s">
        <v>431</v>
      </c>
      <c r="B737" s="205"/>
      <c r="C737" s="205"/>
      <c r="D737" s="206"/>
      <c r="E737" s="988" t="s">
        <v>558</v>
      </c>
      <c r="F737" s="988"/>
      <c r="G737" s="988"/>
      <c r="H737" s="988"/>
      <c r="I737" s="988"/>
      <c r="J737" s="988"/>
      <c r="K737" s="988"/>
      <c r="L737" s="988"/>
      <c r="M737" s="988"/>
      <c r="N737" s="363" t="s">
        <v>358</v>
      </c>
      <c r="O737" s="363"/>
      <c r="P737" s="363"/>
      <c r="Q737" s="363"/>
      <c r="R737" s="988" t="s">
        <v>559</v>
      </c>
      <c r="S737" s="988"/>
      <c r="T737" s="988"/>
      <c r="U737" s="988"/>
      <c r="V737" s="988"/>
      <c r="W737" s="988"/>
      <c r="X737" s="988"/>
      <c r="Y737" s="988"/>
      <c r="Z737" s="988"/>
      <c r="AA737" s="363" t="s">
        <v>359</v>
      </c>
      <c r="AB737" s="363"/>
      <c r="AC737" s="363"/>
      <c r="AD737" s="363"/>
      <c r="AE737" s="988" t="s">
        <v>560</v>
      </c>
      <c r="AF737" s="988"/>
      <c r="AG737" s="988"/>
      <c r="AH737" s="988"/>
      <c r="AI737" s="988"/>
      <c r="AJ737" s="988"/>
      <c r="AK737" s="988"/>
      <c r="AL737" s="988"/>
      <c r="AM737" s="988"/>
      <c r="AN737" s="363" t="s">
        <v>360</v>
      </c>
      <c r="AO737" s="363"/>
      <c r="AP737" s="363"/>
      <c r="AQ737" s="363"/>
      <c r="AR737" s="989" t="s">
        <v>561</v>
      </c>
      <c r="AS737" s="990"/>
      <c r="AT737" s="990"/>
      <c r="AU737" s="990"/>
      <c r="AV737" s="990"/>
      <c r="AW737" s="990"/>
      <c r="AX737" s="991"/>
      <c r="AY737" s="89"/>
      <c r="AZ737" s="89"/>
    </row>
    <row r="738" spans="1:52" ht="24.75" customHeight="1" x14ac:dyDescent="0.15">
      <c r="A738" s="992" t="s">
        <v>361</v>
      </c>
      <c r="B738" s="205"/>
      <c r="C738" s="205"/>
      <c r="D738" s="206"/>
      <c r="E738" s="988" t="s">
        <v>562</v>
      </c>
      <c r="F738" s="988"/>
      <c r="G738" s="988"/>
      <c r="H738" s="988"/>
      <c r="I738" s="988"/>
      <c r="J738" s="988"/>
      <c r="K738" s="988"/>
      <c r="L738" s="988"/>
      <c r="M738" s="988"/>
      <c r="N738" s="363" t="s">
        <v>362</v>
      </c>
      <c r="O738" s="363"/>
      <c r="P738" s="363"/>
      <c r="Q738" s="363"/>
      <c r="R738" s="988" t="s">
        <v>563</v>
      </c>
      <c r="S738" s="988"/>
      <c r="T738" s="988"/>
      <c r="U738" s="988"/>
      <c r="V738" s="988"/>
      <c r="W738" s="988"/>
      <c r="X738" s="988"/>
      <c r="Y738" s="988"/>
      <c r="Z738" s="988"/>
      <c r="AA738" s="363" t="s">
        <v>482</v>
      </c>
      <c r="AB738" s="363"/>
      <c r="AC738" s="363"/>
      <c r="AD738" s="363"/>
      <c r="AE738" s="988" t="s">
        <v>564</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c r="J739" s="983"/>
      <c r="K739" s="91" t="str">
        <f>IF(OR(I739="　", I739=""), "", "-")</f>
        <v/>
      </c>
      <c r="L739" s="984">
        <v>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6.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94" t="s">
        <v>557</v>
      </c>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95"/>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95"/>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7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9" t="s">
        <v>608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5"/>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623</v>
      </c>
      <c r="H781" s="675"/>
      <c r="I781" s="675"/>
      <c r="J781" s="675"/>
      <c r="K781" s="676"/>
      <c r="L781" s="668" t="s">
        <v>624</v>
      </c>
      <c r="M781" s="669"/>
      <c r="N781" s="669"/>
      <c r="O781" s="669"/>
      <c r="P781" s="669"/>
      <c r="Q781" s="669"/>
      <c r="R781" s="669"/>
      <c r="S781" s="669"/>
      <c r="T781" s="669"/>
      <c r="U781" s="669"/>
      <c r="V781" s="669"/>
      <c r="W781" s="669"/>
      <c r="X781" s="670"/>
      <c r="Y781" s="389">
        <v>1</v>
      </c>
      <c r="Z781" s="390"/>
      <c r="AA781" s="390"/>
      <c r="AB781" s="812"/>
      <c r="AC781" s="674" t="s">
        <v>627</v>
      </c>
      <c r="AD781" s="675"/>
      <c r="AE781" s="675"/>
      <c r="AF781" s="675"/>
      <c r="AG781" s="676"/>
      <c r="AH781" s="668" t="s">
        <v>628</v>
      </c>
      <c r="AI781" s="669"/>
      <c r="AJ781" s="669"/>
      <c r="AK781" s="669"/>
      <c r="AL781" s="669"/>
      <c r="AM781" s="669"/>
      <c r="AN781" s="669"/>
      <c r="AO781" s="669"/>
      <c r="AP781" s="669"/>
      <c r="AQ781" s="669"/>
      <c r="AR781" s="669"/>
      <c r="AS781" s="669"/>
      <c r="AT781" s="670"/>
      <c r="AU781" s="389">
        <v>0.4</v>
      </c>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626</v>
      </c>
      <c r="AD782" s="611"/>
      <c r="AE782" s="611"/>
      <c r="AF782" s="611"/>
      <c r="AG782" s="612"/>
      <c r="AH782" s="602" t="s">
        <v>632</v>
      </c>
      <c r="AI782" s="603"/>
      <c r="AJ782" s="603"/>
      <c r="AK782" s="603"/>
      <c r="AL782" s="603"/>
      <c r="AM782" s="603"/>
      <c r="AN782" s="603"/>
      <c r="AO782" s="603"/>
      <c r="AP782" s="603"/>
      <c r="AQ782" s="603"/>
      <c r="AR782" s="603"/>
      <c r="AS782" s="603"/>
      <c r="AT782" s="604"/>
      <c r="AU782" s="605">
        <v>0.6</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v>
      </c>
      <c r="AV791" s="836"/>
      <c r="AW791" s="836"/>
      <c r="AX791" s="838"/>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0"/>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5"/>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12"/>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0"/>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5"/>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12"/>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0"/>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5"/>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12"/>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5" t="s">
        <v>486</v>
      </c>
      <c r="AM831" s="276"/>
      <c r="AN831" s="276"/>
      <c r="AO831" s="82" t="s">
        <v>484</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4"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4" t="s">
        <v>479</v>
      </c>
      <c r="AD836" s="144"/>
      <c r="AE836" s="144"/>
      <c r="AF836" s="144"/>
      <c r="AG836" s="144"/>
      <c r="AH836" s="365" t="s">
        <v>514</v>
      </c>
      <c r="AI836" s="362"/>
      <c r="AJ836" s="362"/>
      <c r="AK836" s="362"/>
      <c r="AL836" s="362" t="s">
        <v>21</v>
      </c>
      <c r="AM836" s="362"/>
      <c r="AN836" s="362"/>
      <c r="AO836" s="367"/>
      <c r="AP836" s="368" t="s">
        <v>433</v>
      </c>
      <c r="AQ836" s="368"/>
      <c r="AR836" s="368"/>
      <c r="AS836" s="368"/>
      <c r="AT836" s="368"/>
      <c r="AU836" s="368"/>
      <c r="AV836" s="368"/>
      <c r="AW836" s="368"/>
      <c r="AX836" s="368"/>
    </row>
    <row r="837" spans="1:50" ht="30" customHeight="1" x14ac:dyDescent="0.15">
      <c r="A837" s="377">
        <v>1</v>
      </c>
      <c r="B837" s="377">
        <v>1</v>
      </c>
      <c r="C837" s="359" t="s">
        <v>594</v>
      </c>
      <c r="D837" s="345"/>
      <c r="E837" s="345"/>
      <c r="F837" s="345"/>
      <c r="G837" s="345"/>
      <c r="H837" s="345"/>
      <c r="I837" s="345"/>
      <c r="J837" s="346">
        <v>7000020250007</v>
      </c>
      <c r="K837" s="347"/>
      <c r="L837" s="347"/>
      <c r="M837" s="347"/>
      <c r="N837" s="347"/>
      <c r="O837" s="347"/>
      <c r="P837" s="360" t="s">
        <v>595</v>
      </c>
      <c r="Q837" s="348"/>
      <c r="R837" s="348"/>
      <c r="S837" s="348"/>
      <c r="T837" s="348"/>
      <c r="U837" s="348"/>
      <c r="V837" s="348"/>
      <c r="W837" s="348"/>
      <c r="X837" s="348"/>
      <c r="Y837" s="349">
        <v>1</v>
      </c>
      <c r="Z837" s="350"/>
      <c r="AA837" s="350"/>
      <c r="AB837" s="351"/>
      <c r="AC837" s="361" t="s">
        <v>596</v>
      </c>
      <c r="AD837" s="369"/>
      <c r="AE837" s="369"/>
      <c r="AF837" s="369"/>
      <c r="AG837" s="369"/>
      <c r="AH837" s="370" t="s">
        <v>597</v>
      </c>
      <c r="AI837" s="371"/>
      <c r="AJ837" s="371"/>
      <c r="AK837" s="371"/>
      <c r="AL837" s="355" t="s">
        <v>598</v>
      </c>
      <c r="AM837" s="356"/>
      <c r="AN837" s="356"/>
      <c r="AO837" s="357"/>
      <c r="AP837" s="358" t="s">
        <v>599</v>
      </c>
      <c r="AQ837" s="358"/>
      <c r="AR837" s="358"/>
      <c r="AS837" s="358"/>
      <c r="AT837" s="358"/>
      <c r="AU837" s="358"/>
      <c r="AV837" s="358"/>
      <c r="AW837" s="358"/>
      <c r="AX837" s="358"/>
    </row>
    <row r="838" spans="1:50" ht="30" customHeight="1" x14ac:dyDescent="0.15">
      <c r="A838" s="377">
        <v>2</v>
      </c>
      <c r="B838" s="377">
        <v>1</v>
      </c>
      <c r="C838" s="359" t="s">
        <v>600</v>
      </c>
      <c r="D838" s="345"/>
      <c r="E838" s="345"/>
      <c r="F838" s="345"/>
      <c r="G838" s="345"/>
      <c r="H838" s="345"/>
      <c r="I838" s="345"/>
      <c r="J838" s="346">
        <v>8000020460001</v>
      </c>
      <c r="K838" s="347"/>
      <c r="L838" s="347"/>
      <c r="M838" s="347"/>
      <c r="N838" s="347"/>
      <c r="O838" s="347"/>
      <c r="P838" s="360" t="s">
        <v>601</v>
      </c>
      <c r="Q838" s="348"/>
      <c r="R838" s="348"/>
      <c r="S838" s="348"/>
      <c r="T838" s="348"/>
      <c r="U838" s="348"/>
      <c r="V838" s="348"/>
      <c r="W838" s="348"/>
      <c r="X838" s="348"/>
      <c r="Y838" s="349">
        <v>1</v>
      </c>
      <c r="Z838" s="350"/>
      <c r="AA838" s="350"/>
      <c r="AB838" s="351"/>
      <c r="AC838" s="361" t="s">
        <v>596</v>
      </c>
      <c r="AD838" s="369"/>
      <c r="AE838" s="369"/>
      <c r="AF838" s="369"/>
      <c r="AG838" s="369"/>
      <c r="AH838" s="370" t="s">
        <v>597</v>
      </c>
      <c r="AI838" s="371"/>
      <c r="AJ838" s="371"/>
      <c r="AK838" s="371"/>
      <c r="AL838" s="355" t="s">
        <v>598</v>
      </c>
      <c r="AM838" s="356"/>
      <c r="AN838" s="356"/>
      <c r="AO838" s="357"/>
      <c r="AP838" s="358" t="s">
        <v>599</v>
      </c>
      <c r="AQ838" s="358"/>
      <c r="AR838" s="358"/>
      <c r="AS838" s="358"/>
      <c r="AT838" s="358"/>
      <c r="AU838" s="358"/>
      <c r="AV838" s="358"/>
      <c r="AW838" s="358"/>
      <c r="AX838" s="358"/>
    </row>
    <row r="839" spans="1:50" ht="30" hidden="1" customHeight="1" x14ac:dyDescent="0.15">
      <c r="A839" s="377">
        <v>3</v>
      </c>
      <c r="B839" s="377">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7">
        <v>4</v>
      </c>
      <c r="B840" s="377">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7">
        <v>5</v>
      </c>
      <c r="B841" s="3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7">
        <v>6</v>
      </c>
      <c r="B842" s="3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7">
        <v>7</v>
      </c>
      <c r="B843" s="3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7">
        <v>8</v>
      </c>
      <c r="B844" s="3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7">
        <v>9</v>
      </c>
      <c r="B845" s="3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7">
        <v>10</v>
      </c>
      <c r="B846" s="3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7">
        <v>11</v>
      </c>
      <c r="B847" s="3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7">
        <v>12</v>
      </c>
      <c r="B848" s="3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7">
        <v>13</v>
      </c>
      <c r="B849" s="3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7">
        <v>14</v>
      </c>
      <c r="B850" s="3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7">
        <v>15</v>
      </c>
      <c r="B851" s="3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7">
        <v>16</v>
      </c>
      <c r="B852" s="3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7">
        <v>17</v>
      </c>
      <c r="B853" s="3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7">
        <v>18</v>
      </c>
      <c r="B854" s="3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7">
        <v>19</v>
      </c>
      <c r="B855" s="3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7">
        <v>20</v>
      </c>
      <c r="B856" s="3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7">
        <v>21</v>
      </c>
      <c r="B857" s="3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7">
        <v>22</v>
      </c>
      <c r="B858" s="3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7">
        <v>23</v>
      </c>
      <c r="B859" s="377">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7">
        <v>24</v>
      </c>
      <c r="B860" s="377">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7">
        <v>25</v>
      </c>
      <c r="B861" s="377">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7">
        <v>26</v>
      </c>
      <c r="B862" s="3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7">
        <v>27</v>
      </c>
      <c r="B863" s="3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7">
        <v>28</v>
      </c>
      <c r="B864" s="3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7">
        <v>29</v>
      </c>
      <c r="B865" s="3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7">
        <v>30</v>
      </c>
      <c r="B866" s="3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4"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4" t="s">
        <v>479</v>
      </c>
      <c r="AD869" s="144"/>
      <c r="AE869" s="144"/>
      <c r="AF869" s="144"/>
      <c r="AG869" s="144"/>
      <c r="AH869" s="365" t="s">
        <v>514</v>
      </c>
      <c r="AI869" s="362"/>
      <c r="AJ869" s="362"/>
      <c r="AK869" s="362"/>
      <c r="AL869" s="362" t="s">
        <v>21</v>
      </c>
      <c r="AM869" s="362"/>
      <c r="AN869" s="362"/>
      <c r="AO869" s="367"/>
      <c r="AP869" s="368" t="s">
        <v>433</v>
      </c>
      <c r="AQ869" s="368"/>
      <c r="AR869" s="368"/>
      <c r="AS869" s="368"/>
      <c r="AT869" s="368"/>
      <c r="AU869" s="368"/>
      <c r="AV869" s="368"/>
      <c r="AW869" s="368"/>
      <c r="AX869" s="368"/>
    </row>
    <row r="870" spans="1:50" ht="30" customHeight="1" x14ac:dyDescent="0.15">
      <c r="A870" s="377">
        <v>1</v>
      </c>
      <c r="B870" s="377">
        <v>1</v>
      </c>
      <c r="C870" s="359" t="s">
        <v>629</v>
      </c>
      <c r="D870" s="345"/>
      <c r="E870" s="345"/>
      <c r="F870" s="345"/>
      <c r="G870" s="345"/>
      <c r="H870" s="345"/>
      <c r="I870" s="345"/>
      <c r="J870" s="346">
        <v>1060005001111</v>
      </c>
      <c r="K870" s="347"/>
      <c r="L870" s="347"/>
      <c r="M870" s="347"/>
      <c r="N870" s="347"/>
      <c r="O870" s="347"/>
      <c r="P870" s="360" t="s">
        <v>630</v>
      </c>
      <c r="Q870" s="348"/>
      <c r="R870" s="348"/>
      <c r="S870" s="348"/>
      <c r="T870" s="348"/>
      <c r="U870" s="348"/>
      <c r="V870" s="348"/>
      <c r="W870" s="348"/>
      <c r="X870" s="348"/>
      <c r="Y870" s="349">
        <v>1</v>
      </c>
      <c r="Z870" s="350"/>
      <c r="AA870" s="350"/>
      <c r="AB870" s="351"/>
      <c r="AC870" s="361" t="s">
        <v>526</v>
      </c>
      <c r="AD870" s="369"/>
      <c r="AE870" s="369"/>
      <c r="AF870" s="369"/>
      <c r="AG870" s="369"/>
      <c r="AH870" s="370" t="s">
        <v>631</v>
      </c>
      <c r="AI870" s="371"/>
      <c r="AJ870" s="371"/>
      <c r="AK870" s="371"/>
      <c r="AL870" s="355">
        <v>100</v>
      </c>
      <c r="AM870" s="356"/>
      <c r="AN870" s="356"/>
      <c r="AO870" s="357"/>
      <c r="AP870" s="358" t="s">
        <v>631</v>
      </c>
      <c r="AQ870" s="358"/>
      <c r="AR870" s="358"/>
      <c r="AS870" s="358"/>
      <c r="AT870" s="358"/>
      <c r="AU870" s="358"/>
      <c r="AV870" s="358"/>
      <c r="AW870" s="358"/>
      <c r="AX870" s="358"/>
    </row>
    <row r="871" spans="1:50" ht="30" hidden="1" customHeight="1" x14ac:dyDescent="0.15">
      <c r="A871" s="377">
        <v>2</v>
      </c>
      <c r="B871" s="3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72"/>
      <c r="AM871" s="373"/>
      <c r="AN871" s="373"/>
      <c r="AO871" s="374"/>
      <c r="AP871" s="358"/>
      <c r="AQ871" s="358"/>
      <c r="AR871" s="358"/>
      <c r="AS871" s="358"/>
      <c r="AT871" s="358"/>
      <c r="AU871" s="358"/>
      <c r="AV871" s="358"/>
      <c r="AW871" s="358"/>
      <c r="AX871" s="358"/>
    </row>
    <row r="872" spans="1:50" ht="30" hidden="1" customHeight="1" x14ac:dyDescent="0.15">
      <c r="A872" s="377">
        <v>3</v>
      </c>
      <c r="B872" s="377">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7">
        <v>4</v>
      </c>
      <c r="B873" s="377">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7">
        <v>5</v>
      </c>
      <c r="B874" s="3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7">
        <v>6</v>
      </c>
      <c r="B875" s="3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7">
        <v>7</v>
      </c>
      <c r="B876" s="3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7">
        <v>8</v>
      </c>
      <c r="B877" s="3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7">
        <v>9</v>
      </c>
      <c r="B878" s="3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7">
        <v>10</v>
      </c>
      <c r="B879" s="3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7">
        <v>11</v>
      </c>
      <c r="B880" s="3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7">
        <v>12</v>
      </c>
      <c r="B881" s="3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7">
        <v>13</v>
      </c>
      <c r="B882" s="3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7">
        <v>14</v>
      </c>
      <c r="B883" s="3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7">
        <v>15</v>
      </c>
      <c r="B884" s="3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7">
        <v>16</v>
      </c>
      <c r="B885" s="3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7">
        <v>17</v>
      </c>
      <c r="B886" s="3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7">
        <v>18</v>
      </c>
      <c r="B887" s="3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7">
        <v>19</v>
      </c>
      <c r="B888" s="3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7">
        <v>20</v>
      </c>
      <c r="B889" s="3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7">
        <v>21</v>
      </c>
      <c r="B890" s="3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7">
        <v>22</v>
      </c>
      <c r="B891" s="3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7">
        <v>23</v>
      </c>
      <c r="B892" s="377">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7">
        <v>24</v>
      </c>
      <c r="B893" s="377">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7">
        <v>25</v>
      </c>
      <c r="B894" s="377">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7">
        <v>26</v>
      </c>
      <c r="B895" s="3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7">
        <v>27</v>
      </c>
      <c r="B896" s="3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7">
        <v>28</v>
      </c>
      <c r="B897" s="3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7">
        <v>29</v>
      </c>
      <c r="B898" s="3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7">
        <v>30</v>
      </c>
      <c r="B899" s="3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2"/>
      <c r="B902" s="362"/>
      <c r="C902" s="362" t="s">
        <v>26</v>
      </c>
      <c r="D902" s="362"/>
      <c r="E902" s="362"/>
      <c r="F902" s="362"/>
      <c r="G902" s="362"/>
      <c r="H902" s="362"/>
      <c r="I902" s="362"/>
      <c r="J902" s="144"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4" t="s">
        <v>479</v>
      </c>
      <c r="AD902" s="144"/>
      <c r="AE902" s="144"/>
      <c r="AF902" s="144"/>
      <c r="AG902" s="144"/>
      <c r="AH902" s="365" t="s">
        <v>514</v>
      </c>
      <c r="AI902" s="362"/>
      <c r="AJ902" s="362"/>
      <c r="AK902" s="362"/>
      <c r="AL902" s="362" t="s">
        <v>21</v>
      </c>
      <c r="AM902" s="362"/>
      <c r="AN902" s="362"/>
      <c r="AO902" s="367"/>
      <c r="AP902" s="368" t="s">
        <v>433</v>
      </c>
      <c r="AQ902" s="368"/>
      <c r="AR902" s="368"/>
      <c r="AS902" s="368"/>
      <c r="AT902" s="368"/>
      <c r="AU902" s="368"/>
      <c r="AV902" s="368"/>
      <c r="AW902" s="368"/>
      <c r="AX902" s="368"/>
    </row>
    <row r="903" spans="1:50" ht="30" hidden="1" customHeight="1" x14ac:dyDescent="0.15">
      <c r="A903" s="377">
        <v>1</v>
      </c>
      <c r="B903" s="3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15">
      <c r="A904" s="377">
        <v>2</v>
      </c>
      <c r="B904" s="3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72"/>
      <c r="AM904" s="373"/>
      <c r="AN904" s="373"/>
      <c r="AO904" s="374"/>
      <c r="AP904" s="358"/>
      <c r="AQ904" s="358"/>
      <c r="AR904" s="358"/>
      <c r="AS904" s="358"/>
      <c r="AT904" s="358"/>
      <c r="AU904" s="358"/>
      <c r="AV904" s="358"/>
      <c r="AW904" s="358"/>
      <c r="AX904" s="358"/>
    </row>
    <row r="905" spans="1:50" ht="30" hidden="1" customHeight="1" x14ac:dyDescent="0.15">
      <c r="A905" s="377">
        <v>3</v>
      </c>
      <c r="B905" s="377">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77">
        <v>4</v>
      </c>
      <c r="B906" s="377">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77">
        <v>5</v>
      </c>
      <c r="B907" s="3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77">
        <v>6</v>
      </c>
      <c r="B908" s="3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77">
        <v>7</v>
      </c>
      <c r="B909" s="3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77">
        <v>8</v>
      </c>
      <c r="B910" s="3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77">
        <v>9</v>
      </c>
      <c r="B911" s="3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77">
        <v>10</v>
      </c>
      <c r="B912" s="3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77">
        <v>11</v>
      </c>
      <c r="B913" s="3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7">
        <v>12</v>
      </c>
      <c r="B914" s="3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7">
        <v>13</v>
      </c>
      <c r="B915" s="3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7">
        <v>14</v>
      </c>
      <c r="B916" s="3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7">
        <v>15</v>
      </c>
      <c r="B917" s="3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7">
        <v>16</v>
      </c>
      <c r="B918" s="3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7">
        <v>17</v>
      </c>
      <c r="B919" s="3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7">
        <v>18</v>
      </c>
      <c r="B920" s="3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7">
        <v>19</v>
      </c>
      <c r="B921" s="3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7">
        <v>20</v>
      </c>
      <c r="B922" s="3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7">
        <v>21</v>
      </c>
      <c r="B923" s="3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7">
        <v>22</v>
      </c>
      <c r="B924" s="3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7">
        <v>23</v>
      </c>
      <c r="B925" s="377">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7">
        <v>24</v>
      </c>
      <c r="B926" s="377">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7">
        <v>25</v>
      </c>
      <c r="B927" s="377">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7">
        <v>26</v>
      </c>
      <c r="B928" s="3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7">
        <v>27</v>
      </c>
      <c r="B929" s="3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7">
        <v>28</v>
      </c>
      <c r="B930" s="3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7">
        <v>29</v>
      </c>
      <c r="B931" s="3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7">
        <v>30</v>
      </c>
      <c r="B932" s="3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4"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4" t="s">
        <v>479</v>
      </c>
      <c r="AD935" s="144"/>
      <c r="AE935" s="144"/>
      <c r="AF935" s="144"/>
      <c r="AG935" s="144"/>
      <c r="AH935" s="365" t="s">
        <v>514</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7">
        <v>1</v>
      </c>
      <c r="B936" s="3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15">
      <c r="A937" s="377">
        <v>2</v>
      </c>
      <c r="B937" s="3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72"/>
      <c r="AM937" s="373"/>
      <c r="AN937" s="373"/>
      <c r="AO937" s="374"/>
      <c r="AP937" s="358"/>
      <c r="AQ937" s="358"/>
      <c r="AR937" s="358"/>
      <c r="AS937" s="358"/>
      <c r="AT937" s="358"/>
      <c r="AU937" s="358"/>
      <c r="AV937" s="358"/>
      <c r="AW937" s="358"/>
      <c r="AX937" s="358"/>
    </row>
    <row r="938" spans="1:50" ht="30" hidden="1" customHeight="1" x14ac:dyDescent="0.15">
      <c r="A938" s="377">
        <v>3</v>
      </c>
      <c r="B938" s="377">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7">
        <v>4</v>
      </c>
      <c r="B939" s="377">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7">
        <v>5</v>
      </c>
      <c r="B940" s="3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7">
        <v>6</v>
      </c>
      <c r="B941" s="3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7">
        <v>7</v>
      </c>
      <c r="B942" s="3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7">
        <v>8</v>
      </c>
      <c r="B943" s="3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7">
        <v>9</v>
      </c>
      <c r="B944" s="3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7">
        <v>10</v>
      </c>
      <c r="B945" s="3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7">
        <v>11</v>
      </c>
      <c r="B946" s="3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7">
        <v>12</v>
      </c>
      <c r="B947" s="3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7">
        <v>13</v>
      </c>
      <c r="B948" s="3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7">
        <v>14</v>
      </c>
      <c r="B949" s="3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7">
        <v>15</v>
      </c>
      <c r="B950" s="3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7">
        <v>16</v>
      </c>
      <c r="B951" s="3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7">
        <v>17</v>
      </c>
      <c r="B952" s="3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7">
        <v>18</v>
      </c>
      <c r="B953" s="3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7">
        <v>19</v>
      </c>
      <c r="B954" s="3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7">
        <v>20</v>
      </c>
      <c r="B955" s="3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7">
        <v>21</v>
      </c>
      <c r="B956" s="3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7">
        <v>22</v>
      </c>
      <c r="B957" s="3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7">
        <v>23</v>
      </c>
      <c r="B958" s="377">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7">
        <v>24</v>
      </c>
      <c r="B959" s="377">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7">
        <v>25</v>
      </c>
      <c r="B960" s="377">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7">
        <v>26</v>
      </c>
      <c r="B961" s="3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7">
        <v>27</v>
      </c>
      <c r="B962" s="3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7">
        <v>28</v>
      </c>
      <c r="B963" s="3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7">
        <v>29</v>
      </c>
      <c r="B964" s="3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7">
        <v>30</v>
      </c>
      <c r="B965" s="3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4"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4" t="s">
        <v>479</v>
      </c>
      <c r="AD968" s="144"/>
      <c r="AE968" s="144"/>
      <c r="AF968" s="144"/>
      <c r="AG968" s="144"/>
      <c r="AH968" s="365" t="s">
        <v>514</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7">
        <v>1</v>
      </c>
      <c r="B969" s="3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15">
      <c r="A970" s="377">
        <v>2</v>
      </c>
      <c r="B970" s="3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72"/>
      <c r="AM970" s="373"/>
      <c r="AN970" s="373"/>
      <c r="AO970" s="374"/>
      <c r="AP970" s="358"/>
      <c r="AQ970" s="358"/>
      <c r="AR970" s="358"/>
      <c r="AS970" s="358"/>
      <c r="AT970" s="358"/>
      <c r="AU970" s="358"/>
      <c r="AV970" s="358"/>
      <c r="AW970" s="358"/>
      <c r="AX970" s="358"/>
    </row>
    <row r="971" spans="1:50" ht="30" hidden="1" customHeight="1" x14ac:dyDescent="0.15">
      <c r="A971" s="377">
        <v>3</v>
      </c>
      <c r="B971" s="377">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7">
        <v>4</v>
      </c>
      <c r="B972" s="377">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7">
        <v>5</v>
      </c>
      <c r="B973" s="3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7">
        <v>6</v>
      </c>
      <c r="B974" s="3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7">
        <v>7</v>
      </c>
      <c r="B975" s="3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7">
        <v>8</v>
      </c>
      <c r="B976" s="3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7">
        <v>9</v>
      </c>
      <c r="B977" s="3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7">
        <v>10</v>
      </c>
      <c r="B978" s="3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7">
        <v>11</v>
      </c>
      <c r="B979" s="3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7">
        <v>12</v>
      </c>
      <c r="B980" s="3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7">
        <v>13</v>
      </c>
      <c r="B981" s="3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7">
        <v>14</v>
      </c>
      <c r="B982" s="3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7">
        <v>15</v>
      </c>
      <c r="B983" s="3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7">
        <v>16</v>
      </c>
      <c r="B984" s="3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7">
        <v>17</v>
      </c>
      <c r="B985" s="3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7">
        <v>18</v>
      </c>
      <c r="B986" s="3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7">
        <v>19</v>
      </c>
      <c r="B987" s="3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7">
        <v>20</v>
      </c>
      <c r="B988" s="3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7">
        <v>21</v>
      </c>
      <c r="B989" s="3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7">
        <v>22</v>
      </c>
      <c r="B990" s="3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7">
        <v>23</v>
      </c>
      <c r="B991" s="377">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7">
        <v>24</v>
      </c>
      <c r="B992" s="377">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7">
        <v>25</v>
      </c>
      <c r="B993" s="377">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7">
        <v>26</v>
      </c>
      <c r="B994" s="3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7">
        <v>27</v>
      </c>
      <c r="B995" s="3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7">
        <v>28</v>
      </c>
      <c r="B996" s="3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7">
        <v>29</v>
      </c>
      <c r="B997" s="3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7">
        <v>30</v>
      </c>
      <c r="B998" s="3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4"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4" t="s">
        <v>479</v>
      </c>
      <c r="AD1001" s="144"/>
      <c r="AE1001" s="144"/>
      <c r="AF1001" s="144"/>
      <c r="AG1001" s="144"/>
      <c r="AH1001" s="365" t="s">
        <v>514</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7">
        <v>1</v>
      </c>
      <c r="B1002" s="3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15">
      <c r="A1003" s="377">
        <v>2</v>
      </c>
      <c r="B1003" s="3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72"/>
      <c r="AM1003" s="373"/>
      <c r="AN1003" s="373"/>
      <c r="AO1003" s="374"/>
      <c r="AP1003" s="358"/>
      <c r="AQ1003" s="358"/>
      <c r="AR1003" s="358"/>
      <c r="AS1003" s="358"/>
      <c r="AT1003" s="358"/>
      <c r="AU1003" s="358"/>
      <c r="AV1003" s="358"/>
      <c r="AW1003" s="358"/>
      <c r="AX1003" s="358"/>
    </row>
    <row r="1004" spans="1:50" ht="30" hidden="1" customHeight="1" x14ac:dyDescent="0.15">
      <c r="A1004" s="377">
        <v>3</v>
      </c>
      <c r="B1004" s="377">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7">
        <v>4</v>
      </c>
      <c r="B1005" s="377">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7">
        <v>5</v>
      </c>
      <c r="B1006" s="3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7">
        <v>6</v>
      </c>
      <c r="B1007" s="3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7">
        <v>7</v>
      </c>
      <c r="B1008" s="3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7">
        <v>8</v>
      </c>
      <c r="B1009" s="3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7">
        <v>9</v>
      </c>
      <c r="B1010" s="3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7">
        <v>10</v>
      </c>
      <c r="B1011" s="3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7">
        <v>11</v>
      </c>
      <c r="B1012" s="3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7">
        <v>12</v>
      </c>
      <c r="B1013" s="3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7">
        <v>13</v>
      </c>
      <c r="B1014" s="3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7">
        <v>14</v>
      </c>
      <c r="B1015" s="3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7">
        <v>15</v>
      </c>
      <c r="B1016" s="3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7">
        <v>16</v>
      </c>
      <c r="B1017" s="3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7">
        <v>17</v>
      </c>
      <c r="B1018" s="3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7">
        <v>18</v>
      </c>
      <c r="B1019" s="3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7">
        <v>19</v>
      </c>
      <c r="B1020" s="3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7">
        <v>20</v>
      </c>
      <c r="B1021" s="3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7">
        <v>21</v>
      </c>
      <c r="B1022" s="3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7">
        <v>22</v>
      </c>
      <c r="B1023" s="3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7">
        <v>23</v>
      </c>
      <c r="B1024" s="377">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7">
        <v>24</v>
      </c>
      <c r="B1025" s="377">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7">
        <v>25</v>
      </c>
      <c r="B1026" s="377">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7">
        <v>26</v>
      </c>
      <c r="B1027" s="3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7">
        <v>27</v>
      </c>
      <c r="B1028" s="3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7">
        <v>28</v>
      </c>
      <c r="B1029" s="3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7">
        <v>29</v>
      </c>
      <c r="B1030" s="3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7">
        <v>30</v>
      </c>
      <c r="B1031" s="3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4"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4" t="s">
        <v>479</v>
      </c>
      <c r="AD1034" s="144"/>
      <c r="AE1034" s="144"/>
      <c r="AF1034" s="144"/>
      <c r="AG1034" s="144"/>
      <c r="AH1034" s="365" t="s">
        <v>514</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7">
        <v>1</v>
      </c>
      <c r="B1035" s="3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15">
      <c r="A1036" s="377">
        <v>2</v>
      </c>
      <c r="B1036" s="3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72"/>
      <c r="AM1036" s="373"/>
      <c r="AN1036" s="373"/>
      <c r="AO1036" s="374"/>
      <c r="AP1036" s="358"/>
      <c r="AQ1036" s="358"/>
      <c r="AR1036" s="358"/>
      <c r="AS1036" s="358"/>
      <c r="AT1036" s="358"/>
      <c r="AU1036" s="358"/>
      <c r="AV1036" s="358"/>
      <c r="AW1036" s="358"/>
      <c r="AX1036" s="358"/>
    </row>
    <row r="1037" spans="1:50" ht="30" hidden="1" customHeight="1" x14ac:dyDescent="0.15">
      <c r="A1037" s="377">
        <v>3</v>
      </c>
      <c r="B1037" s="377">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77">
        <v>4</v>
      </c>
      <c r="B1038" s="377">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77">
        <v>5</v>
      </c>
      <c r="B1039" s="3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77">
        <v>6</v>
      </c>
      <c r="B1040" s="3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77">
        <v>7</v>
      </c>
      <c r="B1041" s="3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77">
        <v>8</v>
      </c>
      <c r="B1042" s="3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77">
        <v>9</v>
      </c>
      <c r="B1043" s="3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77">
        <v>10</v>
      </c>
      <c r="B1044" s="3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77">
        <v>11</v>
      </c>
      <c r="B1045" s="3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77">
        <v>12</v>
      </c>
      <c r="B1046" s="3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77">
        <v>13</v>
      </c>
      <c r="B1047" s="3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7">
        <v>14</v>
      </c>
      <c r="B1048" s="3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7">
        <v>15</v>
      </c>
      <c r="B1049" s="3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7">
        <v>16</v>
      </c>
      <c r="B1050" s="3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7">
        <v>17</v>
      </c>
      <c r="B1051" s="3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7">
        <v>18</v>
      </c>
      <c r="B1052" s="3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7">
        <v>19</v>
      </c>
      <c r="B1053" s="3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7">
        <v>20</v>
      </c>
      <c r="B1054" s="3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7">
        <v>21</v>
      </c>
      <c r="B1055" s="3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7">
        <v>22</v>
      </c>
      <c r="B1056" s="3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7">
        <v>23</v>
      </c>
      <c r="B1057" s="377">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7">
        <v>24</v>
      </c>
      <c r="B1058" s="377">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7">
        <v>25</v>
      </c>
      <c r="B1059" s="377">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7">
        <v>26</v>
      </c>
      <c r="B1060" s="3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7">
        <v>27</v>
      </c>
      <c r="B1061" s="3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7">
        <v>28</v>
      </c>
      <c r="B1062" s="3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7">
        <v>29</v>
      </c>
      <c r="B1063" s="3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7">
        <v>30</v>
      </c>
      <c r="B1064" s="3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4"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4" t="s">
        <v>479</v>
      </c>
      <c r="AD1067" s="144"/>
      <c r="AE1067" s="144"/>
      <c r="AF1067" s="144"/>
      <c r="AG1067" s="144"/>
      <c r="AH1067" s="365" t="s">
        <v>514</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7">
        <v>1</v>
      </c>
      <c r="B1068" s="3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7">
        <v>2</v>
      </c>
      <c r="B1069" s="3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72"/>
      <c r="AM1069" s="373"/>
      <c r="AN1069" s="373"/>
      <c r="AO1069" s="374"/>
      <c r="AP1069" s="358"/>
      <c r="AQ1069" s="358"/>
      <c r="AR1069" s="358"/>
      <c r="AS1069" s="358"/>
      <c r="AT1069" s="358"/>
      <c r="AU1069" s="358"/>
      <c r="AV1069" s="358"/>
      <c r="AW1069" s="358"/>
      <c r="AX1069" s="358"/>
    </row>
    <row r="1070" spans="1:50" ht="30" hidden="1" customHeight="1" x14ac:dyDescent="0.15">
      <c r="A1070" s="377">
        <v>3</v>
      </c>
      <c r="B1070" s="377">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7">
        <v>4</v>
      </c>
      <c r="B1071" s="377">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7">
        <v>5</v>
      </c>
      <c r="B1072" s="3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7">
        <v>6</v>
      </c>
      <c r="B1073" s="3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7">
        <v>7</v>
      </c>
      <c r="B1074" s="3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7">
        <v>8</v>
      </c>
      <c r="B1075" s="3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7">
        <v>9</v>
      </c>
      <c r="B1076" s="3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7">
        <v>10</v>
      </c>
      <c r="B1077" s="3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7">
        <v>11</v>
      </c>
      <c r="B1078" s="3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7">
        <v>12</v>
      </c>
      <c r="B1079" s="3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7">
        <v>13</v>
      </c>
      <c r="B1080" s="3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7">
        <v>14</v>
      </c>
      <c r="B1081" s="3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7">
        <v>15</v>
      </c>
      <c r="B1082" s="3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7">
        <v>16</v>
      </c>
      <c r="B1083" s="3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7">
        <v>17</v>
      </c>
      <c r="B1084" s="3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7">
        <v>18</v>
      </c>
      <c r="B1085" s="3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7">
        <v>19</v>
      </c>
      <c r="B1086" s="3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7">
        <v>20</v>
      </c>
      <c r="B1087" s="3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7">
        <v>21</v>
      </c>
      <c r="B1088" s="3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7">
        <v>22</v>
      </c>
      <c r="B1089" s="3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7">
        <v>23</v>
      </c>
      <c r="B1090" s="377">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7">
        <v>24</v>
      </c>
      <c r="B1091" s="377">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7">
        <v>25</v>
      </c>
      <c r="B1092" s="377">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7">
        <v>26</v>
      </c>
      <c r="B1093" s="3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7">
        <v>27</v>
      </c>
      <c r="B1094" s="3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7">
        <v>28</v>
      </c>
      <c r="B1095" s="3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7">
        <v>29</v>
      </c>
      <c r="B1096" s="3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7">
        <v>30</v>
      </c>
      <c r="B1097" s="3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7" t="s">
        <v>486</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4" t="s">
        <v>397</v>
      </c>
      <c r="D1101" s="381"/>
      <c r="E1101" s="144" t="s">
        <v>396</v>
      </c>
      <c r="F1101" s="381"/>
      <c r="G1101" s="381"/>
      <c r="H1101" s="381"/>
      <c r="I1101" s="381"/>
      <c r="J1101" s="144" t="s">
        <v>432</v>
      </c>
      <c r="K1101" s="144"/>
      <c r="L1101" s="144"/>
      <c r="M1101" s="144"/>
      <c r="N1101" s="144"/>
      <c r="O1101" s="144"/>
      <c r="P1101" s="365" t="s">
        <v>27</v>
      </c>
      <c r="Q1101" s="365"/>
      <c r="R1101" s="365"/>
      <c r="S1101" s="365"/>
      <c r="T1101" s="365"/>
      <c r="U1101" s="365"/>
      <c r="V1101" s="365"/>
      <c r="W1101" s="365"/>
      <c r="X1101" s="365"/>
      <c r="Y1101" s="144" t="s">
        <v>434</v>
      </c>
      <c r="Z1101" s="381"/>
      <c r="AA1101" s="381"/>
      <c r="AB1101" s="381"/>
      <c r="AC1101" s="144" t="s">
        <v>377</v>
      </c>
      <c r="AD1101" s="144"/>
      <c r="AE1101" s="144"/>
      <c r="AF1101" s="144"/>
      <c r="AG1101" s="144"/>
      <c r="AH1101" s="365" t="s">
        <v>391</v>
      </c>
      <c r="AI1101" s="366"/>
      <c r="AJ1101" s="366"/>
      <c r="AK1101" s="366"/>
      <c r="AL1101" s="366" t="s">
        <v>21</v>
      </c>
      <c r="AM1101" s="366"/>
      <c r="AN1101" s="366"/>
      <c r="AO1101" s="382"/>
      <c r="AP1101" s="368" t="s">
        <v>468</v>
      </c>
      <c r="AQ1101" s="368"/>
      <c r="AR1101" s="368"/>
      <c r="AS1101" s="368"/>
      <c r="AT1101" s="368"/>
      <c r="AU1101" s="368"/>
      <c r="AV1101" s="368"/>
      <c r="AW1101" s="368"/>
      <c r="AX1101" s="368"/>
    </row>
    <row r="1102" spans="1:50" ht="30" customHeight="1" x14ac:dyDescent="0.15">
      <c r="A1102" s="377">
        <v>1</v>
      </c>
      <c r="B1102" s="377">
        <v>1</v>
      </c>
      <c r="C1102" s="375"/>
      <c r="D1102" s="375"/>
      <c r="E1102" s="142" t="s">
        <v>597</v>
      </c>
      <c r="F1102" s="376"/>
      <c r="G1102" s="376"/>
      <c r="H1102" s="376"/>
      <c r="I1102" s="376"/>
      <c r="J1102" s="346" t="s">
        <v>597</v>
      </c>
      <c r="K1102" s="347"/>
      <c r="L1102" s="347"/>
      <c r="M1102" s="347"/>
      <c r="N1102" s="347"/>
      <c r="O1102" s="347"/>
      <c r="P1102" s="360" t="s">
        <v>602</v>
      </c>
      <c r="Q1102" s="348"/>
      <c r="R1102" s="348"/>
      <c r="S1102" s="348"/>
      <c r="T1102" s="348"/>
      <c r="U1102" s="348"/>
      <c r="V1102" s="348"/>
      <c r="W1102" s="348"/>
      <c r="X1102" s="348"/>
      <c r="Y1102" s="349" t="s">
        <v>603</v>
      </c>
      <c r="Z1102" s="350"/>
      <c r="AA1102" s="350"/>
      <c r="AB1102" s="351"/>
      <c r="AC1102" s="352"/>
      <c r="AD1102" s="352"/>
      <c r="AE1102" s="352"/>
      <c r="AF1102" s="352"/>
      <c r="AG1102" s="352"/>
      <c r="AH1102" s="353" t="s">
        <v>604</v>
      </c>
      <c r="AI1102" s="354"/>
      <c r="AJ1102" s="354"/>
      <c r="AK1102" s="354"/>
      <c r="AL1102" s="355" t="s">
        <v>604</v>
      </c>
      <c r="AM1102" s="356"/>
      <c r="AN1102" s="356"/>
      <c r="AO1102" s="357"/>
      <c r="AP1102" s="358" t="s">
        <v>603</v>
      </c>
      <c r="AQ1102" s="358"/>
      <c r="AR1102" s="358"/>
      <c r="AS1102" s="358"/>
      <c r="AT1102" s="358"/>
      <c r="AU1102" s="358"/>
      <c r="AV1102" s="358"/>
      <c r="AW1102" s="358"/>
      <c r="AX1102" s="358"/>
    </row>
    <row r="1103" spans="1:50" ht="30" hidden="1" customHeight="1" x14ac:dyDescent="0.15">
      <c r="A1103" s="377">
        <v>2</v>
      </c>
      <c r="B1103" s="377">
        <v>1</v>
      </c>
      <c r="C1103" s="375"/>
      <c r="D1103" s="375"/>
      <c r="E1103" s="376"/>
      <c r="F1103" s="376"/>
      <c r="G1103" s="376"/>
      <c r="H1103" s="376"/>
      <c r="I1103" s="376"/>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7">
        <v>3</v>
      </c>
      <c r="B1104" s="377">
        <v>1</v>
      </c>
      <c r="C1104" s="375"/>
      <c r="D1104" s="375"/>
      <c r="E1104" s="376"/>
      <c r="F1104" s="376"/>
      <c r="G1104" s="376"/>
      <c r="H1104" s="376"/>
      <c r="I1104" s="376"/>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7">
        <v>4</v>
      </c>
      <c r="B1105" s="377">
        <v>1</v>
      </c>
      <c r="C1105" s="375"/>
      <c r="D1105" s="375"/>
      <c r="E1105" s="376"/>
      <c r="F1105" s="376"/>
      <c r="G1105" s="376"/>
      <c r="H1105" s="376"/>
      <c r="I1105" s="376"/>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7">
        <v>5</v>
      </c>
      <c r="B1106" s="377">
        <v>1</v>
      </c>
      <c r="C1106" s="375"/>
      <c r="D1106" s="375"/>
      <c r="E1106" s="376"/>
      <c r="F1106" s="376"/>
      <c r="G1106" s="376"/>
      <c r="H1106" s="376"/>
      <c r="I1106" s="376"/>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7">
        <v>6</v>
      </c>
      <c r="B1107" s="377">
        <v>1</v>
      </c>
      <c r="C1107" s="375"/>
      <c r="D1107" s="375"/>
      <c r="E1107" s="376"/>
      <c r="F1107" s="376"/>
      <c r="G1107" s="376"/>
      <c r="H1107" s="376"/>
      <c r="I1107" s="376"/>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7">
        <v>7</v>
      </c>
      <c r="B1108" s="377">
        <v>1</v>
      </c>
      <c r="C1108" s="375"/>
      <c r="D1108" s="375"/>
      <c r="E1108" s="376"/>
      <c r="F1108" s="376"/>
      <c r="G1108" s="376"/>
      <c r="H1108" s="376"/>
      <c r="I1108" s="376"/>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7">
        <v>8</v>
      </c>
      <c r="B1109" s="377">
        <v>1</v>
      </c>
      <c r="C1109" s="375"/>
      <c r="D1109" s="375"/>
      <c r="E1109" s="376"/>
      <c r="F1109" s="376"/>
      <c r="G1109" s="376"/>
      <c r="H1109" s="376"/>
      <c r="I1109" s="376"/>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7">
        <v>9</v>
      </c>
      <c r="B1110" s="377">
        <v>1</v>
      </c>
      <c r="C1110" s="375"/>
      <c r="D1110" s="375"/>
      <c r="E1110" s="376"/>
      <c r="F1110" s="376"/>
      <c r="G1110" s="376"/>
      <c r="H1110" s="376"/>
      <c r="I1110" s="37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7">
        <v>10</v>
      </c>
      <c r="B1111" s="377">
        <v>1</v>
      </c>
      <c r="C1111" s="375"/>
      <c r="D1111" s="375"/>
      <c r="E1111" s="376"/>
      <c r="F1111" s="376"/>
      <c r="G1111" s="376"/>
      <c r="H1111" s="376"/>
      <c r="I1111" s="37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7">
        <v>11</v>
      </c>
      <c r="B1112" s="377">
        <v>1</v>
      </c>
      <c r="C1112" s="375"/>
      <c r="D1112" s="375"/>
      <c r="E1112" s="376"/>
      <c r="F1112" s="376"/>
      <c r="G1112" s="376"/>
      <c r="H1112" s="376"/>
      <c r="I1112" s="37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7">
        <v>12</v>
      </c>
      <c r="B1113" s="377">
        <v>1</v>
      </c>
      <c r="C1113" s="375"/>
      <c r="D1113" s="375"/>
      <c r="E1113" s="376"/>
      <c r="F1113" s="376"/>
      <c r="G1113" s="376"/>
      <c r="H1113" s="376"/>
      <c r="I1113" s="37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7">
        <v>13</v>
      </c>
      <c r="B1114" s="377">
        <v>1</v>
      </c>
      <c r="C1114" s="375"/>
      <c r="D1114" s="375"/>
      <c r="E1114" s="376"/>
      <c r="F1114" s="376"/>
      <c r="G1114" s="376"/>
      <c r="H1114" s="376"/>
      <c r="I1114" s="37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7">
        <v>14</v>
      </c>
      <c r="B1115" s="377">
        <v>1</v>
      </c>
      <c r="C1115" s="375"/>
      <c r="D1115" s="375"/>
      <c r="E1115" s="376"/>
      <c r="F1115" s="376"/>
      <c r="G1115" s="376"/>
      <c r="H1115" s="376"/>
      <c r="I1115" s="37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7">
        <v>15</v>
      </c>
      <c r="B1116" s="377">
        <v>1</v>
      </c>
      <c r="C1116" s="375"/>
      <c r="D1116" s="375"/>
      <c r="E1116" s="376"/>
      <c r="F1116" s="376"/>
      <c r="G1116" s="376"/>
      <c r="H1116" s="376"/>
      <c r="I1116" s="37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7">
        <v>16</v>
      </c>
      <c r="B1117" s="377">
        <v>1</v>
      </c>
      <c r="C1117" s="375"/>
      <c r="D1117" s="375"/>
      <c r="E1117" s="376"/>
      <c r="F1117" s="376"/>
      <c r="G1117" s="376"/>
      <c r="H1117" s="376"/>
      <c r="I1117" s="37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7">
        <v>17</v>
      </c>
      <c r="B1118" s="377">
        <v>1</v>
      </c>
      <c r="C1118" s="375"/>
      <c r="D1118" s="375"/>
      <c r="E1118" s="376"/>
      <c r="F1118" s="376"/>
      <c r="G1118" s="376"/>
      <c r="H1118" s="376"/>
      <c r="I1118" s="37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7">
        <v>18</v>
      </c>
      <c r="B1119" s="377">
        <v>1</v>
      </c>
      <c r="C1119" s="375"/>
      <c r="D1119" s="375"/>
      <c r="E1119" s="142"/>
      <c r="F1119" s="376"/>
      <c r="G1119" s="376"/>
      <c r="H1119" s="376"/>
      <c r="I1119" s="37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7">
        <v>19</v>
      </c>
      <c r="B1120" s="377">
        <v>1</v>
      </c>
      <c r="C1120" s="375"/>
      <c r="D1120" s="375"/>
      <c r="E1120" s="376"/>
      <c r="F1120" s="376"/>
      <c r="G1120" s="376"/>
      <c r="H1120" s="376"/>
      <c r="I1120" s="37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7">
        <v>20</v>
      </c>
      <c r="B1121" s="377">
        <v>1</v>
      </c>
      <c r="C1121" s="375"/>
      <c r="D1121" s="375"/>
      <c r="E1121" s="376"/>
      <c r="F1121" s="376"/>
      <c r="G1121" s="376"/>
      <c r="H1121" s="376"/>
      <c r="I1121" s="37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7">
        <v>21</v>
      </c>
      <c r="B1122" s="377">
        <v>1</v>
      </c>
      <c r="C1122" s="375"/>
      <c r="D1122" s="375"/>
      <c r="E1122" s="376"/>
      <c r="F1122" s="376"/>
      <c r="G1122" s="376"/>
      <c r="H1122" s="376"/>
      <c r="I1122" s="37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7">
        <v>22</v>
      </c>
      <c r="B1123" s="377">
        <v>1</v>
      </c>
      <c r="C1123" s="375"/>
      <c r="D1123" s="375"/>
      <c r="E1123" s="376"/>
      <c r="F1123" s="376"/>
      <c r="G1123" s="376"/>
      <c r="H1123" s="376"/>
      <c r="I1123" s="37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7">
        <v>23</v>
      </c>
      <c r="B1124" s="377">
        <v>1</v>
      </c>
      <c r="C1124" s="375"/>
      <c r="D1124" s="375"/>
      <c r="E1124" s="376"/>
      <c r="F1124" s="376"/>
      <c r="G1124" s="376"/>
      <c r="H1124" s="376"/>
      <c r="I1124" s="37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7">
        <v>24</v>
      </c>
      <c r="B1125" s="377">
        <v>1</v>
      </c>
      <c r="C1125" s="375"/>
      <c r="D1125" s="375"/>
      <c r="E1125" s="376"/>
      <c r="F1125" s="376"/>
      <c r="G1125" s="376"/>
      <c r="H1125" s="376"/>
      <c r="I1125" s="37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7">
        <v>25</v>
      </c>
      <c r="B1126" s="377">
        <v>1</v>
      </c>
      <c r="C1126" s="375"/>
      <c r="D1126" s="375"/>
      <c r="E1126" s="376"/>
      <c r="F1126" s="376"/>
      <c r="G1126" s="376"/>
      <c r="H1126" s="376"/>
      <c r="I1126" s="37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7">
        <v>26</v>
      </c>
      <c r="B1127" s="377">
        <v>1</v>
      </c>
      <c r="C1127" s="375"/>
      <c r="D1127" s="375"/>
      <c r="E1127" s="376"/>
      <c r="F1127" s="376"/>
      <c r="G1127" s="376"/>
      <c r="H1127" s="376"/>
      <c r="I1127" s="37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7">
        <v>27</v>
      </c>
      <c r="B1128" s="377">
        <v>1</v>
      </c>
      <c r="C1128" s="375"/>
      <c r="D1128" s="375"/>
      <c r="E1128" s="376"/>
      <c r="F1128" s="376"/>
      <c r="G1128" s="376"/>
      <c r="H1128" s="376"/>
      <c r="I1128" s="37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7">
        <v>28</v>
      </c>
      <c r="B1129" s="377">
        <v>1</v>
      </c>
      <c r="C1129" s="375"/>
      <c r="D1129" s="375"/>
      <c r="E1129" s="376"/>
      <c r="F1129" s="376"/>
      <c r="G1129" s="376"/>
      <c r="H1129" s="376"/>
      <c r="I1129" s="37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7">
        <v>29</v>
      </c>
      <c r="B1130" s="377">
        <v>1</v>
      </c>
      <c r="C1130" s="375"/>
      <c r="D1130" s="375"/>
      <c r="E1130" s="376"/>
      <c r="F1130" s="376"/>
      <c r="G1130" s="376"/>
      <c r="H1130" s="376"/>
      <c r="I1130" s="37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7">
        <v>30</v>
      </c>
      <c r="B1131" s="377">
        <v>1</v>
      </c>
      <c r="C1131" s="375"/>
      <c r="D1131" s="375"/>
      <c r="E1131" s="376"/>
      <c r="F1131" s="376"/>
      <c r="G1131" s="376"/>
      <c r="H1131" s="376"/>
      <c r="I1131" s="37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82">
    <cfRule type="expression" dxfId="2807" priority="13903">
      <formula>IF(RIGHT(TEXT(Y782,"0.#"),1)=".",FALSE,TRUE)</formula>
    </cfRule>
    <cfRule type="expression" dxfId="2806" priority="13904">
      <formula>IF(RIGHT(TEXT(Y782,"0.#"),1)=".",TRUE,FALSE)</formula>
    </cfRule>
  </conditionalFormatting>
  <conditionalFormatting sqref="Y791">
    <cfRule type="expression" dxfId="2805" priority="13899">
      <formula>IF(RIGHT(TEXT(Y791,"0.#"),1)=".",FALSE,TRUE)</formula>
    </cfRule>
    <cfRule type="expression" dxfId="2804" priority="13900">
      <formula>IF(RIGHT(TEXT(Y791,"0.#"),1)=".",TRUE,FALSE)</formula>
    </cfRule>
  </conditionalFormatting>
  <conditionalFormatting sqref="Y822:Y829 Y820 Y809:Y816 Y807 Y796:Y803 Y794">
    <cfRule type="expression" dxfId="2803" priority="13681">
      <formula>IF(RIGHT(TEXT(Y794,"0.#"),1)=".",FALSE,TRUE)</formula>
    </cfRule>
    <cfRule type="expression" dxfId="2802" priority="13682">
      <formula>IF(RIGHT(TEXT(Y794,"0.#"),1)=".",TRUE,FALSE)</formula>
    </cfRule>
  </conditionalFormatting>
  <conditionalFormatting sqref="AR15:AX15 AK13:AX13">
    <cfRule type="expression" dxfId="2801" priority="13729">
      <formula>IF(RIGHT(TEXT(AK13,"0.#"),1)=".",FALSE,TRUE)</formula>
    </cfRule>
    <cfRule type="expression" dxfId="2800" priority="13730">
      <formula>IF(RIGHT(TEXT(AK13,"0.#"),1)=".",TRUE,FALSE)</formula>
    </cfRule>
  </conditionalFormatting>
  <conditionalFormatting sqref="P19:AJ19">
    <cfRule type="expression" dxfId="2799" priority="13727">
      <formula>IF(RIGHT(TEXT(P19,"0.#"),1)=".",FALSE,TRUE)</formula>
    </cfRule>
    <cfRule type="expression" dxfId="2798" priority="13728">
      <formula>IF(RIGHT(TEXT(P19,"0.#"),1)=".",TRUE,FALSE)</formula>
    </cfRule>
  </conditionalFormatting>
  <conditionalFormatting sqref="AQ101">
    <cfRule type="expression" dxfId="2797" priority="13719">
      <formula>IF(RIGHT(TEXT(AQ101,"0.#"),1)=".",FALSE,TRUE)</formula>
    </cfRule>
    <cfRule type="expression" dxfId="2796" priority="13720">
      <formula>IF(RIGHT(TEXT(AQ101,"0.#"),1)=".",TRUE,FALSE)</formula>
    </cfRule>
  </conditionalFormatting>
  <conditionalFormatting sqref="Y783:Y790 Y781">
    <cfRule type="expression" dxfId="2795" priority="13705">
      <formula>IF(RIGHT(TEXT(Y781,"0.#"),1)=".",FALSE,TRUE)</formula>
    </cfRule>
    <cfRule type="expression" dxfId="2794" priority="13706">
      <formula>IF(RIGHT(TEXT(Y781,"0.#"),1)=".",TRUE,FALSE)</formula>
    </cfRule>
  </conditionalFormatting>
  <conditionalFormatting sqref="AU782">
    <cfRule type="expression" dxfId="2793" priority="13703">
      <formula>IF(RIGHT(TEXT(AU782,"0.#"),1)=".",FALSE,TRUE)</formula>
    </cfRule>
    <cfRule type="expression" dxfId="2792" priority="13704">
      <formula>IF(RIGHT(TEXT(AU782,"0.#"),1)=".",TRUE,FALSE)</formula>
    </cfRule>
  </conditionalFormatting>
  <conditionalFormatting sqref="AU791">
    <cfRule type="expression" dxfId="2791" priority="13701">
      <formula>IF(RIGHT(TEXT(AU791,"0.#"),1)=".",FALSE,TRUE)</formula>
    </cfRule>
    <cfRule type="expression" dxfId="2790" priority="13702">
      <formula>IF(RIGHT(TEXT(AU791,"0.#"),1)=".",TRUE,FALSE)</formula>
    </cfRule>
  </conditionalFormatting>
  <conditionalFormatting sqref="AU783:AU790 AU781">
    <cfRule type="expression" dxfId="2789" priority="13699">
      <formula>IF(RIGHT(TEXT(AU781,"0.#"),1)=".",FALSE,TRUE)</formula>
    </cfRule>
    <cfRule type="expression" dxfId="2788" priority="13700">
      <formula>IF(RIGHT(TEXT(AU781,"0.#"),1)=".",TRUE,FALSE)</formula>
    </cfRule>
  </conditionalFormatting>
  <conditionalFormatting sqref="Y821 Y808 Y795">
    <cfRule type="expression" dxfId="2787" priority="13685">
      <formula>IF(RIGHT(TEXT(Y795,"0.#"),1)=".",FALSE,TRUE)</formula>
    </cfRule>
    <cfRule type="expression" dxfId="2786" priority="13686">
      <formula>IF(RIGHT(TEXT(Y795,"0.#"),1)=".",TRUE,FALSE)</formula>
    </cfRule>
  </conditionalFormatting>
  <conditionalFormatting sqref="Y830 Y817 Y804">
    <cfRule type="expression" dxfId="2785" priority="13683">
      <formula>IF(RIGHT(TEXT(Y804,"0.#"),1)=".",FALSE,TRUE)</formula>
    </cfRule>
    <cfRule type="expression" dxfId="2784" priority="13684">
      <formula>IF(RIGHT(TEXT(Y804,"0.#"),1)=".",TRUE,FALSE)</formula>
    </cfRule>
  </conditionalFormatting>
  <conditionalFormatting sqref="AU821 AU808 AU795">
    <cfRule type="expression" dxfId="2783" priority="13679">
      <formula>IF(RIGHT(TEXT(AU795,"0.#"),1)=".",FALSE,TRUE)</formula>
    </cfRule>
    <cfRule type="expression" dxfId="2782" priority="13680">
      <formula>IF(RIGHT(TEXT(AU795,"0.#"),1)=".",TRUE,FALSE)</formula>
    </cfRule>
  </conditionalFormatting>
  <conditionalFormatting sqref="AU830 AU817 AU804">
    <cfRule type="expression" dxfId="2781" priority="13677">
      <formula>IF(RIGHT(TEXT(AU804,"0.#"),1)=".",FALSE,TRUE)</formula>
    </cfRule>
    <cfRule type="expression" dxfId="2780" priority="13678">
      <formula>IF(RIGHT(TEXT(AU804,"0.#"),1)=".",TRUE,FALSE)</formula>
    </cfRule>
  </conditionalFormatting>
  <conditionalFormatting sqref="AU822:AU829 AU820 AU809:AU816 AU807 AU796:AU803 AU794">
    <cfRule type="expression" dxfId="2779" priority="13675">
      <formula>IF(RIGHT(TEXT(AU794,"0.#"),1)=".",FALSE,TRUE)</formula>
    </cfRule>
    <cfRule type="expression" dxfId="2778" priority="13676">
      <formula>IF(RIGHT(TEXT(AU794,"0.#"),1)=".",TRUE,FALSE)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Q116">
    <cfRule type="expression" dxfId="2613" priority="13183">
      <formula>IF(RIGHT(TEXT(AQ116,"0.#"),1)=".",FALSE,TRUE)</formula>
    </cfRule>
    <cfRule type="expression" dxfId="2612" priority="13184">
      <formula>IF(RIGHT(TEXT(AQ116,"0.#"),1)=".",TRUE,FALSE)</formula>
    </cfRule>
  </conditionalFormatting>
  <conditionalFormatting sqref="AM117">
    <cfRule type="expression" dxfId="2611" priority="13177">
      <formula>IF(RIGHT(TEXT(AM117,"0.#"),1)=".",FALSE,TRUE)</formula>
    </cfRule>
    <cfRule type="expression" dxfId="2610" priority="13178">
      <formula>IF(RIGHT(TEXT(AM117,"0.#"),1)=".",TRUE,FALSE)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7">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4:AJ14">
    <cfRule type="expression" dxfId="729" priority="29">
      <formula>IF(RIGHT(TEXT(P14,"0.#"),1)=".",FALSE,TRUE)</formula>
    </cfRule>
    <cfRule type="expression" dxfId="728" priority="30">
      <formula>IF(RIGHT(TEXT(P14,"0.#"),1)=".",TRUE,FALSE)</formula>
    </cfRule>
  </conditionalFormatting>
  <conditionalFormatting sqref="P15:AJ17 P13:AJ13">
    <cfRule type="expression" dxfId="727" priority="27">
      <formula>IF(RIGHT(TEXT(P13,"0.#"),1)=".",FALSE,TRUE)</formula>
    </cfRule>
    <cfRule type="expression" dxfId="726" priority="28">
      <formula>IF(RIGHT(TEXT(P13,"0.#"),1)=".",TRUE,FALSE)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2" t="s">
        <v>265</v>
      </c>
      <c r="H2" s="434"/>
      <c r="I2" s="434"/>
      <c r="J2" s="434"/>
      <c r="K2" s="434"/>
      <c r="L2" s="434"/>
      <c r="M2" s="434"/>
      <c r="N2" s="434"/>
      <c r="O2" s="513"/>
      <c r="P2" s="433" t="s">
        <v>59</v>
      </c>
      <c r="Q2" s="434"/>
      <c r="R2" s="434"/>
      <c r="S2" s="434"/>
      <c r="T2" s="434"/>
      <c r="U2" s="434"/>
      <c r="V2" s="434"/>
      <c r="W2" s="434"/>
      <c r="X2" s="513"/>
      <c r="Y2" s="1027"/>
      <c r="Z2" s="833"/>
      <c r="AA2" s="834"/>
      <c r="AB2" s="1031" t="s">
        <v>11</v>
      </c>
      <c r="AC2" s="1032"/>
      <c r="AD2" s="1033"/>
      <c r="AE2" s="1037" t="s">
        <v>357</v>
      </c>
      <c r="AF2" s="1037"/>
      <c r="AG2" s="1037"/>
      <c r="AH2" s="1037"/>
      <c r="AI2" s="1037" t="s">
        <v>363</v>
      </c>
      <c r="AJ2" s="1037"/>
      <c r="AK2" s="1037"/>
      <c r="AL2" s="1037"/>
      <c r="AM2" s="1037" t="s">
        <v>472</v>
      </c>
      <c r="AN2" s="1037"/>
      <c r="AO2" s="1037"/>
      <c r="AP2" s="558"/>
      <c r="AQ2" s="154" t="s">
        <v>355</v>
      </c>
      <c r="AR2" s="125"/>
      <c r="AS2" s="125"/>
      <c r="AT2" s="126"/>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8"/>
      <c r="Z3" s="1029"/>
      <c r="AA3" s="1030"/>
      <c r="AB3" s="1034"/>
      <c r="AC3" s="1035"/>
      <c r="AD3" s="1036"/>
      <c r="AE3" s="246"/>
      <c r="AF3" s="246"/>
      <c r="AG3" s="246"/>
      <c r="AH3" s="246"/>
      <c r="AI3" s="246"/>
      <c r="AJ3" s="246"/>
      <c r="AK3" s="246"/>
      <c r="AL3" s="246"/>
      <c r="AM3" s="246"/>
      <c r="AN3" s="246"/>
      <c r="AO3" s="246"/>
      <c r="AP3" s="242"/>
      <c r="AQ3" s="193"/>
      <c r="AR3" s="194"/>
      <c r="AS3" s="128" t="s">
        <v>356</v>
      </c>
      <c r="AT3" s="129"/>
      <c r="AU3" s="194"/>
      <c r="AV3" s="194"/>
      <c r="AW3" s="399" t="s">
        <v>300</v>
      </c>
      <c r="AX3" s="400"/>
    </row>
    <row r="4" spans="1:50" ht="22.5" customHeight="1" x14ac:dyDescent="0.15">
      <c r="A4" s="404"/>
      <c r="B4" s="402"/>
      <c r="C4" s="402"/>
      <c r="D4" s="402"/>
      <c r="E4" s="402"/>
      <c r="F4" s="403"/>
      <c r="G4" s="565"/>
      <c r="H4" s="1004"/>
      <c r="I4" s="1004"/>
      <c r="J4" s="1004"/>
      <c r="K4" s="1004"/>
      <c r="L4" s="1004"/>
      <c r="M4" s="1004"/>
      <c r="N4" s="1004"/>
      <c r="O4" s="1005"/>
      <c r="P4" s="100"/>
      <c r="Q4" s="1012"/>
      <c r="R4" s="1012"/>
      <c r="S4" s="1012"/>
      <c r="T4" s="1012"/>
      <c r="U4" s="1012"/>
      <c r="V4" s="1012"/>
      <c r="W4" s="1012"/>
      <c r="X4" s="1013"/>
      <c r="Y4" s="1022" t="s">
        <v>12</v>
      </c>
      <c r="Z4" s="1023"/>
      <c r="AA4" s="1024"/>
      <c r="AB4" s="523"/>
      <c r="AC4" s="1026"/>
      <c r="AD4" s="1026"/>
      <c r="AE4" s="213"/>
      <c r="AF4" s="214"/>
      <c r="AG4" s="214"/>
      <c r="AH4" s="214"/>
      <c r="AI4" s="213"/>
      <c r="AJ4" s="214"/>
      <c r="AK4" s="214"/>
      <c r="AL4" s="214"/>
      <c r="AM4" s="213"/>
      <c r="AN4" s="214"/>
      <c r="AO4" s="214"/>
      <c r="AP4" s="214"/>
      <c r="AQ4" s="338"/>
      <c r="AR4" s="202"/>
      <c r="AS4" s="202"/>
      <c r="AT4" s="339"/>
      <c r="AU4" s="214"/>
      <c r="AV4" s="214"/>
      <c r="AW4" s="214"/>
      <c r="AX4" s="216"/>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6" t="s">
        <v>54</v>
      </c>
      <c r="Z5" s="1019"/>
      <c r="AA5" s="1020"/>
      <c r="AB5" s="524"/>
      <c r="AC5" s="1025"/>
      <c r="AD5" s="1025"/>
      <c r="AE5" s="213"/>
      <c r="AF5" s="214"/>
      <c r="AG5" s="214"/>
      <c r="AH5" s="214"/>
      <c r="AI5" s="213"/>
      <c r="AJ5" s="214"/>
      <c r="AK5" s="214"/>
      <c r="AL5" s="214"/>
      <c r="AM5" s="213"/>
      <c r="AN5" s="214"/>
      <c r="AO5" s="214"/>
      <c r="AP5" s="214"/>
      <c r="AQ5" s="338"/>
      <c r="AR5" s="202"/>
      <c r="AS5" s="202"/>
      <c r="AT5" s="339"/>
      <c r="AU5" s="214"/>
      <c r="AV5" s="214"/>
      <c r="AW5" s="214"/>
      <c r="AX5" s="216"/>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3"/>
      <c r="AF6" s="214"/>
      <c r="AG6" s="214"/>
      <c r="AH6" s="214"/>
      <c r="AI6" s="213"/>
      <c r="AJ6" s="214"/>
      <c r="AK6" s="214"/>
      <c r="AL6" s="214"/>
      <c r="AM6" s="213"/>
      <c r="AN6" s="214"/>
      <c r="AO6" s="214"/>
      <c r="AP6" s="214"/>
      <c r="AQ6" s="338"/>
      <c r="AR6" s="202"/>
      <c r="AS6" s="202"/>
      <c r="AT6" s="339"/>
      <c r="AU6" s="214"/>
      <c r="AV6" s="214"/>
      <c r="AW6" s="214"/>
      <c r="AX6" s="216"/>
    </row>
    <row r="7" spans="1:50" customFormat="1" ht="23.25" customHeight="1" x14ac:dyDescent="0.15">
      <c r="A7" s="221" t="s">
        <v>527</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1" t="s">
        <v>491</v>
      </c>
      <c r="B9" s="402"/>
      <c r="C9" s="402"/>
      <c r="D9" s="402"/>
      <c r="E9" s="402"/>
      <c r="F9" s="403"/>
      <c r="G9" s="512" t="s">
        <v>265</v>
      </c>
      <c r="H9" s="434"/>
      <c r="I9" s="434"/>
      <c r="J9" s="434"/>
      <c r="K9" s="434"/>
      <c r="L9" s="434"/>
      <c r="M9" s="434"/>
      <c r="N9" s="434"/>
      <c r="O9" s="513"/>
      <c r="P9" s="433" t="s">
        <v>59</v>
      </c>
      <c r="Q9" s="434"/>
      <c r="R9" s="434"/>
      <c r="S9" s="434"/>
      <c r="T9" s="434"/>
      <c r="U9" s="434"/>
      <c r="V9" s="434"/>
      <c r="W9" s="434"/>
      <c r="X9" s="513"/>
      <c r="Y9" s="1027"/>
      <c r="Z9" s="833"/>
      <c r="AA9" s="834"/>
      <c r="AB9" s="1031" t="s">
        <v>11</v>
      </c>
      <c r="AC9" s="1032"/>
      <c r="AD9" s="1033"/>
      <c r="AE9" s="1037" t="s">
        <v>357</v>
      </c>
      <c r="AF9" s="1037"/>
      <c r="AG9" s="1037"/>
      <c r="AH9" s="1037"/>
      <c r="AI9" s="1037" t="s">
        <v>363</v>
      </c>
      <c r="AJ9" s="1037"/>
      <c r="AK9" s="1037"/>
      <c r="AL9" s="1037"/>
      <c r="AM9" s="1037" t="s">
        <v>472</v>
      </c>
      <c r="AN9" s="1037"/>
      <c r="AO9" s="1037"/>
      <c r="AP9" s="558"/>
      <c r="AQ9" s="154" t="s">
        <v>355</v>
      </c>
      <c r="AR9" s="125"/>
      <c r="AS9" s="125"/>
      <c r="AT9" s="126"/>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8"/>
      <c r="Z10" s="1029"/>
      <c r="AA10" s="1030"/>
      <c r="AB10" s="1034"/>
      <c r="AC10" s="1035"/>
      <c r="AD10" s="1036"/>
      <c r="AE10" s="246"/>
      <c r="AF10" s="246"/>
      <c r="AG10" s="246"/>
      <c r="AH10" s="246"/>
      <c r="AI10" s="246"/>
      <c r="AJ10" s="246"/>
      <c r="AK10" s="246"/>
      <c r="AL10" s="246"/>
      <c r="AM10" s="246"/>
      <c r="AN10" s="246"/>
      <c r="AO10" s="246"/>
      <c r="AP10" s="242"/>
      <c r="AQ10" s="193"/>
      <c r="AR10" s="194"/>
      <c r="AS10" s="128" t="s">
        <v>356</v>
      </c>
      <c r="AT10" s="129"/>
      <c r="AU10" s="194"/>
      <c r="AV10" s="194"/>
      <c r="AW10" s="399" t="s">
        <v>300</v>
      </c>
      <c r="AX10" s="400"/>
    </row>
    <row r="11" spans="1:50" ht="22.5" customHeight="1" x14ac:dyDescent="0.15">
      <c r="A11" s="404"/>
      <c r="B11" s="402"/>
      <c r="C11" s="402"/>
      <c r="D11" s="402"/>
      <c r="E11" s="402"/>
      <c r="F11" s="403"/>
      <c r="G11" s="565"/>
      <c r="H11" s="1004"/>
      <c r="I11" s="1004"/>
      <c r="J11" s="1004"/>
      <c r="K11" s="1004"/>
      <c r="L11" s="1004"/>
      <c r="M11" s="1004"/>
      <c r="N11" s="1004"/>
      <c r="O11" s="1005"/>
      <c r="P11" s="100"/>
      <c r="Q11" s="1012"/>
      <c r="R11" s="1012"/>
      <c r="S11" s="1012"/>
      <c r="T11" s="1012"/>
      <c r="U11" s="1012"/>
      <c r="V11" s="1012"/>
      <c r="W11" s="1012"/>
      <c r="X11" s="1013"/>
      <c r="Y11" s="1022" t="s">
        <v>12</v>
      </c>
      <c r="Z11" s="1023"/>
      <c r="AA11" s="1024"/>
      <c r="AB11" s="523"/>
      <c r="AC11" s="1026"/>
      <c r="AD11" s="1026"/>
      <c r="AE11" s="213"/>
      <c r="AF11" s="214"/>
      <c r="AG11" s="214"/>
      <c r="AH11" s="214"/>
      <c r="AI11" s="213"/>
      <c r="AJ11" s="214"/>
      <c r="AK11" s="214"/>
      <c r="AL11" s="214"/>
      <c r="AM11" s="213"/>
      <c r="AN11" s="214"/>
      <c r="AO11" s="214"/>
      <c r="AP11" s="214"/>
      <c r="AQ11" s="338"/>
      <c r="AR11" s="202"/>
      <c r="AS11" s="202"/>
      <c r="AT11" s="339"/>
      <c r="AU11" s="214"/>
      <c r="AV11" s="214"/>
      <c r="AW11" s="214"/>
      <c r="AX11" s="216"/>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6" t="s">
        <v>54</v>
      </c>
      <c r="Z12" s="1019"/>
      <c r="AA12" s="1020"/>
      <c r="AB12" s="524"/>
      <c r="AC12" s="1025"/>
      <c r="AD12" s="1025"/>
      <c r="AE12" s="213"/>
      <c r="AF12" s="214"/>
      <c r="AG12" s="214"/>
      <c r="AH12" s="214"/>
      <c r="AI12" s="213"/>
      <c r="AJ12" s="214"/>
      <c r="AK12" s="214"/>
      <c r="AL12" s="214"/>
      <c r="AM12" s="213"/>
      <c r="AN12" s="214"/>
      <c r="AO12" s="214"/>
      <c r="AP12" s="214"/>
      <c r="AQ12" s="338"/>
      <c r="AR12" s="202"/>
      <c r="AS12" s="202"/>
      <c r="AT12" s="339"/>
      <c r="AU12" s="214"/>
      <c r="AV12" s="214"/>
      <c r="AW12" s="214"/>
      <c r="AX12" s="216"/>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3"/>
      <c r="AF13" s="214"/>
      <c r="AG13" s="214"/>
      <c r="AH13" s="214"/>
      <c r="AI13" s="213"/>
      <c r="AJ13" s="214"/>
      <c r="AK13" s="214"/>
      <c r="AL13" s="214"/>
      <c r="AM13" s="213"/>
      <c r="AN13" s="214"/>
      <c r="AO13" s="214"/>
      <c r="AP13" s="214"/>
      <c r="AQ13" s="338"/>
      <c r="AR13" s="202"/>
      <c r="AS13" s="202"/>
      <c r="AT13" s="339"/>
      <c r="AU13" s="214"/>
      <c r="AV13" s="214"/>
      <c r="AW13" s="214"/>
      <c r="AX13" s="216"/>
    </row>
    <row r="14" spans="1:50" customFormat="1" ht="23.25" customHeight="1" x14ac:dyDescent="0.15">
      <c r="A14" s="221" t="s">
        <v>527</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1" t="s">
        <v>491</v>
      </c>
      <c r="B16" s="402"/>
      <c r="C16" s="402"/>
      <c r="D16" s="402"/>
      <c r="E16" s="402"/>
      <c r="F16" s="403"/>
      <c r="G16" s="512" t="s">
        <v>265</v>
      </c>
      <c r="H16" s="434"/>
      <c r="I16" s="434"/>
      <c r="J16" s="434"/>
      <c r="K16" s="434"/>
      <c r="L16" s="434"/>
      <c r="M16" s="434"/>
      <c r="N16" s="434"/>
      <c r="O16" s="513"/>
      <c r="P16" s="433" t="s">
        <v>59</v>
      </c>
      <c r="Q16" s="434"/>
      <c r="R16" s="434"/>
      <c r="S16" s="434"/>
      <c r="T16" s="434"/>
      <c r="U16" s="434"/>
      <c r="V16" s="434"/>
      <c r="W16" s="434"/>
      <c r="X16" s="513"/>
      <c r="Y16" s="1027"/>
      <c r="Z16" s="833"/>
      <c r="AA16" s="834"/>
      <c r="AB16" s="1031" t="s">
        <v>11</v>
      </c>
      <c r="AC16" s="1032"/>
      <c r="AD16" s="1033"/>
      <c r="AE16" s="1037" t="s">
        <v>357</v>
      </c>
      <c r="AF16" s="1037"/>
      <c r="AG16" s="1037"/>
      <c r="AH16" s="1037"/>
      <c r="AI16" s="1037" t="s">
        <v>363</v>
      </c>
      <c r="AJ16" s="1037"/>
      <c r="AK16" s="1037"/>
      <c r="AL16" s="1037"/>
      <c r="AM16" s="1037" t="s">
        <v>472</v>
      </c>
      <c r="AN16" s="1037"/>
      <c r="AO16" s="1037"/>
      <c r="AP16" s="558"/>
      <c r="AQ16" s="154" t="s">
        <v>355</v>
      </c>
      <c r="AR16" s="125"/>
      <c r="AS16" s="125"/>
      <c r="AT16" s="126"/>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8"/>
      <c r="Z17" s="1029"/>
      <c r="AA17" s="1030"/>
      <c r="AB17" s="1034"/>
      <c r="AC17" s="1035"/>
      <c r="AD17" s="1036"/>
      <c r="AE17" s="246"/>
      <c r="AF17" s="246"/>
      <c r="AG17" s="246"/>
      <c r="AH17" s="246"/>
      <c r="AI17" s="246"/>
      <c r="AJ17" s="246"/>
      <c r="AK17" s="246"/>
      <c r="AL17" s="246"/>
      <c r="AM17" s="246"/>
      <c r="AN17" s="246"/>
      <c r="AO17" s="246"/>
      <c r="AP17" s="242"/>
      <c r="AQ17" s="193"/>
      <c r="AR17" s="194"/>
      <c r="AS17" s="128" t="s">
        <v>356</v>
      </c>
      <c r="AT17" s="129"/>
      <c r="AU17" s="194"/>
      <c r="AV17" s="194"/>
      <c r="AW17" s="399" t="s">
        <v>300</v>
      </c>
      <c r="AX17" s="400"/>
    </row>
    <row r="18" spans="1:50" ht="22.5" customHeight="1" x14ac:dyDescent="0.15">
      <c r="A18" s="404"/>
      <c r="B18" s="402"/>
      <c r="C18" s="402"/>
      <c r="D18" s="402"/>
      <c r="E18" s="402"/>
      <c r="F18" s="403"/>
      <c r="G18" s="565"/>
      <c r="H18" s="1004"/>
      <c r="I18" s="1004"/>
      <c r="J18" s="1004"/>
      <c r="K18" s="1004"/>
      <c r="L18" s="1004"/>
      <c r="M18" s="1004"/>
      <c r="N18" s="1004"/>
      <c r="O18" s="1005"/>
      <c r="P18" s="100"/>
      <c r="Q18" s="1012"/>
      <c r="R18" s="1012"/>
      <c r="S18" s="1012"/>
      <c r="T18" s="1012"/>
      <c r="U18" s="1012"/>
      <c r="V18" s="1012"/>
      <c r="W18" s="1012"/>
      <c r="X18" s="1013"/>
      <c r="Y18" s="1022" t="s">
        <v>12</v>
      </c>
      <c r="Z18" s="1023"/>
      <c r="AA18" s="1024"/>
      <c r="AB18" s="523"/>
      <c r="AC18" s="1026"/>
      <c r="AD18" s="1026"/>
      <c r="AE18" s="213"/>
      <c r="AF18" s="214"/>
      <c r="AG18" s="214"/>
      <c r="AH18" s="214"/>
      <c r="AI18" s="213"/>
      <c r="AJ18" s="214"/>
      <c r="AK18" s="214"/>
      <c r="AL18" s="214"/>
      <c r="AM18" s="213"/>
      <c r="AN18" s="214"/>
      <c r="AO18" s="214"/>
      <c r="AP18" s="214"/>
      <c r="AQ18" s="338"/>
      <c r="AR18" s="202"/>
      <c r="AS18" s="202"/>
      <c r="AT18" s="339"/>
      <c r="AU18" s="214"/>
      <c r="AV18" s="214"/>
      <c r="AW18" s="214"/>
      <c r="AX18" s="216"/>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6" t="s">
        <v>54</v>
      </c>
      <c r="Z19" s="1019"/>
      <c r="AA19" s="1020"/>
      <c r="AB19" s="524"/>
      <c r="AC19" s="1025"/>
      <c r="AD19" s="1025"/>
      <c r="AE19" s="213"/>
      <c r="AF19" s="214"/>
      <c r="AG19" s="214"/>
      <c r="AH19" s="214"/>
      <c r="AI19" s="213"/>
      <c r="AJ19" s="214"/>
      <c r="AK19" s="214"/>
      <c r="AL19" s="214"/>
      <c r="AM19" s="213"/>
      <c r="AN19" s="214"/>
      <c r="AO19" s="214"/>
      <c r="AP19" s="214"/>
      <c r="AQ19" s="338"/>
      <c r="AR19" s="202"/>
      <c r="AS19" s="202"/>
      <c r="AT19" s="339"/>
      <c r="AU19" s="214"/>
      <c r="AV19" s="214"/>
      <c r="AW19" s="214"/>
      <c r="AX19" s="216"/>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3"/>
      <c r="AF20" s="214"/>
      <c r="AG20" s="214"/>
      <c r="AH20" s="214"/>
      <c r="AI20" s="213"/>
      <c r="AJ20" s="214"/>
      <c r="AK20" s="214"/>
      <c r="AL20" s="214"/>
      <c r="AM20" s="213"/>
      <c r="AN20" s="214"/>
      <c r="AO20" s="214"/>
      <c r="AP20" s="214"/>
      <c r="AQ20" s="338"/>
      <c r="AR20" s="202"/>
      <c r="AS20" s="202"/>
      <c r="AT20" s="339"/>
      <c r="AU20" s="214"/>
      <c r="AV20" s="214"/>
      <c r="AW20" s="214"/>
      <c r="AX20" s="216"/>
    </row>
    <row r="21" spans="1:50" customFormat="1" ht="23.25" customHeight="1" x14ac:dyDescent="0.15">
      <c r="A21" s="221" t="s">
        <v>527</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1" t="s">
        <v>491</v>
      </c>
      <c r="B23" s="402"/>
      <c r="C23" s="402"/>
      <c r="D23" s="402"/>
      <c r="E23" s="402"/>
      <c r="F23" s="403"/>
      <c r="G23" s="512" t="s">
        <v>265</v>
      </c>
      <c r="H23" s="434"/>
      <c r="I23" s="434"/>
      <c r="J23" s="434"/>
      <c r="K23" s="434"/>
      <c r="L23" s="434"/>
      <c r="M23" s="434"/>
      <c r="N23" s="434"/>
      <c r="O23" s="513"/>
      <c r="P23" s="433" t="s">
        <v>59</v>
      </c>
      <c r="Q23" s="434"/>
      <c r="R23" s="434"/>
      <c r="S23" s="434"/>
      <c r="T23" s="434"/>
      <c r="U23" s="434"/>
      <c r="V23" s="434"/>
      <c r="W23" s="434"/>
      <c r="X23" s="513"/>
      <c r="Y23" s="1027"/>
      <c r="Z23" s="833"/>
      <c r="AA23" s="834"/>
      <c r="AB23" s="1031" t="s">
        <v>11</v>
      </c>
      <c r="AC23" s="1032"/>
      <c r="AD23" s="1033"/>
      <c r="AE23" s="1037" t="s">
        <v>357</v>
      </c>
      <c r="AF23" s="1037"/>
      <c r="AG23" s="1037"/>
      <c r="AH23" s="1037"/>
      <c r="AI23" s="1037" t="s">
        <v>363</v>
      </c>
      <c r="AJ23" s="1037"/>
      <c r="AK23" s="1037"/>
      <c r="AL23" s="1037"/>
      <c r="AM23" s="1037" t="s">
        <v>472</v>
      </c>
      <c r="AN23" s="1037"/>
      <c r="AO23" s="1037"/>
      <c r="AP23" s="558"/>
      <c r="AQ23" s="154" t="s">
        <v>355</v>
      </c>
      <c r="AR23" s="125"/>
      <c r="AS23" s="125"/>
      <c r="AT23" s="126"/>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8"/>
      <c r="Z24" s="1029"/>
      <c r="AA24" s="1030"/>
      <c r="AB24" s="1034"/>
      <c r="AC24" s="1035"/>
      <c r="AD24" s="1036"/>
      <c r="AE24" s="246"/>
      <c r="AF24" s="246"/>
      <c r="AG24" s="246"/>
      <c r="AH24" s="246"/>
      <c r="AI24" s="246"/>
      <c r="AJ24" s="246"/>
      <c r="AK24" s="246"/>
      <c r="AL24" s="246"/>
      <c r="AM24" s="246"/>
      <c r="AN24" s="246"/>
      <c r="AO24" s="246"/>
      <c r="AP24" s="242"/>
      <c r="AQ24" s="193"/>
      <c r="AR24" s="194"/>
      <c r="AS24" s="128" t="s">
        <v>356</v>
      </c>
      <c r="AT24" s="129"/>
      <c r="AU24" s="194"/>
      <c r="AV24" s="194"/>
      <c r="AW24" s="399" t="s">
        <v>300</v>
      </c>
      <c r="AX24" s="400"/>
    </row>
    <row r="25" spans="1:50" ht="22.5" customHeight="1" x14ac:dyDescent="0.15">
      <c r="A25" s="404"/>
      <c r="B25" s="402"/>
      <c r="C25" s="402"/>
      <c r="D25" s="402"/>
      <c r="E25" s="402"/>
      <c r="F25" s="403"/>
      <c r="G25" s="565"/>
      <c r="H25" s="1004"/>
      <c r="I25" s="1004"/>
      <c r="J25" s="1004"/>
      <c r="K25" s="1004"/>
      <c r="L25" s="1004"/>
      <c r="M25" s="1004"/>
      <c r="N25" s="1004"/>
      <c r="O25" s="1005"/>
      <c r="P25" s="100"/>
      <c r="Q25" s="1012"/>
      <c r="R25" s="1012"/>
      <c r="S25" s="1012"/>
      <c r="T25" s="1012"/>
      <c r="U25" s="1012"/>
      <c r="V25" s="1012"/>
      <c r="W25" s="1012"/>
      <c r="X25" s="1013"/>
      <c r="Y25" s="1022" t="s">
        <v>12</v>
      </c>
      <c r="Z25" s="1023"/>
      <c r="AA25" s="1024"/>
      <c r="AB25" s="523"/>
      <c r="AC25" s="1026"/>
      <c r="AD25" s="1026"/>
      <c r="AE25" s="213"/>
      <c r="AF25" s="214"/>
      <c r="AG25" s="214"/>
      <c r="AH25" s="214"/>
      <c r="AI25" s="213"/>
      <c r="AJ25" s="214"/>
      <c r="AK25" s="214"/>
      <c r="AL25" s="214"/>
      <c r="AM25" s="213"/>
      <c r="AN25" s="214"/>
      <c r="AO25" s="214"/>
      <c r="AP25" s="214"/>
      <c r="AQ25" s="338"/>
      <c r="AR25" s="202"/>
      <c r="AS25" s="202"/>
      <c r="AT25" s="339"/>
      <c r="AU25" s="214"/>
      <c r="AV25" s="214"/>
      <c r="AW25" s="214"/>
      <c r="AX25" s="216"/>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6" t="s">
        <v>54</v>
      </c>
      <c r="Z26" s="1019"/>
      <c r="AA26" s="1020"/>
      <c r="AB26" s="524"/>
      <c r="AC26" s="1025"/>
      <c r="AD26" s="1025"/>
      <c r="AE26" s="213"/>
      <c r="AF26" s="214"/>
      <c r="AG26" s="214"/>
      <c r="AH26" s="214"/>
      <c r="AI26" s="213"/>
      <c r="AJ26" s="214"/>
      <c r="AK26" s="214"/>
      <c r="AL26" s="214"/>
      <c r="AM26" s="213"/>
      <c r="AN26" s="214"/>
      <c r="AO26" s="214"/>
      <c r="AP26" s="214"/>
      <c r="AQ26" s="338"/>
      <c r="AR26" s="202"/>
      <c r="AS26" s="202"/>
      <c r="AT26" s="339"/>
      <c r="AU26" s="214"/>
      <c r="AV26" s="214"/>
      <c r="AW26" s="214"/>
      <c r="AX26" s="216"/>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3"/>
      <c r="AF27" s="214"/>
      <c r="AG27" s="214"/>
      <c r="AH27" s="214"/>
      <c r="AI27" s="213"/>
      <c r="AJ27" s="214"/>
      <c r="AK27" s="214"/>
      <c r="AL27" s="214"/>
      <c r="AM27" s="213"/>
      <c r="AN27" s="214"/>
      <c r="AO27" s="214"/>
      <c r="AP27" s="214"/>
      <c r="AQ27" s="338"/>
      <c r="AR27" s="202"/>
      <c r="AS27" s="202"/>
      <c r="AT27" s="339"/>
      <c r="AU27" s="214"/>
      <c r="AV27" s="214"/>
      <c r="AW27" s="214"/>
      <c r="AX27" s="216"/>
    </row>
    <row r="28" spans="1:50" customFormat="1" ht="23.25" customHeight="1" x14ac:dyDescent="0.15">
      <c r="A28" s="221" t="s">
        <v>527</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1" t="s">
        <v>491</v>
      </c>
      <c r="B30" s="402"/>
      <c r="C30" s="402"/>
      <c r="D30" s="402"/>
      <c r="E30" s="402"/>
      <c r="F30" s="403"/>
      <c r="G30" s="512" t="s">
        <v>265</v>
      </c>
      <c r="H30" s="434"/>
      <c r="I30" s="434"/>
      <c r="J30" s="434"/>
      <c r="K30" s="434"/>
      <c r="L30" s="434"/>
      <c r="M30" s="434"/>
      <c r="N30" s="434"/>
      <c r="O30" s="513"/>
      <c r="P30" s="433" t="s">
        <v>59</v>
      </c>
      <c r="Q30" s="434"/>
      <c r="R30" s="434"/>
      <c r="S30" s="434"/>
      <c r="T30" s="434"/>
      <c r="U30" s="434"/>
      <c r="V30" s="434"/>
      <c r="W30" s="434"/>
      <c r="X30" s="513"/>
      <c r="Y30" s="1027"/>
      <c r="Z30" s="833"/>
      <c r="AA30" s="834"/>
      <c r="AB30" s="1031" t="s">
        <v>11</v>
      </c>
      <c r="AC30" s="1032"/>
      <c r="AD30" s="1033"/>
      <c r="AE30" s="1037" t="s">
        <v>357</v>
      </c>
      <c r="AF30" s="1037"/>
      <c r="AG30" s="1037"/>
      <c r="AH30" s="1037"/>
      <c r="AI30" s="1037" t="s">
        <v>363</v>
      </c>
      <c r="AJ30" s="1037"/>
      <c r="AK30" s="1037"/>
      <c r="AL30" s="1037"/>
      <c r="AM30" s="1037" t="s">
        <v>472</v>
      </c>
      <c r="AN30" s="1037"/>
      <c r="AO30" s="1037"/>
      <c r="AP30" s="558"/>
      <c r="AQ30" s="154" t="s">
        <v>355</v>
      </c>
      <c r="AR30" s="125"/>
      <c r="AS30" s="125"/>
      <c r="AT30" s="126"/>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8"/>
      <c r="Z31" s="1029"/>
      <c r="AA31" s="1030"/>
      <c r="AB31" s="1034"/>
      <c r="AC31" s="1035"/>
      <c r="AD31" s="1036"/>
      <c r="AE31" s="246"/>
      <c r="AF31" s="246"/>
      <c r="AG31" s="246"/>
      <c r="AH31" s="246"/>
      <c r="AI31" s="246"/>
      <c r="AJ31" s="246"/>
      <c r="AK31" s="246"/>
      <c r="AL31" s="246"/>
      <c r="AM31" s="246"/>
      <c r="AN31" s="246"/>
      <c r="AO31" s="246"/>
      <c r="AP31" s="242"/>
      <c r="AQ31" s="193"/>
      <c r="AR31" s="194"/>
      <c r="AS31" s="128" t="s">
        <v>356</v>
      </c>
      <c r="AT31" s="129"/>
      <c r="AU31" s="194"/>
      <c r="AV31" s="194"/>
      <c r="AW31" s="399" t="s">
        <v>300</v>
      </c>
      <c r="AX31" s="400"/>
    </row>
    <row r="32" spans="1:50" ht="22.5" customHeight="1" x14ac:dyDescent="0.15">
      <c r="A32" s="404"/>
      <c r="B32" s="402"/>
      <c r="C32" s="402"/>
      <c r="D32" s="402"/>
      <c r="E32" s="402"/>
      <c r="F32" s="403"/>
      <c r="G32" s="565"/>
      <c r="H32" s="1004"/>
      <c r="I32" s="1004"/>
      <c r="J32" s="1004"/>
      <c r="K32" s="1004"/>
      <c r="L32" s="1004"/>
      <c r="M32" s="1004"/>
      <c r="N32" s="1004"/>
      <c r="O32" s="1005"/>
      <c r="P32" s="100"/>
      <c r="Q32" s="1012"/>
      <c r="R32" s="1012"/>
      <c r="S32" s="1012"/>
      <c r="T32" s="1012"/>
      <c r="U32" s="1012"/>
      <c r="V32" s="1012"/>
      <c r="W32" s="1012"/>
      <c r="X32" s="1013"/>
      <c r="Y32" s="1022" t="s">
        <v>12</v>
      </c>
      <c r="Z32" s="1023"/>
      <c r="AA32" s="1024"/>
      <c r="AB32" s="523"/>
      <c r="AC32" s="1026"/>
      <c r="AD32" s="1026"/>
      <c r="AE32" s="213"/>
      <c r="AF32" s="214"/>
      <c r="AG32" s="214"/>
      <c r="AH32" s="214"/>
      <c r="AI32" s="213"/>
      <c r="AJ32" s="214"/>
      <c r="AK32" s="214"/>
      <c r="AL32" s="214"/>
      <c r="AM32" s="213"/>
      <c r="AN32" s="214"/>
      <c r="AO32" s="214"/>
      <c r="AP32" s="214"/>
      <c r="AQ32" s="338"/>
      <c r="AR32" s="202"/>
      <c r="AS32" s="202"/>
      <c r="AT32" s="339"/>
      <c r="AU32" s="214"/>
      <c r="AV32" s="214"/>
      <c r="AW32" s="214"/>
      <c r="AX32" s="216"/>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6" t="s">
        <v>54</v>
      </c>
      <c r="Z33" s="1019"/>
      <c r="AA33" s="1020"/>
      <c r="AB33" s="524"/>
      <c r="AC33" s="1025"/>
      <c r="AD33" s="1025"/>
      <c r="AE33" s="213"/>
      <c r="AF33" s="214"/>
      <c r="AG33" s="214"/>
      <c r="AH33" s="214"/>
      <c r="AI33" s="213"/>
      <c r="AJ33" s="214"/>
      <c r="AK33" s="214"/>
      <c r="AL33" s="214"/>
      <c r="AM33" s="213"/>
      <c r="AN33" s="214"/>
      <c r="AO33" s="214"/>
      <c r="AP33" s="214"/>
      <c r="AQ33" s="338"/>
      <c r="AR33" s="202"/>
      <c r="AS33" s="202"/>
      <c r="AT33" s="339"/>
      <c r="AU33" s="214"/>
      <c r="AV33" s="214"/>
      <c r="AW33" s="214"/>
      <c r="AX33" s="216"/>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3"/>
      <c r="AF34" s="214"/>
      <c r="AG34" s="214"/>
      <c r="AH34" s="214"/>
      <c r="AI34" s="213"/>
      <c r="AJ34" s="214"/>
      <c r="AK34" s="214"/>
      <c r="AL34" s="214"/>
      <c r="AM34" s="213"/>
      <c r="AN34" s="214"/>
      <c r="AO34" s="214"/>
      <c r="AP34" s="214"/>
      <c r="AQ34" s="338"/>
      <c r="AR34" s="202"/>
      <c r="AS34" s="202"/>
      <c r="AT34" s="339"/>
      <c r="AU34" s="214"/>
      <c r="AV34" s="214"/>
      <c r="AW34" s="214"/>
      <c r="AX34" s="216"/>
    </row>
    <row r="35" spans="1:50" customFormat="1" ht="23.25" customHeight="1" x14ac:dyDescent="0.15">
      <c r="A35" s="221" t="s">
        <v>527</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1" t="s">
        <v>491</v>
      </c>
      <c r="B37" s="402"/>
      <c r="C37" s="402"/>
      <c r="D37" s="402"/>
      <c r="E37" s="402"/>
      <c r="F37" s="403"/>
      <c r="G37" s="512" t="s">
        <v>265</v>
      </c>
      <c r="H37" s="434"/>
      <c r="I37" s="434"/>
      <c r="J37" s="434"/>
      <c r="K37" s="434"/>
      <c r="L37" s="434"/>
      <c r="M37" s="434"/>
      <c r="N37" s="434"/>
      <c r="O37" s="513"/>
      <c r="P37" s="433" t="s">
        <v>59</v>
      </c>
      <c r="Q37" s="434"/>
      <c r="R37" s="434"/>
      <c r="S37" s="434"/>
      <c r="T37" s="434"/>
      <c r="U37" s="434"/>
      <c r="V37" s="434"/>
      <c r="W37" s="434"/>
      <c r="X37" s="513"/>
      <c r="Y37" s="1027"/>
      <c r="Z37" s="833"/>
      <c r="AA37" s="834"/>
      <c r="AB37" s="1031" t="s">
        <v>11</v>
      </c>
      <c r="AC37" s="1032"/>
      <c r="AD37" s="1033"/>
      <c r="AE37" s="1037" t="s">
        <v>357</v>
      </c>
      <c r="AF37" s="1037"/>
      <c r="AG37" s="1037"/>
      <c r="AH37" s="1037"/>
      <c r="AI37" s="1037" t="s">
        <v>363</v>
      </c>
      <c r="AJ37" s="1037"/>
      <c r="AK37" s="1037"/>
      <c r="AL37" s="1037"/>
      <c r="AM37" s="1037" t="s">
        <v>472</v>
      </c>
      <c r="AN37" s="1037"/>
      <c r="AO37" s="1037"/>
      <c r="AP37" s="558"/>
      <c r="AQ37" s="154" t="s">
        <v>355</v>
      </c>
      <c r="AR37" s="125"/>
      <c r="AS37" s="125"/>
      <c r="AT37" s="126"/>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8"/>
      <c r="Z38" s="1029"/>
      <c r="AA38" s="1030"/>
      <c r="AB38" s="1034"/>
      <c r="AC38" s="1035"/>
      <c r="AD38" s="1036"/>
      <c r="AE38" s="246"/>
      <c r="AF38" s="246"/>
      <c r="AG38" s="246"/>
      <c r="AH38" s="246"/>
      <c r="AI38" s="246"/>
      <c r="AJ38" s="246"/>
      <c r="AK38" s="246"/>
      <c r="AL38" s="246"/>
      <c r="AM38" s="246"/>
      <c r="AN38" s="246"/>
      <c r="AO38" s="246"/>
      <c r="AP38" s="242"/>
      <c r="AQ38" s="193"/>
      <c r="AR38" s="194"/>
      <c r="AS38" s="128" t="s">
        <v>356</v>
      </c>
      <c r="AT38" s="129"/>
      <c r="AU38" s="194"/>
      <c r="AV38" s="194"/>
      <c r="AW38" s="399" t="s">
        <v>300</v>
      </c>
      <c r="AX38" s="400"/>
    </row>
    <row r="39" spans="1:50" ht="22.5" customHeight="1" x14ac:dyDescent="0.15">
      <c r="A39" s="404"/>
      <c r="B39" s="402"/>
      <c r="C39" s="402"/>
      <c r="D39" s="402"/>
      <c r="E39" s="402"/>
      <c r="F39" s="403"/>
      <c r="G39" s="565"/>
      <c r="H39" s="1004"/>
      <c r="I39" s="1004"/>
      <c r="J39" s="1004"/>
      <c r="K39" s="1004"/>
      <c r="L39" s="1004"/>
      <c r="M39" s="1004"/>
      <c r="N39" s="1004"/>
      <c r="O39" s="1005"/>
      <c r="P39" s="100"/>
      <c r="Q39" s="1012"/>
      <c r="R39" s="1012"/>
      <c r="S39" s="1012"/>
      <c r="T39" s="1012"/>
      <c r="U39" s="1012"/>
      <c r="V39" s="1012"/>
      <c r="W39" s="1012"/>
      <c r="X39" s="1013"/>
      <c r="Y39" s="1022" t="s">
        <v>12</v>
      </c>
      <c r="Z39" s="1023"/>
      <c r="AA39" s="1024"/>
      <c r="AB39" s="523"/>
      <c r="AC39" s="1026"/>
      <c r="AD39" s="1026"/>
      <c r="AE39" s="213"/>
      <c r="AF39" s="214"/>
      <c r="AG39" s="214"/>
      <c r="AH39" s="214"/>
      <c r="AI39" s="213"/>
      <c r="AJ39" s="214"/>
      <c r="AK39" s="214"/>
      <c r="AL39" s="214"/>
      <c r="AM39" s="213"/>
      <c r="AN39" s="214"/>
      <c r="AO39" s="214"/>
      <c r="AP39" s="214"/>
      <c r="AQ39" s="338"/>
      <c r="AR39" s="202"/>
      <c r="AS39" s="202"/>
      <c r="AT39" s="339"/>
      <c r="AU39" s="214"/>
      <c r="AV39" s="214"/>
      <c r="AW39" s="214"/>
      <c r="AX39" s="216"/>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6" t="s">
        <v>54</v>
      </c>
      <c r="Z40" s="1019"/>
      <c r="AA40" s="1020"/>
      <c r="AB40" s="524"/>
      <c r="AC40" s="1025"/>
      <c r="AD40" s="1025"/>
      <c r="AE40" s="213"/>
      <c r="AF40" s="214"/>
      <c r="AG40" s="214"/>
      <c r="AH40" s="214"/>
      <c r="AI40" s="213"/>
      <c r="AJ40" s="214"/>
      <c r="AK40" s="214"/>
      <c r="AL40" s="214"/>
      <c r="AM40" s="213"/>
      <c r="AN40" s="214"/>
      <c r="AO40" s="214"/>
      <c r="AP40" s="214"/>
      <c r="AQ40" s="338"/>
      <c r="AR40" s="202"/>
      <c r="AS40" s="202"/>
      <c r="AT40" s="339"/>
      <c r="AU40" s="214"/>
      <c r="AV40" s="214"/>
      <c r="AW40" s="214"/>
      <c r="AX40" s="216"/>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3"/>
      <c r="AF41" s="214"/>
      <c r="AG41" s="214"/>
      <c r="AH41" s="214"/>
      <c r="AI41" s="213"/>
      <c r="AJ41" s="214"/>
      <c r="AK41" s="214"/>
      <c r="AL41" s="214"/>
      <c r="AM41" s="213"/>
      <c r="AN41" s="214"/>
      <c r="AO41" s="214"/>
      <c r="AP41" s="214"/>
      <c r="AQ41" s="338"/>
      <c r="AR41" s="202"/>
      <c r="AS41" s="202"/>
      <c r="AT41" s="339"/>
      <c r="AU41" s="214"/>
      <c r="AV41" s="214"/>
      <c r="AW41" s="214"/>
      <c r="AX41" s="216"/>
    </row>
    <row r="42" spans="1:50" customFormat="1" ht="23.25" customHeight="1" x14ac:dyDescent="0.15">
      <c r="A42" s="221" t="s">
        <v>527</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1" t="s">
        <v>491</v>
      </c>
      <c r="B44" s="402"/>
      <c r="C44" s="402"/>
      <c r="D44" s="402"/>
      <c r="E44" s="402"/>
      <c r="F44" s="403"/>
      <c r="G44" s="512" t="s">
        <v>265</v>
      </c>
      <c r="H44" s="434"/>
      <c r="I44" s="434"/>
      <c r="J44" s="434"/>
      <c r="K44" s="434"/>
      <c r="L44" s="434"/>
      <c r="M44" s="434"/>
      <c r="N44" s="434"/>
      <c r="O44" s="513"/>
      <c r="P44" s="433" t="s">
        <v>59</v>
      </c>
      <c r="Q44" s="434"/>
      <c r="R44" s="434"/>
      <c r="S44" s="434"/>
      <c r="T44" s="434"/>
      <c r="U44" s="434"/>
      <c r="V44" s="434"/>
      <c r="W44" s="434"/>
      <c r="X44" s="513"/>
      <c r="Y44" s="1027"/>
      <c r="Z44" s="833"/>
      <c r="AA44" s="834"/>
      <c r="AB44" s="1031" t="s">
        <v>11</v>
      </c>
      <c r="AC44" s="1032"/>
      <c r="AD44" s="1033"/>
      <c r="AE44" s="1037" t="s">
        <v>357</v>
      </c>
      <c r="AF44" s="1037"/>
      <c r="AG44" s="1037"/>
      <c r="AH44" s="1037"/>
      <c r="AI44" s="1037" t="s">
        <v>363</v>
      </c>
      <c r="AJ44" s="1037"/>
      <c r="AK44" s="1037"/>
      <c r="AL44" s="1037"/>
      <c r="AM44" s="1037" t="s">
        <v>472</v>
      </c>
      <c r="AN44" s="1037"/>
      <c r="AO44" s="1037"/>
      <c r="AP44" s="558"/>
      <c r="AQ44" s="154" t="s">
        <v>355</v>
      </c>
      <c r="AR44" s="125"/>
      <c r="AS44" s="125"/>
      <c r="AT44" s="126"/>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8"/>
      <c r="Z45" s="1029"/>
      <c r="AA45" s="1030"/>
      <c r="AB45" s="1034"/>
      <c r="AC45" s="1035"/>
      <c r="AD45" s="1036"/>
      <c r="AE45" s="246"/>
      <c r="AF45" s="246"/>
      <c r="AG45" s="246"/>
      <c r="AH45" s="246"/>
      <c r="AI45" s="246"/>
      <c r="AJ45" s="246"/>
      <c r="AK45" s="246"/>
      <c r="AL45" s="246"/>
      <c r="AM45" s="246"/>
      <c r="AN45" s="246"/>
      <c r="AO45" s="246"/>
      <c r="AP45" s="242"/>
      <c r="AQ45" s="193"/>
      <c r="AR45" s="194"/>
      <c r="AS45" s="128" t="s">
        <v>356</v>
      </c>
      <c r="AT45" s="129"/>
      <c r="AU45" s="194"/>
      <c r="AV45" s="194"/>
      <c r="AW45" s="399" t="s">
        <v>300</v>
      </c>
      <c r="AX45" s="400"/>
    </row>
    <row r="46" spans="1:50" ht="22.5" customHeight="1" x14ac:dyDescent="0.15">
      <c r="A46" s="404"/>
      <c r="B46" s="402"/>
      <c r="C46" s="402"/>
      <c r="D46" s="402"/>
      <c r="E46" s="402"/>
      <c r="F46" s="403"/>
      <c r="G46" s="565"/>
      <c r="H46" s="1004"/>
      <c r="I46" s="1004"/>
      <c r="J46" s="1004"/>
      <c r="K46" s="1004"/>
      <c r="L46" s="1004"/>
      <c r="M46" s="1004"/>
      <c r="N46" s="1004"/>
      <c r="O46" s="1005"/>
      <c r="P46" s="100"/>
      <c r="Q46" s="1012"/>
      <c r="R46" s="1012"/>
      <c r="S46" s="1012"/>
      <c r="T46" s="1012"/>
      <c r="U46" s="1012"/>
      <c r="V46" s="1012"/>
      <c r="W46" s="1012"/>
      <c r="X46" s="1013"/>
      <c r="Y46" s="1022" t="s">
        <v>12</v>
      </c>
      <c r="Z46" s="1023"/>
      <c r="AA46" s="1024"/>
      <c r="AB46" s="523"/>
      <c r="AC46" s="1026"/>
      <c r="AD46" s="1026"/>
      <c r="AE46" s="213"/>
      <c r="AF46" s="214"/>
      <c r="AG46" s="214"/>
      <c r="AH46" s="214"/>
      <c r="AI46" s="213"/>
      <c r="AJ46" s="214"/>
      <c r="AK46" s="214"/>
      <c r="AL46" s="214"/>
      <c r="AM46" s="213"/>
      <c r="AN46" s="214"/>
      <c r="AO46" s="214"/>
      <c r="AP46" s="214"/>
      <c r="AQ46" s="338"/>
      <c r="AR46" s="202"/>
      <c r="AS46" s="202"/>
      <c r="AT46" s="339"/>
      <c r="AU46" s="214"/>
      <c r="AV46" s="214"/>
      <c r="AW46" s="214"/>
      <c r="AX46" s="216"/>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6" t="s">
        <v>54</v>
      </c>
      <c r="Z47" s="1019"/>
      <c r="AA47" s="1020"/>
      <c r="AB47" s="524"/>
      <c r="AC47" s="1025"/>
      <c r="AD47" s="1025"/>
      <c r="AE47" s="213"/>
      <c r="AF47" s="214"/>
      <c r="AG47" s="214"/>
      <c r="AH47" s="214"/>
      <c r="AI47" s="213"/>
      <c r="AJ47" s="214"/>
      <c r="AK47" s="214"/>
      <c r="AL47" s="214"/>
      <c r="AM47" s="213"/>
      <c r="AN47" s="214"/>
      <c r="AO47" s="214"/>
      <c r="AP47" s="214"/>
      <c r="AQ47" s="338"/>
      <c r="AR47" s="202"/>
      <c r="AS47" s="202"/>
      <c r="AT47" s="339"/>
      <c r="AU47" s="214"/>
      <c r="AV47" s="214"/>
      <c r="AW47" s="214"/>
      <c r="AX47" s="216"/>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3"/>
      <c r="AF48" s="214"/>
      <c r="AG48" s="214"/>
      <c r="AH48" s="214"/>
      <c r="AI48" s="213"/>
      <c r="AJ48" s="214"/>
      <c r="AK48" s="214"/>
      <c r="AL48" s="214"/>
      <c r="AM48" s="213"/>
      <c r="AN48" s="214"/>
      <c r="AO48" s="214"/>
      <c r="AP48" s="214"/>
      <c r="AQ48" s="338"/>
      <c r="AR48" s="202"/>
      <c r="AS48" s="202"/>
      <c r="AT48" s="339"/>
      <c r="AU48" s="214"/>
      <c r="AV48" s="214"/>
      <c r="AW48" s="214"/>
      <c r="AX48" s="216"/>
    </row>
    <row r="49" spans="1:50" customFormat="1" ht="23.25" customHeight="1" x14ac:dyDescent="0.15">
      <c r="A49" s="221" t="s">
        <v>527</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1" t="s">
        <v>491</v>
      </c>
      <c r="B51" s="402"/>
      <c r="C51" s="402"/>
      <c r="D51" s="402"/>
      <c r="E51" s="402"/>
      <c r="F51" s="403"/>
      <c r="G51" s="512" t="s">
        <v>265</v>
      </c>
      <c r="H51" s="434"/>
      <c r="I51" s="434"/>
      <c r="J51" s="434"/>
      <c r="K51" s="434"/>
      <c r="L51" s="434"/>
      <c r="M51" s="434"/>
      <c r="N51" s="434"/>
      <c r="O51" s="513"/>
      <c r="P51" s="433" t="s">
        <v>59</v>
      </c>
      <c r="Q51" s="434"/>
      <c r="R51" s="434"/>
      <c r="S51" s="434"/>
      <c r="T51" s="434"/>
      <c r="U51" s="434"/>
      <c r="V51" s="434"/>
      <c r="W51" s="434"/>
      <c r="X51" s="513"/>
      <c r="Y51" s="1027"/>
      <c r="Z51" s="833"/>
      <c r="AA51" s="834"/>
      <c r="AB51" s="558" t="s">
        <v>11</v>
      </c>
      <c r="AC51" s="1032"/>
      <c r="AD51" s="1033"/>
      <c r="AE51" s="1037" t="s">
        <v>357</v>
      </c>
      <c r="AF51" s="1037"/>
      <c r="AG51" s="1037"/>
      <c r="AH51" s="1037"/>
      <c r="AI51" s="1037" t="s">
        <v>363</v>
      </c>
      <c r="AJ51" s="1037"/>
      <c r="AK51" s="1037"/>
      <c r="AL51" s="1037"/>
      <c r="AM51" s="1037" t="s">
        <v>472</v>
      </c>
      <c r="AN51" s="1037"/>
      <c r="AO51" s="1037"/>
      <c r="AP51" s="558"/>
      <c r="AQ51" s="154" t="s">
        <v>355</v>
      </c>
      <c r="AR51" s="125"/>
      <c r="AS51" s="125"/>
      <c r="AT51" s="126"/>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8"/>
      <c r="Z52" s="1029"/>
      <c r="AA52" s="1030"/>
      <c r="AB52" s="1034"/>
      <c r="AC52" s="1035"/>
      <c r="AD52" s="1036"/>
      <c r="AE52" s="246"/>
      <c r="AF52" s="246"/>
      <c r="AG52" s="246"/>
      <c r="AH52" s="246"/>
      <c r="AI52" s="246"/>
      <c r="AJ52" s="246"/>
      <c r="AK52" s="246"/>
      <c r="AL52" s="246"/>
      <c r="AM52" s="246"/>
      <c r="AN52" s="246"/>
      <c r="AO52" s="246"/>
      <c r="AP52" s="242"/>
      <c r="AQ52" s="193"/>
      <c r="AR52" s="194"/>
      <c r="AS52" s="128" t="s">
        <v>356</v>
      </c>
      <c r="AT52" s="129"/>
      <c r="AU52" s="194"/>
      <c r="AV52" s="194"/>
      <c r="AW52" s="399" t="s">
        <v>300</v>
      </c>
      <c r="AX52" s="400"/>
    </row>
    <row r="53" spans="1:50" ht="22.5" customHeight="1" x14ac:dyDescent="0.15">
      <c r="A53" s="404"/>
      <c r="B53" s="402"/>
      <c r="C53" s="402"/>
      <c r="D53" s="402"/>
      <c r="E53" s="402"/>
      <c r="F53" s="403"/>
      <c r="G53" s="565"/>
      <c r="H53" s="1004"/>
      <c r="I53" s="1004"/>
      <c r="J53" s="1004"/>
      <c r="K53" s="1004"/>
      <c r="L53" s="1004"/>
      <c r="M53" s="1004"/>
      <c r="N53" s="1004"/>
      <c r="O53" s="1005"/>
      <c r="P53" s="100"/>
      <c r="Q53" s="1012"/>
      <c r="R53" s="1012"/>
      <c r="S53" s="1012"/>
      <c r="T53" s="1012"/>
      <c r="U53" s="1012"/>
      <c r="V53" s="1012"/>
      <c r="W53" s="1012"/>
      <c r="X53" s="1013"/>
      <c r="Y53" s="1022" t="s">
        <v>12</v>
      </c>
      <c r="Z53" s="1023"/>
      <c r="AA53" s="1024"/>
      <c r="AB53" s="523"/>
      <c r="AC53" s="1026"/>
      <c r="AD53" s="1026"/>
      <c r="AE53" s="213"/>
      <c r="AF53" s="214"/>
      <c r="AG53" s="214"/>
      <c r="AH53" s="214"/>
      <c r="AI53" s="213"/>
      <c r="AJ53" s="214"/>
      <c r="AK53" s="214"/>
      <c r="AL53" s="214"/>
      <c r="AM53" s="213"/>
      <c r="AN53" s="214"/>
      <c r="AO53" s="214"/>
      <c r="AP53" s="214"/>
      <c r="AQ53" s="338"/>
      <c r="AR53" s="202"/>
      <c r="AS53" s="202"/>
      <c r="AT53" s="339"/>
      <c r="AU53" s="214"/>
      <c r="AV53" s="214"/>
      <c r="AW53" s="214"/>
      <c r="AX53" s="216"/>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6" t="s">
        <v>54</v>
      </c>
      <c r="Z54" s="1019"/>
      <c r="AA54" s="1020"/>
      <c r="AB54" s="524"/>
      <c r="AC54" s="1025"/>
      <c r="AD54" s="1025"/>
      <c r="AE54" s="213"/>
      <c r="AF54" s="214"/>
      <c r="AG54" s="214"/>
      <c r="AH54" s="214"/>
      <c r="AI54" s="213"/>
      <c r="AJ54" s="214"/>
      <c r="AK54" s="214"/>
      <c r="AL54" s="214"/>
      <c r="AM54" s="213"/>
      <c r="AN54" s="214"/>
      <c r="AO54" s="214"/>
      <c r="AP54" s="214"/>
      <c r="AQ54" s="338"/>
      <c r="AR54" s="202"/>
      <c r="AS54" s="202"/>
      <c r="AT54" s="339"/>
      <c r="AU54" s="214"/>
      <c r="AV54" s="214"/>
      <c r="AW54" s="214"/>
      <c r="AX54" s="216"/>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3"/>
      <c r="AF55" s="214"/>
      <c r="AG55" s="214"/>
      <c r="AH55" s="214"/>
      <c r="AI55" s="213"/>
      <c r="AJ55" s="214"/>
      <c r="AK55" s="214"/>
      <c r="AL55" s="214"/>
      <c r="AM55" s="213"/>
      <c r="AN55" s="214"/>
      <c r="AO55" s="214"/>
      <c r="AP55" s="214"/>
      <c r="AQ55" s="338"/>
      <c r="AR55" s="202"/>
      <c r="AS55" s="202"/>
      <c r="AT55" s="339"/>
      <c r="AU55" s="214"/>
      <c r="AV55" s="214"/>
      <c r="AW55" s="214"/>
      <c r="AX55" s="216"/>
    </row>
    <row r="56" spans="1:50" customFormat="1" ht="23.25" customHeight="1" x14ac:dyDescent="0.15">
      <c r="A56" s="221" t="s">
        <v>527</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1" t="s">
        <v>491</v>
      </c>
      <c r="B58" s="402"/>
      <c r="C58" s="402"/>
      <c r="D58" s="402"/>
      <c r="E58" s="402"/>
      <c r="F58" s="403"/>
      <c r="G58" s="512" t="s">
        <v>265</v>
      </c>
      <c r="H58" s="434"/>
      <c r="I58" s="434"/>
      <c r="J58" s="434"/>
      <c r="K58" s="434"/>
      <c r="L58" s="434"/>
      <c r="M58" s="434"/>
      <c r="N58" s="434"/>
      <c r="O58" s="513"/>
      <c r="P58" s="433" t="s">
        <v>59</v>
      </c>
      <c r="Q58" s="434"/>
      <c r="R58" s="434"/>
      <c r="S58" s="434"/>
      <c r="T58" s="434"/>
      <c r="U58" s="434"/>
      <c r="V58" s="434"/>
      <c r="W58" s="434"/>
      <c r="X58" s="513"/>
      <c r="Y58" s="1027"/>
      <c r="Z58" s="833"/>
      <c r="AA58" s="834"/>
      <c r="AB58" s="1031" t="s">
        <v>11</v>
      </c>
      <c r="AC58" s="1032"/>
      <c r="AD58" s="1033"/>
      <c r="AE58" s="1037" t="s">
        <v>357</v>
      </c>
      <c r="AF58" s="1037"/>
      <c r="AG58" s="1037"/>
      <c r="AH58" s="1037"/>
      <c r="AI58" s="1037" t="s">
        <v>363</v>
      </c>
      <c r="AJ58" s="1037"/>
      <c r="AK58" s="1037"/>
      <c r="AL58" s="1037"/>
      <c r="AM58" s="1037" t="s">
        <v>472</v>
      </c>
      <c r="AN58" s="1037"/>
      <c r="AO58" s="1037"/>
      <c r="AP58" s="558"/>
      <c r="AQ58" s="154" t="s">
        <v>355</v>
      </c>
      <c r="AR58" s="125"/>
      <c r="AS58" s="125"/>
      <c r="AT58" s="126"/>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8"/>
      <c r="Z59" s="1029"/>
      <c r="AA59" s="1030"/>
      <c r="AB59" s="1034"/>
      <c r="AC59" s="1035"/>
      <c r="AD59" s="1036"/>
      <c r="AE59" s="246"/>
      <c r="AF59" s="246"/>
      <c r="AG59" s="246"/>
      <c r="AH59" s="246"/>
      <c r="AI59" s="246"/>
      <c r="AJ59" s="246"/>
      <c r="AK59" s="246"/>
      <c r="AL59" s="246"/>
      <c r="AM59" s="246"/>
      <c r="AN59" s="246"/>
      <c r="AO59" s="246"/>
      <c r="AP59" s="242"/>
      <c r="AQ59" s="193"/>
      <c r="AR59" s="194"/>
      <c r="AS59" s="128" t="s">
        <v>356</v>
      </c>
      <c r="AT59" s="129"/>
      <c r="AU59" s="194"/>
      <c r="AV59" s="194"/>
      <c r="AW59" s="399" t="s">
        <v>300</v>
      </c>
      <c r="AX59" s="400"/>
    </row>
    <row r="60" spans="1:50" ht="22.5" customHeight="1" x14ac:dyDescent="0.15">
      <c r="A60" s="404"/>
      <c r="B60" s="402"/>
      <c r="C60" s="402"/>
      <c r="D60" s="402"/>
      <c r="E60" s="402"/>
      <c r="F60" s="403"/>
      <c r="G60" s="565"/>
      <c r="H60" s="1004"/>
      <c r="I60" s="1004"/>
      <c r="J60" s="1004"/>
      <c r="K60" s="1004"/>
      <c r="L60" s="1004"/>
      <c r="M60" s="1004"/>
      <c r="N60" s="1004"/>
      <c r="O60" s="1005"/>
      <c r="P60" s="100"/>
      <c r="Q60" s="1012"/>
      <c r="R60" s="1012"/>
      <c r="S60" s="1012"/>
      <c r="T60" s="1012"/>
      <c r="U60" s="1012"/>
      <c r="V60" s="1012"/>
      <c r="W60" s="1012"/>
      <c r="X60" s="1013"/>
      <c r="Y60" s="1022" t="s">
        <v>12</v>
      </c>
      <c r="Z60" s="1023"/>
      <c r="AA60" s="1024"/>
      <c r="AB60" s="523"/>
      <c r="AC60" s="1026"/>
      <c r="AD60" s="1026"/>
      <c r="AE60" s="213"/>
      <c r="AF60" s="214"/>
      <c r="AG60" s="214"/>
      <c r="AH60" s="214"/>
      <c r="AI60" s="213"/>
      <c r="AJ60" s="214"/>
      <c r="AK60" s="214"/>
      <c r="AL60" s="214"/>
      <c r="AM60" s="213"/>
      <c r="AN60" s="214"/>
      <c r="AO60" s="214"/>
      <c r="AP60" s="214"/>
      <c r="AQ60" s="338"/>
      <c r="AR60" s="202"/>
      <c r="AS60" s="202"/>
      <c r="AT60" s="339"/>
      <c r="AU60" s="214"/>
      <c r="AV60" s="214"/>
      <c r="AW60" s="214"/>
      <c r="AX60" s="216"/>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6" t="s">
        <v>54</v>
      </c>
      <c r="Z61" s="1019"/>
      <c r="AA61" s="1020"/>
      <c r="AB61" s="524"/>
      <c r="AC61" s="1025"/>
      <c r="AD61" s="1025"/>
      <c r="AE61" s="213"/>
      <c r="AF61" s="214"/>
      <c r="AG61" s="214"/>
      <c r="AH61" s="214"/>
      <c r="AI61" s="213"/>
      <c r="AJ61" s="214"/>
      <c r="AK61" s="214"/>
      <c r="AL61" s="214"/>
      <c r="AM61" s="213"/>
      <c r="AN61" s="214"/>
      <c r="AO61" s="214"/>
      <c r="AP61" s="214"/>
      <c r="AQ61" s="338"/>
      <c r="AR61" s="202"/>
      <c r="AS61" s="202"/>
      <c r="AT61" s="339"/>
      <c r="AU61" s="214"/>
      <c r="AV61" s="214"/>
      <c r="AW61" s="214"/>
      <c r="AX61" s="216"/>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3"/>
      <c r="AF62" s="214"/>
      <c r="AG62" s="214"/>
      <c r="AH62" s="214"/>
      <c r="AI62" s="213"/>
      <c r="AJ62" s="214"/>
      <c r="AK62" s="214"/>
      <c r="AL62" s="214"/>
      <c r="AM62" s="213"/>
      <c r="AN62" s="214"/>
      <c r="AO62" s="214"/>
      <c r="AP62" s="214"/>
      <c r="AQ62" s="338"/>
      <c r="AR62" s="202"/>
      <c r="AS62" s="202"/>
      <c r="AT62" s="339"/>
      <c r="AU62" s="214"/>
      <c r="AV62" s="214"/>
      <c r="AW62" s="214"/>
      <c r="AX62" s="216"/>
    </row>
    <row r="63" spans="1:50" customFormat="1" ht="23.25" customHeight="1" x14ac:dyDescent="0.15">
      <c r="A63" s="221" t="s">
        <v>527</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1" t="s">
        <v>491</v>
      </c>
      <c r="B65" s="402"/>
      <c r="C65" s="402"/>
      <c r="D65" s="402"/>
      <c r="E65" s="402"/>
      <c r="F65" s="403"/>
      <c r="G65" s="512" t="s">
        <v>265</v>
      </c>
      <c r="H65" s="434"/>
      <c r="I65" s="434"/>
      <c r="J65" s="434"/>
      <c r="K65" s="434"/>
      <c r="L65" s="434"/>
      <c r="M65" s="434"/>
      <c r="N65" s="434"/>
      <c r="O65" s="513"/>
      <c r="P65" s="433" t="s">
        <v>59</v>
      </c>
      <c r="Q65" s="434"/>
      <c r="R65" s="434"/>
      <c r="S65" s="434"/>
      <c r="T65" s="434"/>
      <c r="U65" s="434"/>
      <c r="V65" s="434"/>
      <c r="W65" s="434"/>
      <c r="X65" s="513"/>
      <c r="Y65" s="1027"/>
      <c r="Z65" s="833"/>
      <c r="AA65" s="834"/>
      <c r="AB65" s="1031" t="s">
        <v>11</v>
      </c>
      <c r="AC65" s="1032"/>
      <c r="AD65" s="1033"/>
      <c r="AE65" s="1037" t="s">
        <v>357</v>
      </c>
      <c r="AF65" s="1037"/>
      <c r="AG65" s="1037"/>
      <c r="AH65" s="1037"/>
      <c r="AI65" s="1037" t="s">
        <v>363</v>
      </c>
      <c r="AJ65" s="1037"/>
      <c r="AK65" s="1037"/>
      <c r="AL65" s="1037"/>
      <c r="AM65" s="1037" t="s">
        <v>472</v>
      </c>
      <c r="AN65" s="1037"/>
      <c r="AO65" s="1037"/>
      <c r="AP65" s="558"/>
      <c r="AQ65" s="154" t="s">
        <v>355</v>
      </c>
      <c r="AR65" s="125"/>
      <c r="AS65" s="125"/>
      <c r="AT65" s="126"/>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8"/>
      <c r="Z66" s="1029"/>
      <c r="AA66" s="1030"/>
      <c r="AB66" s="1034"/>
      <c r="AC66" s="1035"/>
      <c r="AD66" s="1036"/>
      <c r="AE66" s="246"/>
      <c r="AF66" s="246"/>
      <c r="AG66" s="246"/>
      <c r="AH66" s="246"/>
      <c r="AI66" s="246"/>
      <c r="AJ66" s="246"/>
      <c r="AK66" s="246"/>
      <c r="AL66" s="246"/>
      <c r="AM66" s="246"/>
      <c r="AN66" s="246"/>
      <c r="AO66" s="246"/>
      <c r="AP66" s="242"/>
      <c r="AQ66" s="193"/>
      <c r="AR66" s="194"/>
      <c r="AS66" s="128" t="s">
        <v>356</v>
      </c>
      <c r="AT66" s="129"/>
      <c r="AU66" s="194"/>
      <c r="AV66" s="194"/>
      <c r="AW66" s="399" t="s">
        <v>300</v>
      </c>
      <c r="AX66" s="400"/>
    </row>
    <row r="67" spans="1:50" ht="22.5" customHeight="1" x14ac:dyDescent="0.15">
      <c r="A67" s="404"/>
      <c r="B67" s="402"/>
      <c r="C67" s="402"/>
      <c r="D67" s="402"/>
      <c r="E67" s="402"/>
      <c r="F67" s="403"/>
      <c r="G67" s="565"/>
      <c r="H67" s="1004"/>
      <c r="I67" s="1004"/>
      <c r="J67" s="1004"/>
      <c r="K67" s="1004"/>
      <c r="L67" s="1004"/>
      <c r="M67" s="1004"/>
      <c r="N67" s="1004"/>
      <c r="O67" s="1005"/>
      <c r="P67" s="100"/>
      <c r="Q67" s="1012"/>
      <c r="R67" s="1012"/>
      <c r="S67" s="1012"/>
      <c r="T67" s="1012"/>
      <c r="U67" s="1012"/>
      <c r="V67" s="1012"/>
      <c r="W67" s="1012"/>
      <c r="X67" s="1013"/>
      <c r="Y67" s="1022" t="s">
        <v>12</v>
      </c>
      <c r="Z67" s="1023"/>
      <c r="AA67" s="1024"/>
      <c r="AB67" s="523"/>
      <c r="AC67" s="1026"/>
      <c r="AD67" s="1026"/>
      <c r="AE67" s="213"/>
      <c r="AF67" s="214"/>
      <c r="AG67" s="214"/>
      <c r="AH67" s="214"/>
      <c r="AI67" s="213"/>
      <c r="AJ67" s="214"/>
      <c r="AK67" s="214"/>
      <c r="AL67" s="214"/>
      <c r="AM67" s="213"/>
      <c r="AN67" s="214"/>
      <c r="AO67" s="214"/>
      <c r="AP67" s="214"/>
      <c r="AQ67" s="338"/>
      <c r="AR67" s="202"/>
      <c r="AS67" s="202"/>
      <c r="AT67" s="339"/>
      <c r="AU67" s="214"/>
      <c r="AV67" s="214"/>
      <c r="AW67" s="214"/>
      <c r="AX67" s="216"/>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6" t="s">
        <v>54</v>
      </c>
      <c r="Z68" s="1019"/>
      <c r="AA68" s="1020"/>
      <c r="AB68" s="524"/>
      <c r="AC68" s="1025"/>
      <c r="AD68" s="1025"/>
      <c r="AE68" s="213"/>
      <c r="AF68" s="214"/>
      <c r="AG68" s="214"/>
      <c r="AH68" s="214"/>
      <c r="AI68" s="213"/>
      <c r="AJ68" s="214"/>
      <c r="AK68" s="214"/>
      <c r="AL68" s="214"/>
      <c r="AM68" s="213"/>
      <c r="AN68" s="214"/>
      <c r="AO68" s="214"/>
      <c r="AP68" s="214"/>
      <c r="AQ68" s="338"/>
      <c r="AR68" s="202"/>
      <c r="AS68" s="202"/>
      <c r="AT68" s="339"/>
      <c r="AU68" s="214"/>
      <c r="AV68" s="214"/>
      <c r="AW68" s="214"/>
      <c r="AX68" s="216"/>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6" t="s">
        <v>13</v>
      </c>
      <c r="Z69" s="1019"/>
      <c r="AA69" s="1020"/>
      <c r="AB69" s="557" t="s">
        <v>301</v>
      </c>
      <c r="AC69" s="367"/>
      <c r="AD69" s="367"/>
      <c r="AE69" s="213"/>
      <c r="AF69" s="214"/>
      <c r="AG69" s="214"/>
      <c r="AH69" s="214"/>
      <c r="AI69" s="213"/>
      <c r="AJ69" s="214"/>
      <c r="AK69" s="214"/>
      <c r="AL69" s="214"/>
      <c r="AM69" s="213"/>
      <c r="AN69" s="214"/>
      <c r="AO69" s="214"/>
      <c r="AP69" s="214"/>
      <c r="AQ69" s="338"/>
      <c r="AR69" s="202"/>
      <c r="AS69" s="202"/>
      <c r="AT69" s="339"/>
      <c r="AU69" s="214"/>
      <c r="AV69" s="214"/>
      <c r="AW69" s="214"/>
      <c r="AX69" s="216"/>
    </row>
    <row r="70" spans="1:50" customFormat="1" ht="23.25" customHeight="1" x14ac:dyDescent="0.15">
      <c r="A70" s="221" t="s">
        <v>527</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9" t="s">
        <v>513</v>
      </c>
      <c r="H2" s="600"/>
      <c r="I2" s="600"/>
      <c r="J2" s="600"/>
      <c r="K2" s="600"/>
      <c r="L2" s="600"/>
      <c r="M2" s="600"/>
      <c r="N2" s="600"/>
      <c r="O2" s="600"/>
      <c r="P2" s="600"/>
      <c r="Q2" s="600"/>
      <c r="R2" s="600"/>
      <c r="S2" s="600"/>
      <c r="T2" s="600"/>
      <c r="U2" s="600"/>
      <c r="V2" s="600"/>
      <c r="W2" s="600"/>
      <c r="X2" s="600"/>
      <c r="Y2" s="600"/>
      <c r="Z2" s="600"/>
      <c r="AA2" s="600"/>
      <c r="AB2" s="601"/>
      <c r="AC2" s="599"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5"/>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9"/>
      <c r="Z4" s="390"/>
      <c r="AA4" s="390"/>
      <c r="AB4" s="812"/>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0"/>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5"/>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9"/>
      <c r="Z17" s="390"/>
      <c r="AA17" s="390"/>
      <c r="AB17" s="812"/>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0"/>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5"/>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9"/>
      <c r="Z30" s="390"/>
      <c r="AA30" s="390"/>
      <c r="AB30" s="812"/>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0"/>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5"/>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9"/>
      <c r="Z43" s="390"/>
      <c r="AA43" s="390"/>
      <c r="AB43" s="812"/>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0"/>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5"/>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9"/>
      <c r="Z57" s="390"/>
      <c r="AA57" s="390"/>
      <c r="AB57" s="812"/>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0"/>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5"/>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9"/>
      <c r="Z70" s="390"/>
      <c r="AA70" s="390"/>
      <c r="AB70" s="812"/>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0"/>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5"/>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9"/>
      <c r="Z83" s="390"/>
      <c r="AA83" s="390"/>
      <c r="AB83" s="812"/>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0"/>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5"/>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9"/>
      <c r="Z96" s="390"/>
      <c r="AA96" s="390"/>
      <c r="AB96" s="812"/>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0"/>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5"/>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2"/>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0"/>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5"/>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2"/>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0"/>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5"/>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2"/>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0"/>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5"/>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2"/>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0"/>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5"/>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2"/>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0"/>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5"/>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2"/>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0"/>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5"/>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2"/>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0"/>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5"/>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2"/>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0"/>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5"/>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2"/>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0"/>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5"/>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2"/>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0"/>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5"/>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2"/>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0"/>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5"/>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2"/>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4" t="s">
        <v>432</v>
      </c>
      <c r="K3" s="363"/>
      <c r="L3" s="363"/>
      <c r="M3" s="363"/>
      <c r="N3" s="363"/>
      <c r="O3" s="363"/>
      <c r="P3" s="364" t="s">
        <v>27</v>
      </c>
      <c r="Q3" s="364"/>
      <c r="R3" s="364"/>
      <c r="S3" s="364"/>
      <c r="T3" s="364"/>
      <c r="U3" s="364"/>
      <c r="V3" s="364"/>
      <c r="W3" s="364"/>
      <c r="X3" s="364"/>
      <c r="Y3" s="365" t="s">
        <v>496</v>
      </c>
      <c r="Z3" s="366"/>
      <c r="AA3" s="366"/>
      <c r="AB3" s="366"/>
      <c r="AC3" s="144" t="s">
        <v>479</v>
      </c>
      <c r="AD3" s="144"/>
      <c r="AE3" s="144"/>
      <c r="AF3" s="144"/>
      <c r="AG3" s="144"/>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1">
        <v>1</v>
      </c>
      <c r="B4" s="1061">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61">
        <v>2</v>
      </c>
      <c r="B5" s="1061">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61">
        <v>3</v>
      </c>
      <c r="B6" s="1061">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61">
        <v>4</v>
      </c>
      <c r="B7" s="1061">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61">
        <v>5</v>
      </c>
      <c r="B8" s="1061">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61">
        <v>6</v>
      </c>
      <c r="B9" s="1061">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61">
        <v>7</v>
      </c>
      <c r="B10" s="1061">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61">
        <v>8</v>
      </c>
      <c r="B11" s="1061">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61">
        <v>9</v>
      </c>
      <c r="B12" s="1061">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61">
        <v>10</v>
      </c>
      <c r="B13" s="1061">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61">
        <v>11</v>
      </c>
      <c r="B14" s="1061">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61">
        <v>12</v>
      </c>
      <c r="B15" s="1061">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61">
        <v>13</v>
      </c>
      <c r="B16" s="1061">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61">
        <v>14</v>
      </c>
      <c r="B17" s="1061">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61">
        <v>15</v>
      </c>
      <c r="B18" s="1061">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61">
        <v>16</v>
      </c>
      <c r="B19" s="1061">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61">
        <v>17</v>
      </c>
      <c r="B20" s="1061">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61">
        <v>18</v>
      </c>
      <c r="B21" s="1061">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61">
        <v>19</v>
      </c>
      <c r="B22" s="1061">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61">
        <v>20</v>
      </c>
      <c r="B23" s="1061">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61">
        <v>21</v>
      </c>
      <c r="B24" s="1061">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61">
        <v>22</v>
      </c>
      <c r="B25" s="1061">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61">
        <v>23</v>
      </c>
      <c r="B26" s="1061">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61">
        <v>24</v>
      </c>
      <c r="B27" s="1061">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61">
        <v>25</v>
      </c>
      <c r="B28" s="1061">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61">
        <v>26</v>
      </c>
      <c r="B29" s="1061">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61">
        <v>27</v>
      </c>
      <c r="B30" s="1061">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61">
        <v>28</v>
      </c>
      <c r="B31" s="1061">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61">
        <v>29</v>
      </c>
      <c r="B32" s="1061">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61">
        <v>30</v>
      </c>
      <c r="B33" s="1061">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4" t="s">
        <v>432</v>
      </c>
      <c r="K36" s="363"/>
      <c r="L36" s="363"/>
      <c r="M36" s="363"/>
      <c r="N36" s="363"/>
      <c r="O36" s="363"/>
      <c r="P36" s="364" t="s">
        <v>27</v>
      </c>
      <c r="Q36" s="364"/>
      <c r="R36" s="364"/>
      <c r="S36" s="364"/>
      <c r="T36" s="364"/>
      <c r="U36" s="364"/>
      <c r="V36" s="364"/>
      <c r="W36" s="364"/>
      <c r="X36" s="364"/>
      <c r="Y36" s="365" t="s">
        <v>496</v>
      </c>
      <c r="Z36" s="366"/>
      <c r="AA36" s="366"/>
      <c r="AB36" s="366"/>
      <c r="AC36" s="144" t="s">
        <v>479</v>
      </c>
      <c r="AD36" s="144"/>
      <c r="AE36" s="144"/>
      <c r="AF36" s="144"/>
      <c r="AG36" s="144"/>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1">
        <v>1</v>
      </c>
      <c r="B37" s="1061">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61">
        <v>2</v>
      </c>
      <c r="B38" s="1061">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61">
        <v>3</v>
      </c>
      <c r="B39" s="1061">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61">
        <v>4</v>
      </c>
      <c r="B40" s="1061">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61">
        <v>5</v>
      </c>
      <c r="B41" s="1061">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61">
        <v>6</v>
      </c>
      <c r="B42" s="1061">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61">
        <v>7</v>
      </c>
      <c r="B43" s="1061">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61">
        <v>8</v>
      </c>
      <c r="B44" s="1061">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61">
        <v>9</v>
      </c>
      <c r="B45" s="1061">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61">
        <v>10</v>
      </c>
      <c r="B46" s="1061">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61">
        <v>11</v>
      </c>
      <c r="B47" s="1061">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61">
        <v>12</v>
      </c>
      <c r="B48" s="1061">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61">
        <v>13</v>
      </c>
      <c r="B49" s="1061">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61">
        <v>14</v>
      </c>
      <c r="B50" s="1061">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61">
        <v>15</v>
      </c>
      <c r="B51" s="1061">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61">
        <v>16</v>
      </c>
      <c r="B52" s="1061">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61">
        <v>17</v>
      </c>
      <c r="B53" s="1061">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61">
        <v>18</v>
      </c>
      <c r="B54" s="1061">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61">
        <v>19</v>
      </c>
      <c r="B55" s="1061">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61">
        <v>20</v>
      </c>
      <c r="B56" s="1061">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61">
        <v>21</v>
      </c>
      <c r="B57" s="1061">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61">
        <v>22</v>
      </c>
      <c r="B58" s="1061">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61">
        <v>23</v>
      </c>
      <c r="B59" s="1061">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61">
        <v>24</v>
      </c>
      <c r="B60" s="1061">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61">
        <v>25</v>
      </c>
      <c r="B61" s="1061">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61">
        <v>26</v>
      </c>
      <c r="B62" s="1061">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61">
        <v>27</v>
      </c>
      <c r="B63" s="1061">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61">
        <v>28</v>
      </c>
      <c r="B64" s="1061">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61">
        <v>29</v>
      </c>
      <c r="B65" s="1061">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61">
        <v>30</v>
      </c>
      <c r="B66" s="1061">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4" t="s">
        <v>432</v>
      </c>
      <c r="K69" s="363"/>
      <c r="L69" s="363"/>
      <c r="M69" s="363"/>
      <c r="N69" s="363"/>
      <c r="O69" s="363"/>
      <c r="P69" s="364" t="s">
        <v>27</v>
      </c>
      <c r="Q69" s="364"/>
      <c r="R69" s="364"/>
      <c r="S69" s="364"/>
      <c r="T69" s="364"/>
      <c r="U69" s="364"/>
      <c r="V69" s="364"/>
      <c r="W69" s="364"/>
      <c r="X69" s="364"/>
      <c r="Y69" s="365" t="s">
        <v>496</v>
      </c>
      <c r="Z69" s="366"/>
      <c r="AA69" s="366"/>
      <c r="AB69" s="366"/>
      <c r="AC69" s="144" t="s">
        <v>479</v>
      </c>
      <c r="AD69" s="144"/>
      <c r="AE69" s="144"/>
      <c r="AF69" s="144"/>
      <c r="AG69" s="144"/>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1">
        <v>1</v>
      </c>
      <c r="B70" s="1061">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61">
        <v>2</v>
      </c>
      <c r="B71" s="1061">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61">
        <v>3</v>
      </c>
      <c r="B72" s="1061">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61">
        <v>4</v>
      </c>
      <c r="B73" s="1061">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61">
        <v>5</v>
      </c>
      <c r="B74" s="1061">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61">
        <v>6</v>
      </c>
      <c r="B75" s="1061">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61">
        <v>7</v>
      </c>
      <c r="B76" s="1061">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61">
        <v>8</v>
      </c>
      <c r="B77" s="1061">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61">
        <v>9</v>
      </c>
      <c r="B78" s="1061">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61">
        <v>10</v>
      </c>
      <c r="B79" s="1061">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61">
        <v>11</v>
      </c>
      <c r="B80" s="1061">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61">
        <v>12</v>
      </c>
      <c r="B81" s="1061">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61">
        <v>13</v>
      </c>
      <c r="B82" s="1061">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61">
        <v>14</v>
      </c>
      <c r="B83" s="1061">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61">
        <v>15</v>
      </c>
      <c r="B84" s="1061">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61">
        <v>16</v>
      </c>
      <c r="B85" s="1061">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61">
        <v>17</v>
      </c>
      <c r="B86" s="1061">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61">
        <v>18</v>
      </c>
      <c r="B87" s="1061">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61">
        <v>19</v>
      </c>
      <c r="B88" s="1061">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61">
        <v>20</v>
      </c>
      <c r="B89" s="1061">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61">
        <v>21</v>
      </c>
      <c r="B90" s="1061">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61">
        <v>22</v>
      </c>
      <c r="B91" s="1061">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61">
        <v>23</v>
      </c>
      <c r="B92" s="1061">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61">
        <v>24</v>
      </c>
      <c r="B93" s="1061">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61">
        <v>25</v>
      </c>
      <c r="B94" s="1061">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61">
        <v>26</v>
      </c>
      <c r="B95" s="1061">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61">
        <v>27</v>
      </c>
      <c r="B96" s="1061">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61">
        <v>28</v>
      </c>
      <c r="B97" s="1061">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61">
        <v>29</v>
      </c>
      <c r="B98" s="1061">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61">
        <v>30</v>
      </c>
      <c r="B99" s="1061">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4" t="s">
        <v>432</v>
      </c>
      <c r="K102" s="363"/>
      <c r="L102" s="363"/>
      <c r="M102" s="363"/>
      <c r="N102" s="363"/>
      <c r="O102" s="363"/>
      <c r="P102" s="364" t="s">
        <v>27</v>
      </c>
      <c r="Q102" s="364"/>
      <c r="R102" s="364"/>
      <c r="S102" s="364"/>
      <c r="T102" s="364"/>
      <c r="U102" s="364"/>
      <c r="V102" s="364"/>
      <c r="W102" s="364"/>
      <c r="X102" s="364"/>
      <c r="Y102" s="365" t="s">
        <v>496</v>
      </c>
      <c r="Z102" s="366"/>
      <c r="AA102" s="366"/>
      <c r="AB102" s="366"/>
      <c r="AC102" s="144" t="s">
        <v>479</v>
      </c>
      <c r="AD102" s="144"/>
      <c r="AE102" s="144"/>
      <c r="AF102" s="144"/>
      <c r="AG102" s="144"/>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1">
        <v>1</v>
      </c>
      <c r="B103" s="1061">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61">
        <v>2</v>
      </c>
      <c r="B104" s="1061">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61">
        <v>3</v>
      </c>
      <c r="B105" s="1061">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61">
        <v>4</v>
      </c>
      <c r="B106" s="1061">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61">
        <v>5</v>
      </c>
      <c r="B107" s="1061">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61">
        <v>6</v>
      </c>
      <c r="B108" s="1061">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61">
        <v>7</v>
      </c>
      <c r="B109" s="1061">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61">
        <v>8</v>
      </c>
      <c r="B110" s="1061">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61">
        <v>9</v>
      </c>
      <c r="B111" s="1061">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61">
        <v>10</v>
      </c>
      <c r="B112" s="1061">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61">
        <v>11</v>
      </c>
      <c r="B113" s="1061">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61">
        <v>12</v>
      </c>
      <c r="B114" s="1061">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61">
        <v>13</v>
      </c>
      <c r="B115" s="1061">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61">
        <v>14</v>
      </c>
      <c r="B116" s="1061">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61">
        <v>15</v>
      </c>
      <c r="B117" s="1061">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61">
        <v>16</v>
      </c>
      <c r="B118" s="1061">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61">
        <v>17</v>
      </c>
      <c r="B119" s="1061">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61">
        <v>18</v>
      </c>
      <c r="B120" s="1061">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61">
        <v>19</v>
      </c>
      <c r="B121" s="1061">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61">
        <v>20</v>
      </c>
      <c r="B122" s="1061">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61">
        <v>21</v>
      </c>
      <c r="B123" s="1061">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61">
        <v>22</v>
      </c>
      <c r="B124" s="1061">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61">
        <v>23</v>
      </c>
      <c r="B125" s="1061">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61">
        <v>24</v>
      </c>
      <c r="B126" s="1061">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61">
        <v>25</v>
      </c>
      <c r="B127" s="1061">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61">
        <v>26</v>
      </c>
      <c r="B128" s="1061">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61">
        <v>27</v>
      </c>
      <c r="B129" s="1061">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61">
        <v>28</v>
      </c>
      <c r="B130" s="1061">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61">
        <v>29</v>
      </c>
      <c r="B131" s="1061">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61">
        <v>30</v>
      </c>
      <c r="B132" s="1061">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4" t="s">
        <v>432</v>
      </c>
      <c r="K135" s="363"/>
      <c r="L135" s="363"/>
      <c r="M135" s="363"/>
      <c r="N135" s="363"/>
      <c r="O135" s="363"/>
      <c r="P135" s="364" t="s">
        <v>27</v>
      </c>
      <c r="Q135" s="364"/>
      <c r="R135" s="364"/>
      <c r="S135" s="364"/>
      <c r="T135" s="364"/>
      <c r="U135" s="364"/>
      <c r="V135" s="364"/>
      <c r="W135" s="364"/>
      <c r="X135" s="364"/>
      <c r="Y135" s="365" t="s">
        <v>496</v>
      </c>
      <c r="Z135" s="366"/>
      <c r="AA135" s="366"/>
      <c r="AB135" s="366"/>
      <c r="AC135" s="144" t="s">
        <v>479</v>
      </c>
      <c r="AD135" s="144"/>
      <c r="AE135" s="144"/>
      <c r="AF135" s="144"/>
      <c r="AG135" s="144"/>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1">
        <v>1</v>
      </c>
      <c r="B136" s="1061">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61">
        <v>2</v>
      </c>
      <c r="B137" s="1061">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61">
        <v>3</v>
      </c>
      <c r="B138" s="1061">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61">
        <v>4</v>
      </c>
      <c r="B139" s="1061">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61">
        <v>5</v>
      </c>
      <c r="B140" s="1061">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61">
        <v>6</v>
      </c>
      <c r="B141" s="1061">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61">
        <v>7</v>
      </c>
      <c r="B142" s="1061">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61">
        <v>8</v>
      </c>
      <c r="B143" s="1061">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61">
        <v>9</v>
      </c>
      <c r="B144" s="1061">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61">
        <v>10</v>
      </c>
      <c r="B145" s="1061">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61">
        <v>11</v>
      </c>
      <c r="B146" s="1061">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61">
        <v>12</v>
      </c>
      <c r="B147" s="1061">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61">
        <v>13</v>
      </c>
      <c r="B148" s="1061">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61">
        <v>14</v>
      </c>
      <c r="B149" s="1061">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61">
        <v>15</v>
      </c>
      <c r="B150" s="1061">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61">
        <v>16</v>
      </c>
      <c r="B151" s="1061">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61">
        <v>17</v>
      </c>
      <c r="B152" s="1061">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61">
        <v>18</v>
      </c>
      <c r="B153" s="1061">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61">
        <v>19</v>
      </c>
      <c r="B154" s="1061">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61">
        <v>20</v>
      </c>
      <c r="B155" s="1061">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61">
        <v>21</v>
      </c>
      <c r="B156" s="1061">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61">
        <v>22</v>
      </c>
      <c r="B157" s="1061">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61">
        <v>23</v>
      </c>
      <c r="B158" s="1061">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61">
        <v>24</v>
      </c>
      <c r="B159" s="1061">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61">
        <v>25</v>
      </c>
      <c r="B160" s="1061">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61">
        <v>26</v>
      </c>
      <c r="B161" s="1061">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61">
        <v>27</v>
      </c>
      <c r="B162" s="1061">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61">
        <v>28</v>
      </c>
      <c r="B163" s="1061">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61">
        <v>29</v>
      </c>
      <c r="B164" s="1061">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61">
        <v>30</v>
      </c>
      <c r="B165" s="1061">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4" t="s">
        <v>432</v>
      </c>
      <c r="K168" s="363"/>
      <c r="L168" s="363"/>
      <c r="M168" s="363"/>
      <c r="N168" s="363"/>
      <c r="O168" s="363"/>
      <c r="P168" s="364" t="s">
        <v>27</v>
      </c>
      <c r="Q168" s="364"/>
      <c r="R168" s="364"/>
      <c r="S168" s="364"/>
      <c r="T168" s="364"/>
      <c r="U168" s="364"/>
      <c r="V168" s="364"/>
      <c r="W168" s="364"/>
      <c r="X168" s="364"/>
      <c r="Y168" s="365" t="s">
        <v>496</v>
      </c>
      <c r="Z168" s="366"/>
      <c r="AA168" s="366"/>
      <c r="AB168" s="366"/>
      <c r="AC168" s="144" t="s">
        <v>479</v>
      </c>
      <c r="AD168" s="144"/>
      <c r="AE168" s="144"/>
      <c r="AF168" s="144"/>
      <c r="AG168" s="144"/>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1">
        <v>1</v>
      </c>
      <c r="B169" s="1061">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61">
        <v>2</v>
      </c>
      <c r="B170" s="1061">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61">
        <v>3</v>
      </c>
      <c r="B171" s="1061">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61">
        <v>4</v>
      </c>
      <c r="B172" s="1061">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61">
        <v>5</v>
      </c>
      <c r="B173" s="1061">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61">
        <v>6</v>
      </c>
      <c r="B174" s="1061">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61">
        <v>7</v>
      </c>
      <c r="B175" s="1061">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61">
        <v>8</v>
      </c>
      <c r="B176" s="1061">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61">
        <v>9</v>
      </c>
      <c r="B177" s="1061">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61">
        <v>10</v>
      </c>
      <c r="B178" s="1061">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61">
        <v>11</v>
      </c>
      <c r="B179" s="1061">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61">
        <v>12</v>
      </c>
      <c r="B180" s="1061">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61">
        <v>13</v>
      </c>
      <c r="B181" s="1061">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61">
        <v>14</v>
      </c>
      <c r="B182" s="1061">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61">
        <v>15</v>
      </c>
      <c r="B183" s="1061">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61">
        <v>16</v>
      </c>
      <c r="B184" s="1061">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61">
        <v>17</v>
      </c>
      <c r="B185" s="1061">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61">
        <v>18</v>
      </c>
      <c r="B186" s="1061">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61">
        <v>19</v>
      </c>
      <c r="B187" s="1061">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61">
        <v>20</v>
      </c>
      <c r="B188" s="1061">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61">
        <v>21</v>
      </c>
      <c r="B189" s="1061">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61">
        <v>22</v>
      </c>
      <c r="B190" s="1061">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61">
        <v>23</v>
      </c>
      <c r="B191" s="1061">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61">
        <v>24</v>
      </c>
      <c r="B192" s="1061">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61">
        <v>25</v>
      </c>
      <c r="B193" s="1061">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61">
        <v>26</v>
      </c>
      <c r="B194" s="1061">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61">
        <v>27</v>
      </c>
      <c r="B195" s="1061">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61">
        <v>28</v>
      </c>
      <c r="B196" s="1061">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61">
        <v>29</v>
      </c>
      <c r="B197" s="1061">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61">
        <v>30</v>
      </c>
      <c r="B198" s="1061">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4" t="s">
        <v>432</v>
      </c>
      <c r="K201" s="363"/>
      <c r="L201" s="363"/>
      <c r="M201" s="363"/>
      <c r="N201" s="363"/>
      <c r="O201" s="363"/>
      <c r="P201" s="364" t="s">
        <v>27</v>
      </c>
      <c r="Q201" s="364"/>
      <c r="R201" s="364"/>
      <c r="S201" s="364"/>
      <c r="T201" s="364"/>
      <c r="U201" s="364"/>
      <c r="V201" s="364"/>
      <c r="W201" s="364"/>
      <c r="X201" s="364"/>
      <c r="Y201" s="365" t="s">
        <v>496</v>
      </c>
      <c r="Z201" s="366"/>
      <c r="AA201" s="366"/>
      <c r="AB201" s="366"/>
      <c r="AC201" s="144" t="s">
        <v>479</v>
      </c>
      <c r="AD201" s="144"/>
      <c r="AE201" s="144"/>
      <c r="AF201" s="144"/>
      <c r="AG201" s="144"/>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1">
        <v>1</v>
      </c>
      <c r="B202" s="1061">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61">
        <v>2</v>
      </c>
      <c r="B203" s="1061">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61">
        <v>3</v>
      </c>
      <c r="B204" s="1061">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61">
        <v>4</v>
      </c>
      <c r="B205" s="1061">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61">
        <v>5</v>
      </c>
      <c r="B206" s="1061">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61">
        <v>6</v>
      </c>
      <c r="B207" s="1061">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61">
        <v>7</v>
      </c>
      <c r="B208" s="1061">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61">
        <v>8</v>
      </c>
      <c r="B209" s="1061">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61">
        <v>9</v>
      </c>
      <c r="B210" s="1061">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61">
        <v>10</v>
      </c>
      <c r="B211" s="1061">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61">
        <v>11</v>
      </c>
      <c r="B212" s="1061">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61">
        <v>12</v>
      </c>
      <c r="B213" s="1061">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61">
        <v>13</v>
      </c>
      <c r="B214" s="1061">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61">
        <v>14</v>
      </c>
      <c r="B215" s="1061">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61">
        <v>15</v>
      </c>
      <c r="B216" s="1061">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61">
        <v>16</v>
      </c>
      <c r="B217" s="1061">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61">
        <v>17</v>
      </c>
      <c r="B218" s="1061">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61">
        <v>18</v>
      </c>
      <c r="B219" s="1061">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61">
        <v>19</v>
      </c>
      <c r="B220" s="1061">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61">
        <v>20</v>
      </c>
      <c r="B221" s="1061">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61">
        <v>21</v>
      </c>
      <c r="B222" s="1061">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61">
        <v>22</v>
      </c>
      <c r="B223" s="1061">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61">
        <v>23</v>
      </c>
      <c r="B224" s="1061">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61">
        <v>24</v>
      </c>
      <c r="B225" s="1061">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61">
        <v>25</v>
      </c>
      <c r="B226" s="1061">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61">
        <v>26</v>
      </c>
      <c r="B227" s="1061">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61">
        <v>27</v>
      </c>
      <c r="B228" s="1061">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61">
        <v>28</v>
      </c>
      <c r="B229" s="1061">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61">
        <v>29</v>
      </c>
      <c r="B230" s="1061">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61">
        <v>30</v>
      </c>
      <c r="B231" s="1061">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4" t="s">
        <v>432</v>
      </c>
      <c r="K234" s="363"/>
      <c r="L234" s="363"/>
      <c r="M234" s="363"/>
      <c r="N234" s="363"/>
      <c r="O234" s="363"/>
      <c r="P234" s="364" t="s">
        <v>27</v>
      </c>
      <c r="Q234" s="364"/>
      <c r="R234" s="364"/>
      <c r="S234" s="364"/>
      <c r="T234" s="364"/>
      <c r="U234" s="364"/>
      <c r="V234" s="364"/>
      <c r="W234" s="364"/>
      <c r="X234" s="364"/>
      <c r="Y234" s="365" t="s">
        <v>496</v>
      </c>
      <c r="Z234" s="366"/>
      <c r="AA234" s="366"/>
      <c r="AB234" s="366"/>
      <c r="AC234" s="144" t="s">
        <v>479</v>
      </c>
      <c r="AD234" s="144"/>
      <c r="AE234" s="144"/>
      <c r="AF234" s="144"/>
      <c r="AG234" s="144"/>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1">
        <v>1</v>
      </c>
      <c r="B235" s="1061">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61">
        <v>2</v>
      </c>
      <c r="B236" s="1061">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61">
        <v>3</v>
      </c>
      <c r="B237" s="1061">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61">
        <v>4</v>
      </c>
      <c r="B238" s="1061">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61">
        <v>5</v>
      </c>
      <c r="B239" s="1061">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61">
        <v>6</v>
      </c>
      <c r="B240" s="1061">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61">
        <v>7</v>
      </c>
      <c r="B241" s="1061">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61">
        <v>8</v>
      </c>
      <c r="B242" s="1061">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61">
        <v>9</v>
      </c>
      <c r="B243" s="1061">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61">
        <v>10</v>
      </c>
      <c r="B244" s="1061">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61">
        <v>11</v>
      </c>
      <c r="B245" s="1061">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61">
        <v>12</v>
      </c>
      <c r="B246" s="1061">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61">
        <v>13</v>
      </c>
      <c r="B247" s="1061">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61">
        <v>14</v>
      </c>
      <c r="B248" s="1061">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61">
        <v>15</v>
      </c>
      <c r="B249" s="1061">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61">
        <v>16</v>
      </c>
      <c r="B250" s="1061">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61">
        <v>17</v>
      </c>
      <c r="B251" s="1061">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61">
        <v>18</v>
      </c>
      <c r="B252" s="1061">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61">
        <v>19</v>
      </c>
      <c r="B253" s="1061">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61">
        <v>20</v>
      </c>
      <c r="B254" s="1061">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61">
        <v>21</v>
      </c>
      <c r="B255" s="1061">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61">
        <v>22</v>
      </c>
      <c r="B256" s="1061">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61">
        <v>23</v>
      </c>
      <c r="B257" s="1061">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61">
        <v>24</v>
      </c>
      <c r="B258" s="1061">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61">
        <v>25</v>
      </c>
      <c r="B259" s="1061">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61">
        <v>26</v>
      </c>
      <c r="B260" s="1061">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61">
        <v>27</v>
      </c>
      <c r="B261" s="1061">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61">
        <v>28</v>
      </c>
      <c r="B262" s="1061">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61">
        <v>29</v>
      </c>
      <c r="B263" s="1061">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61">
        <v>30</v>
      </c>
      <c r="B264" s="1061">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4" t="s">
        <v>432</v>
      </c>
      <c r="K267" s="363"/>
      <c r="L267" s="363"/>
      <c r="M267" s="363"/>
      <c r="N267" s="363"/>
      <c r="O267" s="363"/>
      <c r="P267" s="364" t="s">
        <v>27</v>
      </c>
      <c r="Q267" s="364"/>
      <c r="R267" s="364"/>
      <c r="S267" s="364"/>
      <c r="T267" s="364"/>
      <c r="U267" s="364"/>
      <c r="V267" s="364"/>
      <c r="W267" s="364"/>
      <c r="X267" s="364"/>
      <c r="Y267" s="365" t="s">
        <v>496</v>
      </c>
      <c r="Z267" s="366"/>
      <c r="AA267" s="366"/>
      <c r="AB267" s="366"/>
      <c r="AC267" s="144" t="s">
        <v>479</v>
      </c>
      <c r="AD267" s="144"/>
      <c r="AE267" s="144"/>
      <c r="AF267" s="144"/>
      <c r="AG267" s="144"/>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1">
        <v>1</v>
      </c>
      <c r="B268" s="1061">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61">
        <v>2</v>
      </c>
      <c r="B269" s="1061">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61">
        <v>3</v>
      </c>
      <c r="B270" s="1061">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61">
        <v>4</v>
      </c>
      <c r="B271" s="1061">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61">
        <v>5</v>
      </c>
      <c r="B272" s="1061">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61">
        <v>6</v>
      </c>
      <c r="B273" s="1061">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61">
        <v>7</v>
      </c>
      <c r="B274" s="1061">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61">
        <v>8</v>
      </c>
      <c r="B275" s="1061">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61">
        <v>9</v>
      </c>
      <c r="B276" s="1061">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61">
        <v>10</v>
      </c>
      <c r="B277" s="1061">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61">
        <v>11</v>
      </c>
      <c r="B278" s="1061">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61">
        <v>12</v>
      </c>
      <c r="B279" s="1061">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61">
        <v>13</v>
      </c>
      <c r="B280" s="1061">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61">
        <v>14</v>
      </c>
      <c r="B281" s="1061">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61">
        <v>15</v>
      </c>
      <c r="B282" s="1061">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61">
        <v>16</v>
      </c>
      <c r="B283" s="1061">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61">
        <v>17</v>
      </c>
      <c r="B284" s="1061">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61">
        <v>18</v>
      </c>
      <c r="B285" s="1061">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61">
        <v>19</v>
      </c>
      <c r="B286" s="1061">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61">
        <v>20</v>
      </c>
      <c r="B287" s="1061">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61">
        <v>21</v>
      </c>
      <c r="B288" s="1061">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61">
        <v>22</v>
      </c>
      <c r="B289" s="1061">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61">
        <v>23</v>
      </c>
      <c r="B290" s="1061">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61">
        <v>24</v>
      </c>
      <c r="B291" s="1061">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61">
        <v>25</v>
      </c>
      <c r="B292" s="1061">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61">
        <v>26</v>
      </c>
      <c r="B293" s="1061">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61">
        <v>27</v>
      </c>
      <c r="B294" s="1061">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61">
        <v>28</v>
      </c>
      <c r="B295" s="1061">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61">
        <v>29</v>
      </c>
      <c r="B296" s="1061">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61">
        <v>30</v>
      </c>
      <c r="B297" s="1061">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4" t="s">
        <v>432</v>
      </c>
      <c r="K300" s="363"/>
      <c r="L300" s="363"/>
      <c r="M300" s="363"/>
      <c r="N300" s="363"/>
      <c r="O300" s="363"/>
      <c r="P300" s="364" t="s">
        <v>27</v>
      </c>
      <c r="Q300" s="364"/>
      <c r="R300" s="364"/>
      <c r="S300" s="364"/>
      <c r="T300" s="364"/>
      <c r="U300" s="364"/>
      <c r="V300" s="364"/>
      <c r="W300" s="364"/>
      <c r="X300" s="364"/>
      <c r="Y300" s="365" t="s">
        <v>496</v>
      </c>
      <c r="Z300" s="366"/>
      <c r="AA300" s="366"/>
      <c r="AB300" s="366"/>
      <c r="AC300" s="144" t="s">
        <v>479</v>
      </c>
      <c r="AD300" s="144"/>
      <c r="AE300" s="144"/>
      <c r="AF300" s="144"/>
      <c r="AG300" s="144"/>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1">
        <v>1</v>
      </c>
      <c r="B301" s="1061">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61">
        <v>2</v>
      </c>
      <c r="B302" s="1061">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61">
        <v>3</v>
      </c>
      <c r="B303" s="1061">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61">
        <v>4</v>
      </c>
      <c r="B304" s="1061">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61">
        <v>5</v>
      </c>
      <c r="B305" s="1061">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61">
        <v>6</v>
      </c>
      <c r="B306" s="1061">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61">
        <v>7</v>
      </c>
      <c r="B307" s="1061">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61">
        <v>8</v>
      </c>
      <c r="B308" s="1061">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61">
        <v>9</v>
      </c>
      <c r="B309" s="1061">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61">
        <v>10</v>
      </c>
      <c r="B310" s="1061">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61">
        <v>11</v>
      </c>
      <c r="B311" s="1061">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61">
        <v>12</v>
      </c>
      <c r="B312" s="1061">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61">
        <v>13</v>
      </c>
      <c r="B313" s="1061">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61">
        <v>14</v>
      </c>
      <c r="B314" s="1061">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61">
        <v>15</v>
      </c>
      <c r="B315" s="1061">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61">
        <v>16</v>
      </c>
      <c r="B316" s="1061">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61">
        <v>17</v>
      </c>
      <c r="B317" s="1061">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61">
        <v>18</v>
      </c>
      <c r="B318" s="1061">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61">
        <v>19</v>
      </c>
      <c r="B319" s="1061">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61">
        <v>20</v>
      </c>
      <c r="B320" s="1061">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61">
        <v>21</v>
      </c>
      <c r="B321" s="1061">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61">
        <v>22</v>
      </c>
      <c r="B322" s="1061">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61">
        <v>23</v>
      </c>
      <c r="B323" s="1061">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61">
        <v>24</v>
      </c>
      <c r="B324" s="1061">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61">
        <v>25</v>
      </c>
      <c r="B325" s="1061">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61">
        <v>26</v>
      </c>
      <c r="B326" s="1061">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61">
        <v>27</v>
      </c>
      <c r="B327" s="1061">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61">
        <v>28</v>
      </c>
      <c r="B328" s="1061">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61">
        <v>29</v>
      </c>
      <c r="B329" s="1061">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61">
        <v>30</v>
      </c>
      <c r="B330" s="1061">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4" t="s">
        <v>432</v>
      </c>
      <c r="K333" s="363"/>
      <c r="L333" s="363"/>
      <c r="M333" s="363"/>
      <c r="N333" s="363"/>
      <c r="O333" s="363"/>
      <c r="P333" s="364" t="s">
        <v>27</v>
      </c>
      <c r="Q333" s="364"/>
      <c r="R333" s="364"/>
      <c r="S333" s="364"/>
      <c r="T333" s="364"/>
      <c r="U333" s="364"/>
      <c r="V333" s="364"/>
      <c r="W333" s="364"/>
      <c r="X333" s="364"/>
      <c r="Y333" s="365" t="s">
        <v>496</v>
      </c>
      <c r="Z333" s="366"/>
      <c r="AA333" s="366"/>
      <c r="AB333" s="366"/>
      <c r="AC333" s="144" t="s">
        <v>479</v>
      </c>
      <c r="AD333" s="144"/>
      <c r="AE333" s="144"/>
      <c r="AF333" s="144"/>
      <c r="AG333" s="144"/>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1">
        <v>1</v>
      </c>
      <c r="B334" s="1061">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61">
        <v>2</v>
      </c>
      <c r="B335" s="1061">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61">
        <v>3</v>
      </c>
      <c r="B336" s="1061">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61">
        <v>4</v>
      </c>
      <c r="B337" s="1061">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61">
        <v>5</v>
      </c>
      <c r="B338" s="1061">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61">
        <v>6</v>
      </c>
      <c r="B339" s="1061">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61">
        <v>7</v>
      </c>
      <c r="B340" s="1061">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61">
        <v>8</v>
      </c>
      <c r="B341" s="1061">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61">
        <v>9</v>
      </c>
      <c r="B342" s="1061">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61">
        <v>10</v>
      </c>
      <c r="B343" s="1061">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61">
        <v>11</v>
      </c>
      <c r="B344" s="1061">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61">
        <v>12</v>
      </c>
      <c r="B345" s="1061">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61">
        <v>13</v>
      </c>
      <c r="B346" s="1061">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61">
        <v>14</v>
      </c>
      <c r="B347" s="1061">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61">
        <v>15</v>
      </c>
      <c r="B348" s="1061">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61">
        <v>16</v>
      </c>
      <c r="B349" s="1061">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61">
        <v>17</v>
      </c>
      <c r="B350" s="1061">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61">
        <v>18</v>
      </c>
      <c r="B351" s="1061">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61">
        <v>19</v>
      </c>
      <c r="B352" s="1061">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61">
        <v>20</v>
      </c>
      <c r="B353" s="1061">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61">
        <v>21</v>
      </c>
      <c r="B354" s="1061">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61">
        <v>22</v>
      </c>
      <c r="B355" s="1061">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61">
        <v>23</v>
      </c>
      <c r="B356" s="1061">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61">
        <v>24</v>
      </c>
      <c r="B357" s="1061">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61">
        <v>25</v>
      </c>
      <c r="B358" s="1061">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61">
        <v>26</v>
      </c>
      <c r="B359" s="1061">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61">
        <v>27</v>
      </c>
      <c r="B360" s="1061">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61">
        <v>28</v>
      </c>
      <c r="B361" s="1061">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61">
        <v>29</v>
      </c>
      <c r="B362" s="1061">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61">
        <v>30</v>
      </c>
      <c r="B363" s="1061">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4" t="s">
        <v>432</v>
      </c>
      <c r="K366" s="363"/>
      <c r="L366" s="363"/>
      <c r="M366" s="363"/>
      <c r="N366" s="363"/>
      <c r="O366" s="363"/>
      <c r="P366" s="364" t="s">
        <v>27</v>
      </c>
      <c r="Q366" s="364"/>
      <c r="R366" s="364"/>
      <c r="S366" s="364"/>
      <c r="T366" s="364"/>
      <c r="U366" s="364"/>
      <c r="V366" s="364"/>
      <c r="W366" s="364"/>
      <c r="X366" s="364"/>
      <c r="Y366" s="365" t="s">
        <v>496</v>
      </c>
      <c r="Z366" s="366"/>
      <c r="AA366" s="366"/>
      <c r="AB366" s="366"/>
      <c r="AC366" s="144" t="s">
        <v>479</v>
      </c>
      <c r="AD366" s="144"/>
      <c r="AE366" s="144"/>
      <c r="AF366" s="144"/>
      <c r="AG366" s="144"/>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1">
        <v>1</v>
      </c>
      <c r="B367" s="1061">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61">
        <v>2</v>
      </c>
      <c r="B368" s="1061">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61">
        <v>3</v>
      </c>
      <c r="B369" s="1061">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61">
        <v>4</v>
      </c>
      <c r="B370" s="1061">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61">
        <v>5</v>
      </c>
      <c r="B371" s="1061">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61">
        <v>6</v>
      </c>
      <c r="B372" s="1061">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61">
        <v>7</v>
      </c>
      <c r="B373" s="1061">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61">
        <v>8</v>
      </c>
      <c r="B374" s="1061">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61">
        <v>9</v>
      </c>
      <c r="B375" s="1061">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61">
        <v>10</v>
      </c>
      <c r="B376" s="1061">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61">
        <v>11</v>
      </c>
      <c r="B377" s="1061">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61">
        <v>12</v>
      </c>
      <c r="B378" s="1061">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61">
        <v>13</v>
      </c>
      <c r="B379" s="1061">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61">
        <v>14</v>
      </c>
      <c r="B380" s="1061">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61">
        <v>15</v>
      </c>
      <c r="B381" s="1061">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61">
        <v>16</v>
      </c>
      <c r="B382" s="1061">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61">
        <v>17</v>
      </c>
      <c r="B383" s="1061">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61">
        <v>18</v>
      </c>
      <c r="B384" s="1061">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61">
        <v>19</v>
      </c>
      <c r="B385" s="1061">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61">
        <v>20</v>
      </c>
      <c r="B386" s="1061">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61">
        <v>21</v>
      </c>
      <c r="B387" s="1061">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61">
        <v>22</v>
      </c>
      <c r="B388" s="1061">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61">
        <v>23</v>
      </c>
      <c r="B389" s="1061">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61">
        <v>24</v>
      </c>
      <c r="B390" s="1061">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61">
        <v>25</v>
      </c>
      <c r="B391" s="1061">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61">
        <v>26</v>
      </c>
      <c r="B392" s="1061">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61">
        <v>27</v>
      </c>
      <c r="B393" s="1061">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61">
        <v>28</v>
      </c>
      <c r="B394" s="1061">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61">
        <v>29</v>
      </c>
      <c r="B395" s="1061">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61">
        <v>30</v>
      </c>
      <c r="B396" s="1061">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4" t="s">
        <v>432</v>
      </c>
      <c r="K399" s="363"/>
      <c r="L399" s="363"/>
      <c r="M399" s="363"/>
      <c r="N399" s="363"/>
      <c r="O399" s="363"/>
      <c r="P399" s="364" t="s">
        <v>27</v>
      </c>
      <c r="Q399" s="364"/>
      <c r="R399" s="364"/>
      <c r="S399" s="364"/>
      <c r="T399" s="364"/>
      <c r="U399" s="364"/>
      <c r="V399" s="364"/>
      <c r="W399" s="364"/>
      <c r="X399" s="364"/>
      <c r="Y399" s="365" t="s">
        <v>496</v>
      </c>
      <c r="Z399" s="366"/>
      <c r="AA399" s="366"/>
      <c r="AB399" s="366"/>
      <c r="AC399" s="144" t="s">
        <v>479</v>
      </c>
      <c r="AD399" s="144"/>
      <c r="AE399" s="144"/>
      <c r="AF399" s="144"/>
      <c r="AG399" s="144"/>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1">
        <v>1</v>
      </c>
      <c r="B400" s="1061">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61">
        <v>2</v>
      </c>
      <c r="B401" s="1061">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61">
        <v>3</v>
      </c>
      <c r="B402" s="1061">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61">
        <v>4</v>
      </c>
      <c r="B403" s="1061">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61">
        <v>5</v>
      </c>
      <c r="B404" s="1061">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61">
        <v>6</v>
      </c>
      <c r="B405" s="1061">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61">
        <v>7</v>
      </c>
      <c r="B406" s="1061">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61">
        <v>8</v>
      </c>
      <c r="B407" s="1061">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61">
        <v>9</v>
      </c>
      <c r="B408" s="1061">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61">
        <v>10</v>
      </c>
      <c r="B409" s="1061">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61">
        <v>11</v>
      </c>
      <c r="B410" s="1061">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61">
        <v>12</v>
      </c>
      <c r="B411" s="1061">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61">
        <v>13</v>
      </c>
      <c r="B412" s="1061">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61">
        <v>14</v>
      </c>
      <c r="B413" s="1061">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61">
        <v>15</v>
      </c>
      <c r="B414" s="1061">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61">
        <v>16</v>
      </c>
      <c r="B415" s="1061">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61">
        <v>17</v>
      </c>
      <c r="B416" s="1061">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61">
        <v>18</v>
      </c>
      <c r="B417" s="1061">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61">
        <v>19</v>
      </c>
      <c r="B418" s="1061">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61">
        <v>20</v>
      </c>
      <c r="B419" s="1061">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61">
        <v>21</v>
      </c>
      <c r="B420" s="1061">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61">
        <v>22</v>
      </c>
      <c r="B421" s="1061">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61">
        <v>23</v>
      </c>
      <c r="B422" s="1061">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61">
        <v>24</v>
      </c>
      <c r="B423" s="1061">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61">
        <v>25</v>
      </c>
      <c r="B424" s="1061">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61">
        <v>26</v>
      </c>
      <c r="B425" s="1061">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61">
        <v>27</v>
      </c>
      <c r="B426" s="1061">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61">
        <v>28</v>
      </c>
      <c r="B427" s="1061">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61">
        <v>29</v>
      </c>
      <c r="B428" s="1061">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61">
        <v>30</v>
      </c>
      <c r="B429" s="1061">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4" t="s">
        <v>432</v>
      </c>
      <c r="K432" s="363"/>
      <c r="L432" s="363"/>
      <c r="M432" s="363"/>
      <c r="N432" s="363"/>
      <c r="O432" s="363"/>
      <c r="P432" s="364" t="s">
        <v>27</v>
      </c>
      <c r="Q432" s="364"/>
      <c r="R432" s="364"/>
      <c r="S432" s="364"/>
      <c r="T432" s="364"/>
      <c r="U432" s="364"/>
      <c r="V432" s="364"/>
      <c r="W432" s="364"/>
      <c r="X432" s="364"/>
      <c r="Y432" s="365" t="s">
        <v>496</v>
      </c>
      <c r="Z432" s="366"/>
      <c r="AA432" s="366"/>
      <c r="AB432" s="366"/>
      <c r="AC432" s="144" t="s">
        <v>479</v>
      </c>
      <c r="AD432" s="144"/>
      <c r="AE432" s="144"/>
      <c r="AF432" s="144"/>
      <c r="AG432" s="144"/>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1">
        <v>1</v>
      </c>
      <c r="B433" s="1061">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61">
        <v>2</v>
      </c>
      <c r="B434" s="1061">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61">
        <v>3</v>
      </c>
      <c r="B435" s="1061">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61">
        <v>4</v>
      </c>
      <c r="B436" s="1061">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61">
        <v>5</v>
      </c>
      <c r="B437" s="1061">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61">
        <v>6</v>
      </c>
      <c r="B438" s="1061">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61">
        <v>7</v>
      </c>
      <c r="B439" s="1061">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61">
        <v>8</v>
      </c>
      <c r="B440" s="1061">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61">
        <v>9</v>
      </c>
      <c r="B441" s="1061">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61">
        <v>10</v>
      </c>
      <c r="B442" s="1061">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61">
        <v>11</v>
      </c>
      <c r="B443" s="1061">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61">
        <v>12</v>
      </c>
      <c r="B444" s="1061">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61">
        <v>13</v>
      </c>
      <c r="B445" s="1061">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61">
        <v>14</v>
      </c>
      <c r="B446" s="1061">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61">
        <v>15</v>
      </c>
      <c r="B447" s="1061">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61">
        <v>16</v>
      </c>
      <c r="B448" s="1061">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61">
        <v>17</v>
      </c>
      <c r="B449" s="1061">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61">
        <v>18</v>
      </c>
      <c r="B450" s="1061">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61">
        <v>19</v>
      </c>
      <c r="B451" s="1061">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61">
        <v>20</v>
      </c>
      <c r="B452" s="1061">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61">
        <v>21</v>
      </c>
      <c r="B453" s="1061">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61">
        <v>22</v>
      </c>
      <c r="B454" s="1061">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61">
        <v>23</v>
      </c>
      <c r="B455" s="1061">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61">
        <v>24</v>
      </c>
      <c r="B456" s="1061">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61">
        <v>25</v>
      </c>
      <c r="B457" s="1061">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61">
        <v>26</v>
      </c>
      <c r="B458" s="1061">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61">
        <v>27</v>
      </c>
      <c r="B459" s="1061">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61">
        <v>28</v>
      </c>
      <c r="B460" s="1061">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61">
        <v>29</v>
      </c>
      <c r="B461" s="1061">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61">
        <v>30</v>
      </c>
      <c r="B462" s="1061">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4" t="s">
        <v>432</v>
      </c>
      <c r="K465" s="363"/>
      <c r="L465" s="363"/>
      <c r="M465" s="363"/>
      <c r="N465" s="363"/>
      <c r="O465" s="363"/>
      <c r="P465" s="364" t="s">
        <v>27</v>
      </c>
      <c r="Q465" s="364"/>
      <c r="R465" s="364"/>
      <c r="S465" s="364"/>
      <c r="T465" s="364"/>
      <c r="U465" s="364"/>
      <c r="V465" s="364"/>
      <c r="W465" s="364"/>
      <c r="X465" s="364"/>
      <c r="Y465" s="365" t="s">
        <v>496</v>
      </c>
      <c r="Z465" s="366"/>
      <c r="AA465" s="366"/>
      <c r="AB465" s="366"/>
      <c r="AC465" s="144" t="s">
        <v>479</v>
      </c>
      <c r="AD465" s="144"/>
      <c r="AE465" s="144"/>
      <c r="AF465" s="144"/>
      <c r="AG465" s="144"/>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1">
        <v>1</v>
      </c>
      <c r="B466" s="1061">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61">
        <v>2</v>
      </c>
      <c r="B467" s="1061">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61">
        <v>3</v>
      </c>
      <c r="B468" s="1061">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61">
        <v>4</v>
      </c>
      <c r="B469" s="1061">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61">
        <v>5</v>
      </c>
      <c r="B470" s="1061">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61">
        <v>6</v>
      </c>
      <c r="B471" s="1061">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61">
        <v>7</v>
      </c>
      <c r="B472" s="1061">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61">
        <v>8</v>
      </c>
      <c r="B473" s="1061">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61">
        <v>9</v>
      </c>
      <c r="B474" s="1061">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61">
        <v>10</v>
      </c>
      <c r="B475" s="1061">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61">
        <v>11</v>
      </c>
      <c r="B476" s="1061">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61">
        <v>12</v>
      </c>
      <c r="B477" s="1061">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61">
        <v>13</v>
      </c>
      <c r="B478" s="1061">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61">
        <v>14</v>
      </c>
      <c r="B479" s="1061">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61">
        <v>15</v>
      </c>
      <c r="B480" s="1061">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61">
        <v>16</v>
      </c>
      <c r="B481" s="1061">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61">
        <v>17</v>
      </c>
      <c r="B482" s="1061">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61">
        <v>18</v>
      </c>
      <c r="B483" s="1061">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61">
        <v>19</v>
      </c>
      <c r="B484" s="1061">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61">
        <v>20</v>
      </c>
      <c r="B485" s="1061">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61">
        <v>21</v>
      </c>
      <c r="B486" s="1061">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61">
        <v>22</v>
      </c>
      <c r="B487" s="1061">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61">
        <v>23</v>
      </c>
      <c r="B488" s="1061">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61">
        <v>24</v>
      </c>
      <c r="B489" s="1061">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61">
        <v>25</v>
      </c>
      <c r="B490" s="1061">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61">
        <v>26</v>
      </c>
      <c r="B491" s="1061">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61">
        <v>27</v>
      </c>
      <c r="B492" s="1061">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61">
        <v>28</v>
      </c>
      <c r="B493" s="1061">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61">
        <v>29</v>
      </c>
      <c r="B494" s="1061">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61">
        <v>30</v>
      </c>
      <c r="B495" s="1061">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4" t="s">
        <v>432</v>
      </c>
      <c r="K498" s="363"/>
      <c r="L498" s="363"/>
      <c r="M498" s="363"/>
      <c r="N498" s="363"/>
      <c r="O498" s="363"/>
      <c r="P498" s="364" t="s">
        <v>27</v>
      </c>
      <c r="Q498" s="364"/>
      <c r="R498" s="364"/>
      <c r="S498" s="364"/>
      <c r="T498" s="364"/>
      <c r="U498" s="364"/>
      <c r="V498" s="364"/>
      <c r="W498" s="364"/>
      <c r="X498" s="364"/>
      <c r="Y498" s="365" t="s">
        <v>496</v>
      </c>
      <c r="Z498" s="366"/>
      <c r="AA498" s="366"/>
      <c r="AB498" s="366"/>
      <c r="AC498" s="144" t="s">
        <v>479</v>
      </c>
      <c r="AD498" s="144"/>
      <c r="AE498" s="144"/>
      <c r="AF498" s="144"/>
      <c r="AG498" s="144"/>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1">
        <v>1</v>
      </c>
      <c r="B499" s="1061">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61">
        <v>2</v>
      </c>
      <c r="B500" s="1061">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61">
        <v>3</v>
      </c>
      <c r="B501" s="1061">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61">
        <v>4</v>
      </c>
      <c r="B502" s="1061">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61">
        <v>5</v>
      </c>
      <c r="B503" s="1061">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61">
        <v>6</v>
      </c>
      <c r="B504" s="1061">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61">
        <v>7</v>
      </c>
      <c r="B505" s="1061">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61">
        <v>8</v>
      </c>
      <c r="B506" s="1061">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61">
        <v>9</v>
      </c>
      <c r="B507" s="1061">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61">
        <v>10</v>
      </c>
      <c r="B508" s="1061">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61">
        <v>11</v>
      </c>
      <c r="B509" s="1061">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61">
        <v>12</v>
      </c>
      <c r="B510" s="1061">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61">
        <v>13</v>
      </c>
      <c r="B511" s="1061">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61">
        <v>14</v>
      </c>
      <c r="B512" s="1061">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61">
        <v>15</v>
      </c>
      <c r="B513" s="1061">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61">
        <v>16</v>
      </c>
      <c r="B514" s="1061">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61">
        <v>17</v>
      </c>
      <c r="B515" s="1061">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61">
        <v>18</v>
      </c>
      <c r="B516" s="1061">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61">
        <v>19</v>
      </c>
      <c r="B517" s="1061">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61">
        <v>20</v>
      </c>
      <c r="B518" s="1061">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61">
        <v>21</v>
      </c>
      <c r="B519" s="1061">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61">
        <v>22</v>
      </c>
      <c r="B520" s="1061">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61">
        <v>23</v>
      </c>
      <c r="B521" s="1061">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61">
        <v>24</v>
      </c>
      <c r="B522" s="1061">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61">
        <v>25</v>
      </c>
      <c r="B523" s="1061">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61">
        <v>26</v>
      </c>
      <c r="B524" s="1061">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61">
        <v>27</v>
      </c>
      <c r="B525" s="1061">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61">
        <v>28</v>
      </c>
      <c r="B526" s="1061">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61">
        <v>29</v>
      </c>
      <c r="B527" s="1061">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61">
        <v>30</v>
      </c>
      <c r="B528" s="1061">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4" t="s">
        <v>432</v>
      </c>
      <c r="K531" s="363"/>
      <c r="L531" s="363"/>
      <c r="M531" s="363"/>
      <c r="N531" s="363"/>
      <c r="O531" s="363"/>
      <c r="P531" s="364" t="s">
        <v>27</v>
      </c>
      <c r="Q531" s="364"/>
      <c r="R531" s="364"/>
      <c r="S531" s="364"/>
      <c r="T531" s="364"/>
      <c r="U531" s="364"/>
      <c r="V531" s="364"/>
      <c r="W531" s="364"/>
      <c r="X531" s="364"/>
      <c r="Y531" s="365" t="s">
        <v>496</v>
      </c>
      <c r="Z531" s="366"/>
      <c r="AA531" s="366"/>
      <c r="AB531" s="366"/>
      <c r="AC531" s="144" t="s">
        <v>479</v>
      </c>
      <c r="AD531" s="144"/>
      <c r="AE531" s="144"/>
      <c r="AF531" s="144"/>
      <c r="AG531" s="144"/>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1">
        <v>1</v>
      </c>
      <c r="B532" s="1061">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61">
        <v>2</v>
      </c>
      <c r="B533" s="1061">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61">
        <v>3</v>
      </c>
      <c r="B534" s="1061">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61">
        <v>4</v>
      </c>
      <c r="B535" s="1061">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61">
        <v>5</v>
      </c>
      <c r="B536" s="1061">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61">
        <v>6</v>
      </c>
      <c r="B537" s="1061">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61">
        <v>7</v>
      </c>
      <c r="B538" s="1061">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61">
        <v>8</v>
      </c>
      <c r="B539" s="1061">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61">
        <v>9</v>
      </c>
      <c r="B540" s="1061">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61">
        <v>10</v>
      </c>
      <c r="B541" s="1061">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61">
        <v>11</v>
      </c>
      <c r="B542" s="1061">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61">
        <v>12</v>
      </c>
      <c r="B543" s="1061">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61">
        <v>13</v>
      </c>
      <c r="B544" s="1061">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61">
        <v>14</v>
      </c>
      <c r="B545" s="1061">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61">
        <v>15</v>
      </c>
      <c r="B546" s="1061">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61">
        <v>16</v>
      </c>
      <c r="B547" s="1061">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61">
        <v>17</v>
      </c>
      <c r="B548" s="1061">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61">
        <v>18</v>
      </c>
      <c r="B549" s="1061">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61">
        <v>19</v>
      </c>
      <c r="B550" s="1061">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61">
        <v>20</v>
      </c>
      <c r="B551" s="1061">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61">
        <v>21</v>
      </c>
      <c r="B552" s="1061">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61">
        <v>22</v>
      </c>
      <c r="B553" s="1061">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61">
        <v>23</v>
      </c>
      <c r="B554" s="1061">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61">
        <v>24</v>
      </c>
      <c r="B555" s="1061">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61">
        <v>25</v>
      </c>
      <c r="B556" s="1061">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61">
        <v>26</v>
      </c>
      <c r="B557" s="1061">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61">
        <v>27</v>
      </c>
      <c r="B558" s="1061">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61">
        <v>28</v>
      </c>
      <c r="B559" s="1061">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61">
        <v>29</v>
      </c>
      <c r="B560" s="1061">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61">
        <v>30</v>
      </c>
      <c r="B561" s="1061">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4" t="s">
        <v>432</v>
      </c>
      <c r="K564" s="363"/>
      <c r="L564" s="363"/>
      <c r="M564" s="363"/>
      <c r="N564" s="363"/>
      <c r="O564" s="363"/>
      <c r="P564" s="364" t="s">
        <v>27</v>
      </c>
      <c r="Q564" s="364"/>
      <c r="R564" s="364"/>
      <c r="S564" s="364"/>
      <c r="T564" s="364"/>
      <c r="U564" s="364"/>
      <c r="V564" s="364"/>
      <c r="W564" s="364"/>
      <c r="X564" s="364"/>
      <c r="Y564" s="365" t="s">
        <v>496</v>
      </c>
      <c r="Z564" s="366"/>
      <c r="AA564" s="366"/>
      <c r="AB564" s="366"/>
      <c r="AC564" s="144" t="s">
        <v>479</v>
      </c>
      <c r="AD564" s="144"/>
      <c r="AE564" s="144"/>
      <c r="AF564" s="144"/>
      <c r="AG564" s="144"/>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1">
        <v>1</v>
      </c>
      <c r="B565" s="1061">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61">
        <v>2</v>
      </c>
      <c r="B566" s="1061">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61">
        <v>3</v>
      </c>
      <c r="B567" s="1061">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61">
        <v>4</v>
      </c>
      <c r="B568" s="1061">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61">
        <v>5</v>
      </c>
      <c r="B569" s="1061">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61">
        <v>6</v>
      </c>
      <c r="B570" s="1061">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61">
        <v>7</v>
      </c>
      <c r="B571" s="1061">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61">
        <v>8</v>
      </c>
      <c r="B572" s="1061">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61">
        <v>9</v>
      </c>
      <c r="B573" s="1061">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61">
        <v>10</v>
      </c>
      <c r="B574" s="1061">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61">
        <v>11</v>
      </c>
      <c r="B575" s="1061">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61">
        <v>12</v>
      </c>
      <c r="B576" s="1061">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61">
        <v>13</v>
      </c>
      <c r="B577" s="1061">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61">
        <v>14</v>
      </c>
      <c r="B578" s="1061">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61">
        <v>15</v>
      </c>
      <c r="B579" s="1061">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61">
        <v>16</v>
      </c>
      <c r="B580" s="1061">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61">
        <v>17</v>
      </c>
      <c r="B581" s="1061">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61">
        <v>18</v>
      </c>
      <c r="B582" s="1061">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61">
        <v>19</v>
      </c>
      <c r="B583" s="1061">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61">
        <v>20</v>
      </c>
      <c r="B584" s="1061">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61">
        <v>21</v>
      </c>
      <c r="B585" s="1061">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61">
        <v>22</v>
      </c>
      <c r="B586" s="1061">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61">
        <v>23</v>
      </c>
      <c r="B587" s="1061">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61">
        <v>24</v>
      </c>
      <c r="B588" s="1061">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61">
        <v>25</v>
      </c>
      <c r="B589" s="1061">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61">
        <v>26</v>
      </c>
      <c r="B590" s="1061">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61">
        <v>27</v>
      </c>
      <c r="B591" s="1061">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61">
        <v>28</v>
      </c>
      <c r="B592" s="1061">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61">
        <v>29</v>
      </c>
      <c r="B593" s="1061">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61">
        <v>30</v>
      </c>
      <c r="B594" s="1061">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4" t="s">
        <v>432</v>
      </c>
      <c r="K597" s="363"/>
      <c r="L597" s="363"/>
      <c r="M597" s="363"/>
      <c r="N597" s="363"/>
      <c r="O597" s="363"/>
      <c r="P597" s="364" t="s">
        <v>27</v>
      </c>
      <c r="Q597" s="364"/>
      <c r="R597" s="364"/>
      <c r="S597" s="364"/>
      <c r="T597" s="364"/>
      <c r="U597" s="364"/>
      <c r="V597" s="364"/>
      <c r="W597" s="364"/>
      <c r="X597" s="364"/>
      <c r="Y597" s="365" t="s">
        <v>496</v>
      </c>
      <c r="Z597" s="366"/>
      <c r="AA597" s="366"/>
      <c r="AB597" s="366"/>
      <c r="AC597" s="144" t="s">
        <v>479</v>
      </c>
      <c r="AD597" s="144"/>
      <c r="AE597" s="144"/>
      <c r="AF597" s="144"/>
      <c r="AG597" s="144"/>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1">
        <v>1</v>
      </c>
      <c r="B598" s="1061">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61">
        <v>2</v>
      </c>
      <c r="B599" s="1061">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61">
        <v>3</v>
      </c>
      <c r="B600" s="1061">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61">
        <v>4</v>
      </c>
      <c r="B601" s="1061">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61">
        <v>5</v>
      </c>
      <c r="B602" s="1061">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61">
        <v>6</v>
      </c>
      <c r="B603" s="1061">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61">
        <v>7</v>
      </c>
      <c r="B604" s="1061">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61">
        <v>8</v>
      </c>
      <c r="B605" s="1061">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61">
        <v>9</v>
      </c>
      <c r="B606" s="1061">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61">
        <v>10</v>
      </c>
      <c r="B607" s="1061">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61">
        <v>11</v>
      </c>
      <c r="B608" s="1061">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61">
        <v>12</v>
      </c>
      <c r="B609" s="1061">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61">
        <v>13</v>
      </c>
      <c r="B610" s="1061">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61">
        <v>14</v>
      </c>
      <c r="B611" s="1061">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61">
        <v>15</v>
      </c>
      <c r="B612" s="1061">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61">
        <v>16</v>
      </c>
      <c r="B613" s="1061">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61">
        <v>17</v>
      </c>
      <c r="B614" s="1061">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61">
        <v>18</v>
      </c>
      <c r="B615" s="1061">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61">
        <v>19</v>
      </c>
      <c r="B616" s="1061">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61">
        <v>20</v>
      </c>
      <c r="B617" s="1061">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61">
        <v>21</v>
      </c>
      <c r="B618" s="1061">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61">
        <v>22</v>
      </c>
      <c r="B619" s="1061">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61">
        <v>23</v>
      </c>
      <c r="B620" s="1061">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61">
        <v>24</v>
      </c>
      <c r="B621" s="1061">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61">
        <v>25</v>
      </c>
      <c r="B622" s="1061">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61">
        <v>26</v>
      </c>
      <c r="B623" s="1061">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61">
        <v>27</v>
      </c>
      <c r="B624" s="1061">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61">
        <v>28</v>
      </c>
      <c r="B625" s="1061">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61">
        <v>29</v>
      </c>
      <c r="B626" s="1061">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61">
        <v>30</v>
      </c>
      <c r="B627" s="1061">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4" t="s">
        <v>432</v>
      </c>
      <c r="K630" s="363"/>
      <c r="L630" s="363"/>
      <c r="M630" s="363"/>
      <c r="N630" s="363"/>
      <c r="O630" s="363"/>
      <c r="P630" s="364" t="s">
        <v>27</v>
      </c>
      <c r="Q630" s="364"/>
      <c r="R630" s="364"/>
      <c r="S630" s="364"/>
      <c r="T630" s="364"/>
      <c r="U630" s="364"/>
      <c r="V630" s="364"/>
      <c r="W630" s="364"/>
      <c r="X630" s="364"/>
      <c r="Y630" s="365" t="s">
        <v>496</v>
      </c>
      <c r="Z630" s="366"/>
      <c r="AA630" s="366"/>
      <c r="AB630" s="366"/>
      <c r="AC630" s="144" t="s">
        <v>479</v>
      </c>
      <c r="AD630" s="144"/>
      <c r="AE630" s="144"/>
      <c r="AF630" s="144"/>
      <c r="AG630" s="144"/>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1">
        <v>1</v>
      </c>
      <c r="B631" s="1061">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61">
        <v>2</v>
      </c>
      <c r="B632" s="1061">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61">
        <v>3</v>
      </c>
      <c r="B633" s="1061">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61">
        <v>4</v>
      </c>
      <c r="B634" s="1061">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61">
        <v>5</v>
      </c>
      <c r="B635" s="1061">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61">
        <v>6</v>
      </c>
      <c r="B636" s="1061">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61">
        <v>7</v>
      </c>
      <c r="B637" s="1061">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61">
        <v>8</v>
      </c>
      <c r="B638" s="1061">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61">
        <v>9</v>
      </c>
      <c r="B639" s="1061">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61">
        <v>10</v>
      </c>
      <c r="B640" s="1061">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61">
        <v>11</v>
      </c>
      <c r="B641" s="1061">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61">
        <v>12</v>
      </c>
      <c r="B642" s="1061">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61">
        <v>13</v>
      </c>
      <c r="B643" s="1061">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61">
        <v>14</v>
      </c>
      <c r="B644" s="1061">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61">
        <v>15</v>
      </c>
      <c r="B645" s="1061">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61">
        <v>16</v>
      </c>
      <c r="B646" s="1061">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61">
        <v>17</v>
      </c>
      <c r="B647" s="1061">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61">
        <v>18</v>
      </c>
      <c r="B648" s="1061">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61">
        <v>19</v>
      </c>
      <c r="B649" s="1061">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61">
        <v>20</v>
      </c>
      <c r="B650" s="1061">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61">
        <v>21</v>
      </c>
      <c r="B651" s="1061">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61">
        <v>22</v>
      </c>
      <c r="B652" s="1061">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61">
        <v>23</v>
      </c>
      <c r="B653" s="1061">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61">
        <v>24</v>
      </c>
      <c r="B654" s="1061">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61">
        <v>25</v>
      </c>
      <c r="B655" s="1061">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61">
        <v>26</v>
      </c>
      <c r="B656" s="1061">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61">
        <v>27</v>
      </c>
      <c r="B657" s="1061">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61">
        <v>28</v>
      </c>
      <c r="B658" s="1061">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61">
        <v>29</v>
      </c>
      <c r="B659" s="1061">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61">
        <v>30</v>
      </c>
      <c r="B660" s="1061">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4" t="s">
        <v>432</v>
      </c>
      <c r="K663" s="363"/>
      <c r="L663" s="363"/>
      <c r="M663" s="363"/>
      <c r="N663" s="363"/>
      <c r="O663" s="363"/>
      <c r="P663" s="364" t="s">
        <v>27</v>
      </c>
      <c r="Q663" s="364"/>
      <c r="R663" s="364"/>
      <c r="S663" s="364"/>
      <c r="T663" s="364"/>
      <c r="U663" s="364"/>
      <c r="V663" s="364"/>
      <c r="W663" s="364"/>
      <c r="X663" s="364"/>
      <c r="Y663" s="365" t="s">
        <v>496</v>
      </c>
      <c r="Z663" s="366"/>
      <c r="AA663" s="366"/>
      <c r="AB663" s="366"/>
      <c r="AC663" s="144" t="s">
        <v>479</v>
      </c>
      <c r="AD663" s="144"/>
      <c r="AE663" s="144"/>
      <c r="AF663" s="144"/>
      <c r="AG663" s="144"/>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1">
        <v>1</v>
      </c>
      <c r="B664" s="1061">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61">
        <v>2</v>
      </c>
      <c r="B665" s="1061">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61">
        <v>3</v>
      </c>
      <c r="B666" s="1061">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61">
        <v>4</v>
      </c>
      <c r="B667" s="1061">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61">
        <v>5</v>
      </c>
      <c r="B668" s="1061">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61">
        <v>6</v>
      </c>
      <c r="B669" s="1061">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61">
        <v>7</v>
      </c>
      <c r="B670" s="1061">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61">
        <v>8</v>
      </c>
      <c r="B671" s="1061">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61">
        <v>9</v>
      </c>
      <c r="B672" s="1061">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61">
        <v>10</v>
      </c>
      <c r="B673" s="1061">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61">
        <v>11</v>
      </c>
      <c r="B674" s="1061">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61">
        <v>12</v>
      </c>
      <c r="B675" s="1061">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61">
        <v>13</v>
      </c>
      <c r="B676" s="1061">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61">
        <v>14</v>
      </c>
      <c r="B677" s="1061">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61">
        <v>15</v>
      </c>
      <c r="B678" s="1061">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61">
        <v>16</v>
      </c>
      <c r="B679" s="1061">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61">
        <v>17</v>
      </c>
      <c r="B680" s="1061">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61">
        <v>18</v>
      </c>
      <c r="B681" s="1061">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61">
        <v>19</v>
      </c>
      <c r="B682" s="1061">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61">
        <v>20</v>
      </c>
      <c r="B683" s="1061">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61">
        <v>21</v>
      </c>
      <c r="B684" s="1061">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61">
        <v>22</v>
      </c>
      <c r="B685" s="1061">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61">
        <v>23</v>
      </c>
      <c r="B686" s="1061">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61">
        <v>24</v>
      </c>
      <c r="B687" s="1061">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61">
        <v>25</v>
      </c>
      <c r="B688" s="1061">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61">
        <v>26</v>
      </c>
      <c r="B689" s="1061">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61">
        <v>27</v>
      </c>
      <c r="B690" s="1061">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61">
        <v>28</v>
      </c>
      <c r="B691" s="1061">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61">
        <v>29</v>
      </c>
      <c r="B692" s="1061">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61">
        <v>30</v>
      </c>
      <c r="B693" s="1061">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4" t="s">
        <v>432</v>
      </c>
      <c r="K696" s="363"/>
      <c r="L696" s="363"/>
      <c r="M696" s="363"/>
      <c r="N696" s="363"/>
      <c r="O696" s="363"/>
      <c r="P696" s="364" t="s">
        <v>27</v>
      </c>
      <c r="Q696" s="364"/>
      <c r="R696" s="364"/>
      <c r="S696" s="364"/>
      <c r="T696" s="364"/>
      <c r="U696" s="364"/>
      <c r="V696" s="364"/>
      <c r="W696" s="364"/>
      <c r="X696" s="364"/>
      <c r="Y696" s="365" t="s">
        <v>496</v>
      </c>
      <c r="Z696" s="366"/>
      <c r="AA696" s="366"/>
      <c r="AB696" s="366"/>
      <c r="AC696" s="144" t="s">
        <v>479</v>
      </c>
      <c r="AD696" s="144"/>
      <c r="AE696" s="144"/>
      <c r="AF696" s="144"/>
      <c r="AG696" s="144"/>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1">
        <v>1</v>
      </c>
      <c r="B697" s="1061">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61">
        <v>2</v>
      </c>
      <c r="B698" s="1061">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61">
        <v>3</v>
      </c>
      <c r="B699" s="1061">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61">
        <v>4</v>
      </c>
      <c r="B700" s="1061">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61">
        <v>5</v>
      </c>
      <c r="B701" s="1061">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61">
        <v>6</v>
      </c>
      <c r="B702" s="1061">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61">
        <v>7</v>
      </c>
      <c r="B703" s="1061">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61">
        <v>8</v>
      </c>
      <c r="B704" s="1061">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61">
        <v>9</v>
      </c>
      <c r="B705" s="1061">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61">
        <v>10</v>
      </c>
      <c r="B706" s="1061">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61">
        <v>11</v>
      </c>
      <c r="B707" s="1061">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61">
        <v>12</v>
      </c>
      <c r="B708" s="1061">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61">
        <v>13</v>
      </c>
      <c r="B709" s="1061">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61">
        <v>14</v>
      </c>
      <c r="B710" s="1061">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61">
        <v>15</v>
      </c>
      <c r="B711" s="1061">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61">
        <v>16</v>
      </c>
      <c r="B712" s="1061">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61">
        <v>17</v>
      </c>
      <c r="B713" s="1061">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61">
        <v>18</v>
      </c>
      <c r="B714" s="1061">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61">
        <v>19</v>
      </c>
      <c r="B715" s="1061">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61">
        <v>20</v>
      </c>
      <c r="B716" s="1061">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61">
        <v>21</v>
      </c>
      <c r="B717" s="1061">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61">
        <v>22</v>
      </c>
      <c r="B718" s="1061">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61">
        <v>23</v>
      </c>
      <c r="B719" s="1061">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61">
        <v>24</v>
      </c>
      <c r="B720" s="1061">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61">
        <v>25</v>
      </c>
      <c r="B721" s="1061">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61">
        <v>26</v>
      </c>
      <c r="B722" s="1061">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61">
        <v>27</v>
      </c>
      <c r="B723" s="1061">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61">
        <v>28</v>
      </c>
      <c r="B724" s="1061">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61">
        <v>29</v>
      </c>
      <c r="B725" s="1061">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61">
        <v>30</v>
      </c>
      <c r="B726" s="1061">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4" t="s">
        <v>432</v>
      </c>
      <c r="K729" s="363"/>
      <c r="L729" s="363"/>
      <c r="M729" s="363"/>
      <c r="N729" s="363"/>
      <c r="O729" s="363"/>
      <c r="P729" s="364" t="s">
        <v>27</v>
      </c>
      <c r="Q729" s="364"/>
      <c r="R729" s="364"/>
      <c r="S729" s="364"/>
      <c r="T729" s="364"/>
      <c r="U729" s="364"/>
      <c r="V729" s="364"/>
      <c r="W729" s="364"/>
      <c r="X729" s="364"/>
      <c r="Y729" s="365" t="s">
        <v>496</v>
      </c>
      <c r="Z729" s="366"/>
      <c r="AA729" s="366"/>
      <c r="AB729" s="366"/>
      <c r="AC729" s="144" t="s">
        <v>479</v>
      </c>
      <c r="AD729" s="144"/>
      <c r="AE729" s="144"/>
      <c r="AF729" s="144"/>
      <c r="AG729" s="144"/>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1">
        <v>1</v>
      </c>
      <c r="B730" s="1061">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61">
        <v>2</v>
      </c>
      <c r="B731" s="1061">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61">
        <v>3</v>
      </c>
      <c r="B732" s="1061">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61">
        <v>4</v>
      </c>
      <c r="B733" s="1061">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61">
        <v>5</v>
      </c>
      <c r="B734" s="1061">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61">
        <v>6</v>
      </c>
      <c r="B735" s="1061">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61">
        <v>7</v>
      </c>
      <c r="B736" s="1061">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61">
        <v>8</v>
      </c>
      <c r="B737" s="1061">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61">
        <v>9</v>
      </c>
      <c r="B738" s="1061">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61">
        <v>10</v>
      </c>
      <c r="B739" s="1061">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61">
        <v>11</v>
      </c>
      <c r="B740" s="1061">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61">
        <v>12</v>
      </c>
      <c r="B741" s="1061">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61">
        <v>13</v>
      </c>
      <c r="B742" s="1061">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61">
        <v>14</v>
      </c>
      <c r="B743" s="1061">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61">
        <v>15</v>
      </c>
      <c r="B744" s="1061">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61">
        <v>16</v>
      </c>
      <c r="B745" s="1061">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61">
        <v>17</v>
      </c>
      <c r="B746" s="1061">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61">
        <v>18</v>
      </c>
      <c r="B747" s="1061">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61">
        <v>19</v>
      </c>
      <c r="B748" s="1061">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61">
        <v>20</v>
      </c>
      <c r="B749" s="1061">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61">
        <v>21</v>
      </c>
      <c r="B750" s="1061">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61">
        <v>22</v>
      </c>
      <c r="B751" s="1061">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61">
        <v>23</v>
      </c>
      <c r="B752" s="1061">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61">
        <v>24</v>
      </c>
      <c r="B753" s="1061">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61">
        <v>25</v>
      </c>
      <c r="B754" s="1061">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61">
        <v>26</v>
      </c>
      <c r="B755" s="1061">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61">
        <v>27</v>
      </c>
      <c r="B756" s="1061">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61">
        <v>28</v>
      </c>
      <c r="B757" s="1061">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61">
        <v>29</v>
      </c>
      <c r="B758" s="1061">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61">
        <v>30</v>
      </c>
      <c r="B759" s="1061">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4" t="s">
        <v>432</v>
      </c>
      <c r="K762" s="363"/>
      <c r="L762" s="363"/>
      <c r="M762" s="363"/>
      <c r="N762" s="363"/>
      <c r="O762" s="363"/>
      <c r="P762" s="364" t="s">
        <v>27</v>
      </c>
      <c r="Q762" s="364"/>
      <c r="R762" s="364"/>
      <c r="S762" s="364"/>
      <c r="T762" s="364"/>
      <c r="U762" s="364"/>
      <c r="V762" s="364"/>
      <c r="W762" s="364"/>
      <c r="X762" s="364"/>
      <c r="Y762" s="365" t="s">
        <v>496</v>
      </c>
      <c r="Z762" s="366"/>
      <c r="AA762" s="366"/>
      <c r="AB762" s="366"/>
      <c r="AC762" s="144" t="s">
        <v>479</v>
      </c>
      <c r="AD762" s="144"/>
      <c r="AE762" s="144"/>
      <c r="AF762" s="144"/>
      <c r="AG762" s="144"/>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1">
        <v>1</v>
      </c>
      <c r="B763" s="1061">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61">
        <v>2</v>
      </c>
      <c r="B764" s="1061">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61">
        <v>3</v>
      </c>
      <c r="B765" s="1061">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61">
        <v>4</v>
      </c>
      <c r="B766" s="1061">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61">
        <v>5</v>
      </c>
      <c r="B767" s="1061">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61">
        <v>6</v>
      </c>
      <c r="B768" s="1061">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61">
        <v>7</v>
      </c>
      <c r="B769" s="1061">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61">
        <v>8</v>
      </c>
      <c r="B770" s="1061">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61">
        <v>9</v>
      </c>
      <c r="B771" s="1061">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61">
        <v>10</v>
      </c>
      <c r="B772" s="1061">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61">
        <v>11</v>
      </c>
      <c r="B773" s="1061">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61">
        <v>12</v>
      </c>
      <c r="B774" s="1061">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61">
        <v>13</v>
      </c>
      <c r="B775" s="1061">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61">
        <v>14</v>
      </c>
      <c r="B776" s="1061">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61">
        <v>15</v>
      </c>
      <c r="B777" s="1061">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61">
        <v>16</v>
      </c>
      <c r="B778" s="1061">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61">
        <v>17</v>
      </c>
      <c r="B779" s="1061">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61">
        <v>18</v>
      </c>
      <c r="B780" s="1061">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61">
        <v>19</v>
      </c>
      <c r="B781" s="1061">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61">
        <v>20</v>
      </c>
      <c r="B782" s="1061">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61">
        <v>21</v>
      </c>
      <c r="B783" s="1061">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61">
        <v>22</v>
      </c>
      <c r="B784" s="1061">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61">
        <v>23</v>
      </c>
      <c r="B785" s="1061">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61">
        <v>24</v>
      </c>
      <c r="B786" s="1061">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61">
        <v>25</v>
      </c>
      <c r="B787" s="1061">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61">
        <v>26</v>
      </c>
      <c r="B788" s="1061">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61">
        <v>27</v>
      </c>
      <c r="B789" s="1061">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61">
        <v>28</v>
      </c>
      <c r="B790" s="1061">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61">
        <v>29</v>
      </c>
      <c r="B791" s="1061">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61">
        <v>30</v>
      </c>
      <c r="B792" s="1061">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4" t="s">
        <v>432</v>
      </c>
      <c r="K795" s="363"/>
      <c r="L795" s="363"/>
      <c r="M795" s="363"/>
      <c r="N795" s="363"/>
      <c r="O795" s="363"/>
      <c r="P795" s="364" t="s">
        <v>27</v>
      </c>
      <c r="Q795" s="364"/>
      <c r="R795" s="364"/>
      <c r="S795" s="364"/>
      <c r="T795" s="364"/>
      <c r="U795" s="364"/>
      <c r="V795" s="364"/>
      <c r="W795" s="364"/>
      <c r="X795" s="364"/>
      <c r="Y795" s="365" t="s">
        <v>496</v>
      </c>
      <c r="Z795" s="366"/>
      <c r="AA795" s="366"/>
      <c r="AB795" s="366"/>
      <c r="AC795" s="144" t="s">
        <v>479</v>
      </c>
      <c r="AD795" s="144"/>
      <c r="AE795" s="144"/>
      <c r="AF795" s="144"/>
      <c r="AG795" s="144"/>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1">
        <v>1</v>
      </c>
      <c r="B796" s="1061">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61">
        <v>2</v>
      </c>
      <c r="B797" s="1061">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61">
        <v>3</v>
      </c>
      <c r="B798" s="1061">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61">
        <v>4</v>
      </c>
      <c r="B799" s="1061">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61">
        <v>5</v>
      </c>
      <c r="B800" s="1061">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61">
        <v>6</v>
      </c>
      <c r="B801" s="1061">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61">
        <v>7</v>
      </c>
      <c r="B802" s="1061">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61">
        <v>8</v>
      </c>
      <c r="B803" s="1061">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61">
        <v>9</v>
      </c>
      <c r="B804" s="1061">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61">
        <v>10</v>
      </c>
      <c r="B805" s="1061">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61">
        <v>11</v>
      </c>
      <c r="B806" s="1061">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61">
        <v>12</v>
      </c>
      <c r="B807" s="1061">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61">
        <v>13</v>
      </c>
      <c r="B808" s="1061">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61">
        <v>14</v>
      </c>
      <c r="B809" s="1061">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61">
        <v>15</v>
      </c>
      <c r="B810" s="1061">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61">
        <v>16</v>
      </c>
      <c r="B811" s="1061">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61">
        <v>17</v>
      </c>
      <c r="B812" s="1061">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61">
        <v>18</v>
      </c>
      <c r="B813" s="1061">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61">
        <v>19</v>
      </c>
      <c r="B814" s="1061">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61">
        <v>20</v>
      </c>
      <c r="B815" s="1061">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61">
        <v>21</v>
      </c>
      <c r="B816" s="1061">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61">
        <v>22</v>
      </c>
      <c r="B817" s="1061">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61">
        <v>23</v>
      </c>
      <c r="B818" s="1061">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61">
        <v>24</v>
      </c>
      <c r="B819" s="1061">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61">
        <v>25</v>
      </c>
      <c r="B820" s="1061">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61">
        <v>26</v>
      </c>
      <c r="B821" s="1061">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61">
        <v>27</v>
      </c>
      <c r="B822" s="1061">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61">
        <v>28</v>
      </c>
      <c r="B823" s="1061">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61">
        <v>29</v>
      </c>
      <c r="B824" s="1061">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61">
        <v>30</v>
      </c>
      <c r="B825" s="1061">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4" t="s">
        <v>432</v>
      </c>
      <c r="K828" s="363"/>
      <c r="L828" s="363"/>
      <c r="M828" s="363"/>
      <c r="N828" s="363"/>
      <c r="O828" s="363"/>
      <c r="P828" s="364" t="s">
        <v>27</v>
      </c>
      <c r="Q828" s="364"/>
      <c r="R828" s="364"/>
      <c r="S828" s="364"/>
      <c r="T828" s="364"/>
      <c r="U828" s="364"/>
      <c r="V828" s="364"/>
      <c r="W828" s="364"/>
      <c r="X828" s="364"/>
      <c r="Y828" s="365" t="s">
        <v>496</v>
      </c>
      <c r="Z828" s="366"/>
      <c r="AA828" s="366"/>
      <c r="AB828" s="366"/>
      <c r="AC828" s="144" t="s">
        <v>479</v>
      </c>
      <c r="AD828" s="144"/>
      <c r="AE828" s="144"/>
      <c r="AF828" s="144"/>
      <c r="AG828" s="144"/>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1">
        <v>1</v>
      </c>
      <c r="B829" s="1061">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61">
        <v>2</v>
      </c>
      <c r="B830" s="1061">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61">
        <v>3</v>
      </c>
      <c r="B831" s="1061">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61">
        <v>4</v>
      </c>
      <c r="B832" s="1061">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61">
        <v>5</v>
      </c>
      <c r="B833" s="1061">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61">
        <v>6</v>
      </c>
      <c r="B834" s="1061">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61">
        <v>7</v>
      </c>
      <c r="B835" s="1061">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61">
        <v>8</v>
      </c>
      <c r="B836" s="1061">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61">
        <v>9</v>
      </c>
      <c r="B837" s="1061">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61">
        <v>10</v>
      </c>
      <c r="B838" s="1061">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61">
        <v>11</v>
      </c>
      <c r="B839" s="1061">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61">
        <v>12</v>
      </c>
      <c r="B840" s="1061">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61">
        <v>13</v>
      </c>
      <c r="B841" s="1061">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61">
        <v>14</v>
      </c>
      <c r="B842" s="1061">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61">
        <v>15</v>
      </c>
      <c r="B843" s="1061">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61">
        <v>16</v>
      </c>
      <c r="B844" s="1061">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61">
        <v>17</v>
      </c>
      <c r="B845" s="1061">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61">
        <v>18</v>
      </c>
      <c r="B846" s="1061">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61">
        <v>19</v>
      </c>
      <c r="B847" s="1061">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61">
        <v>20</v>
      </c>
      <c r="B848" s="1061">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61">
        <v>21</v>
      </c>
      <c r="B849" s="1061">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61">
        <v>22</v>
      </c>
      <c r="B850" s="1061">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61">
        <v>23</v>
      </c>
      <c r="B851" s="1061">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61">
        <v>24</v>
      </c>
      <c r="B852" s="1061">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61">
        <v>25</v>
      </c>
      <c r="B853" s="1061">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61">
        <v>26</v>
      </c>
      <c r="B854" s="1061">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61">
        <v>27</v>
      </c>
      <c r="B855" s="1061">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61">
        <v>28</v>
      </c>
      <c r="B856" s="1061">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61">
        <v>29</v>
      </c>
      <c r="B857" s="1061">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61">
        <v>30</v>
      </c>
      <c r="B858" s="1061">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4" t="s">
        <v>432</v>
      </c>
      <c r="K861" s="363"/>
      <c r="L861" s="363"/>
      <c r="M861" s="363"/>
      <c r="N861" s="363"/>
      <c r="O861" s="363"/>
      <c r="P861" s="364" t="s">
        <v>27</v>
      </c>
      <c r="Q861" s="364"/>
      <c r="R861" s="364"/>
      <c r="S861" s="364"/>
      <c r="T861" s="364"/>
      <c r="U861" s="364"/>
      <c r="V861" s="364"/>
      <c r="W861" s="364"/>
      <c r="X861" s="364"/>
      <c r="Y861" s="365" t="s">
        <v>496</v>
      </c>
      <c r="Z861" s="366"/>
      <c r="AA861" s="366"/>
      <c r="AB861" s="366"/>
      <c r="AC861" s="144" t="s">
        <v>479</v>
      </c>
      <c r="AD861" s="144"/>
      <c r="AE861" s="144"/>
      <c r="AF861" s="144"/>
      <c r="AG861" s="144"/>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1">
        <v>1</v>
      </c>
      <c r="B862" s="1061">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61">
        <v>2</v>
      </c>
      <c r="B863" s="1061">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61">
        <v>3</v>
      </c>
      <c r="B864" s="1061">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61">
        <v>4</v>
      </c>
      <c r="B865" s="1061">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61">
        <v>5</v>
      </c>
      <c r="B866" s="1061">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61">
        <v>6</v>
      </c>
      <c r="B867" s="1061">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61">
        <v>7</v>
      </c>
      <c r="B868" s="1061">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61">
        <v>8</v>
      </c>
      <c r="B869" s="1061">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61">
        <v>9</v>
      </c>
      <c r="B870" s="1061">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61">
        <v>10</v>
      </c>
      <c r="B871" s="1061">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61">
        <v>11</v>
      </c>
      <c r="B872" s="1061">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61">
        <v>12</v>
      </c>
      <c r="B873" s="1061">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61">
        <v>13</v>
      </c>
      <c r="B874" s="1061">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61">
        <v>14</v>
      </c>
      <c r="B875" s="1061">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61">
        <v>15</v>
      </c>
      <c r="B876" s="1061">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61">
        <v>16</v>
      </c>
      <c r="B877" s="1061">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61">
        <v>17</v>
      </c>
      <c r="B878" s="1061">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61">
        <v>18</v>
      </c>
      <c r="B879" s="1061">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61">
        <v>19</v>
      </c>
      <c r="B880" s="1061">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61">
        <v>20</v>
      </c>
      <c r="B881" s="1061">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61">
        <v>21</v>
      </c>
      <c r="B882" s="1061">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61">
        <v>22</v>
      </c>
      <c r="B883" s="1061">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61">
        <v>23</v>
      </c>
      <c r="B884" s="1061">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61">
        <v>24</v>
      </c>
      <c r="B885" s="1061">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61">
        <v>25</v>
      </c>
      <c r="B886" s="1061">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61">
        <v>26</v>
      </c>
      <c r="B887" s="1061">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61">
        <v>27</v>
      </c>
      <c r="B888" s="1061">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61">
        <v>28</v>
      </c>
      <c r="B889" s="1061">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61">
        <v>29</v>
      </c>
      <c r="B890" s="1061">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61">
        <v>30</v>
      </c>
      <c r="B891" s="1061">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4" t="s">
        <v>432</v>
      </c>
      <c r="K894" s="363"/>
      <c r="L894" s="363"/>
      <c r="M894" s="363"/>
      <c r="N894" s="363"/>
      <c r="O894" s="363"/>
      <c r="P894" s="364" t="s">
        <v>27</v>
      </c>
      <c r="Q894" s="364"/>
      <c r="R894" s="364"/>
      <c r="S894" s="364"/>
      <c r="T894" s="364"/>
      <c r="U894" s="364"/>
      <c r="V894" s="364"/>
      <c r="W894" s="364"/>
      <c r="X894" s="364"/>
      <c r="Y894" s="365" t="s">
        <v>496</v>
      </c>
      <c r="Z894" s="366"/>
      <c r="AA894" s="366"/>
      <c r="AB894" s="366"/>
      <c r="AC894" s="144" t="s">
        <v>479</v>
      </c>
      <c r="AD894" s="144"/>
      <c r="AE894" s="144"/>
      <c r="AF894" s="144"/>
      <c r="AG894" s="144"/>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1">
        <v>1</v>
      </c>
      <c r="B895" s="1061">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61">
        <v>2</v>
      </c>
      <c r="B896" s="1061">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61">
        <v>3</v>
      </c>
      <c r="B897" s="1061">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61">
        <v>4</v>
      </c>
      <c r="B898" s="1061">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61">
        <v>5</v>
      </c>
      <c r="B899" s="1061">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61">
        <v>6</v>
      </c>
      <c r="B900" s="1061">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61">
        <v>7</v>
      </c>
      <c r="B901" s="1061">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61">
        <v>8</v>
      </c>
      <c r="B902" s="1061">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61">
        <v>9</v>
      </c>
      <c r="B903" s="1061">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61">
        <v>10</v>
      </c>
      <c r="B904" s="1061">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61">
        <v>11</v>
      </c>
      <c r="B905" s="1061">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61">
        <v>12</v>
      </c>
      <c r="B906" s="1061">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61">
        <v>13</v>
      </c>
      <c r="B907" s="1061">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61">
        <v>14</v>
      </c>
      <c r="B908" s="1061">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61">
        <v>15</v>
      </c>
      <c r="B909" s="1061">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61">
        <v>16</v>
      </c>
      <c r="B910" s="1061">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61">
        <v>17</v>
      </c>
      <c r="B911" s="1061">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61">
        <v>18</v>
      </c>
      <c r="B912" s="1061">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61">
        <v>19</v>
      </c>
      <c r="B913" s="1061">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61">
        <v>20</v>
      </c>
      <c r="B914" s="1061">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61">
        <v>21</v>
      </c>
      <c r="B915" s="1061">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61">
        <v>22</v>
      </c>
      <c r="B916" s="1061">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61">
        <v>23</v>
      </c>
      <c r="B917" s="1061">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61">
        <v>24</v>
      </c>
      <c r="B918" s="1061">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61">
        <v>25</v>
      </c>
      <c r="B919" s="1061">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61">
        <v>26</v>
      </c>
      <c r="B920" s="1061">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61">
        <v>27</v>
      </c>
      <c r="B921" s="1061">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61">
        <v>28</v>
      </c>
      <c r="B922" s="1061">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61">
        <v>29</v>
      </c>
      <c r="B923" s="1061">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61">
        <v>30</v>
      </c>
      <c r="B924" s="1061">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4" t="s">
        <v>432</v>
      </c>
      <c r="K927" s="363"/>
      <c r="L927" s="363"/>
      <c r="M927" s="363"/>
      <c r="N927" s="363"/>
      <c r="O927" s="363"/>
      <c r="P927" s="364" t="s">
        <v>27</v>
      </c>
      <c r="Q927" s="364"/>
      <c r="R927" s="364"/>
      <c r="S927" s="364"/>
      <c r="T927" s="364"/>
      <c r="U927" s="364"/>
      <c r="V927" s="364"/>
      <c r="W927" s="364"/>
      <c r="X927" s="364"/>
      <c r="Y927" s="365" t="s">
        <v>496</v>
      </c>
      <c r="Z927" s="366"/>
      <c r="AA927" s="366"/>
      <c r="AB927" s="366"/>
      <c r="AC927" s="144" t="s">
        <v>479</v>
      </c>
      <c r="AD927" s="144"/>
      <c r="AE927" s="144"/>
      <c r="AF927" s="144"/>
      <c r="AG927" s="144"/>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1">
        <v>1</v>
      </c>
      <c r="B928" s="1061">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61">
        <v>2</v>
      </c>
      <c r="B929" s="1061">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61">
        <v>3</v>
      </c>
      <c r="B930" s="1061">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61">
        <v>4</v>
      </c>
      <c r="B931" s="1061">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61">
        <v>5</v>
      </c>
      <c r="B932" s="1061">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61">
        <v>6</v>
      </c>
      <c r="B933" s="1061">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61">
        <v>7</v>
      </c>
      <c r="B934" s="1061">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61">
        <v>8</v>
      </c>
      <c r="B935" s="1061">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61">
        <v>9</v>
      </c>
      <c r="B936" s="1061">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61">
        <v>10</v>
      </c>
      <c r="B937" s="1061">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61">
        <v>11</v>
      </c>
      <c r="B938" s="1061">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61">
        <v>12</v>
      </c>
      <c r="B939" s="1061">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61">
        <v>13</v>
      </c>
      <c r="B940" s="1061">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61">
        <v>14</v>
      </c>
      <c r="B941" s="1061">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61">
        <v>15</v>
      </c>
      <c r="B942" s="1061">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61">
        <v>16</v>
      </c>
      <c r="B943" s="1061">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61">
        <v>17</v>
      </c>
      <c r="B944" s="1061">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61">
        <v>18</v>
      </c>
      <c r="B945" s="1061">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61">
        <v>19</v>
      </c>
      <c r="B946" s="1061">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61">
        <v>20</v>
      </c>
      <c r="B947" s="1061">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61">
        <v>21</v>
      </c>
      <c r="B948" s="1061">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61">
        <v>22</v>
      </c>
      <c r="B949" s="1061">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61">
        <v>23</v>
      </c>
      <c r="B950" s="1061">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61">
        <v>24</v>
      </c>
      <c r="B951" s="1061">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61">
        <v>25</v>
      </c>
      <c r="B952" s="1061">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61">
        <v>26</v>
      </c>
      <c r="B953" s="1061">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61">
        <v>27</v>
      </c>
      <c r="B954" s="1061">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61">
        <v>28</v>
      </c>
      <c r="B955" s="1061">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61">
        <v>29</v>
      </c>
      <c r="B956" s="1061">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61">
        <v>30</v>
      </c>
      <c r="B957" s="1061">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4" t="s">
        <v>432</v>
      </c>
      <c r="K960" s="363"/>
      <c r="L960" s="363"/>
      <c r="M960" s="363"/>
      <c r="N960" s="363"/>
      <c r="O960" s="363"/>
      <c r="P960" s="364" t="s">
        <v>27</v>
      </c>
      <c r="Q960" s="364"/>
      <c r="R960" s="364"/>
      <c r="S960" s="364"/>
      <c r="T960" s="364"/>
      <c r="U960" s="364"/>
      <c r="V960" s="364"/>
      <c r="W960" s="364"/>
      <c r="X960" s="364"/>
      <c r="Y960" s="365" t="s">
        <v>496</v>
      </c>
      <c r="Z960" s="366"/>
      <c r="AA960" s="366"/>
      <c r="AB960" s="366"/>
      <c r="AC960" s="144" t="s">
        <v>479</v>
      </c>
      <c r="AD960" s="144"/>
      <c r="AE960" s="144"/>
      <c r="AF960" s="144"/>
      <c r="AG960" s="144"/>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1">
        <v>1</v>
      </c>
      <c r="B961" s="1061">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61">
        <v>2</v>
      </c>
      <c r="B962" s="1061">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61">
        <v>3</v>
      </c>
      <c r="B963" s="1061">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61">
        <v>4</v>
      </c>
      <c r="B964" s="1061">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61">
        <v>5</v>
      </c>
      <c r="B965" s="1061">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61">
        <v>6</v>
      </c>
      <c r="B966" s="1061">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61">
        <v>7</v>
      </c>
      <c r="B967" s="1061">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61">
        <v>8</v>
      </c>
      <c r="B968" s="1061">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61">
        <v>9</v>
      </c>
      <c r="B969" s="1061">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61">
        <v>10</v>
      </c>
      <c r="B970" s="1061">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61">
        <v>11</v>
      </c>
      <c r="B971" s="1061">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61">
        <v>12</v>
      </c>
      <c r="B972" s="1061">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61">
        <v>13</v>
      </c>
      <c r="B973" s="1061">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61">
        <v>14</v>
      </c>
      <c r="B974" s="1061">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61">
        <v>15</v>
      </c>
      <c r="B975" s="1061">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61">
        <v>16</v>
      </c>
      <c r="B976" s="1061">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61">
        <v>17</v>
      </c>
      <c r="B977" s="1061">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61">
        <v>18</v>
      </c>
      <c r="B978" s="1061">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61">
        <v>19</v>
      </c>
      <c r="B979" s="1061">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61">
        <v>20</v>
      </c>
      <c r="B980" s="1061">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61">
        <v>21</v>
      </c>
      <c r="B981" s="1061">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61">
        <v>22</v>
      </c>
      <c r="B982" s="1061">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61">
        <v>23</v>
      </c>
      <c r="B983" s="1061">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61">
        <v>24</v>
      </c>
      <c r="B984" s="1061">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61">
        <v>25</v>
      </c>
      <c r="B985" s="1061">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61">
        <v>26</v>
      </c>
      <c r="B986" s="1061">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61">
        <v>27</v>
      </c>
      <c r="B987" s="1061">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61">
        <v>28</v>
      </c>
      <c r="B988" s="1061">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61">
        <v>29</v>
      </c>
      <c r="B989" s="1061">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61">
        <v>30</v>
      </c>
      <c r="B990" s="1061">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4" t="s">
        <v>432</v>
      </c>
      <c r="K993" s="363"/>
      <c r="L993" s="363"/>
      <c r="M993" s="363"/>
      <c r="N993" s="363"/>
      <c r="O993" s="363"/>
      <c r="P993" s="364" t="s">
        <v>27</v>
      </c>
      <c r="Q993" s="364"/>
      <c r="R993" s="364"/>
      <c r="S993" s="364"/>
      <c r="T993" s="364"/>
      <c r="U993" s="364"/>
      <c r="V993" s="364"/>
      <c r="W993" s="364"/>
      <c r="X993" s="364"/>
      <c r="Y993" s="365" t="s">
        <v>496</v>
      </c>
      <c r="Z993" s="366"/>
      <c r="AA993" s="366"/>
      <c r="AB993" s="366"/>
      <c r="AC993" s="144" t="s">
        <v>479</v>
      </c>
      <c r="AD993" s="144"/>
      <c r="AE993" s="144"/>
      <c r="AF993" s="144"/>
      <c r="AG993" s="144"/>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1">
        <v>1</v>
      </c>
      <c r="B994" s="1061">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61">
        <v>2</v>
      </c>
      <c r="B995" s="1061">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61">
        <v>3</v>
      </c>
      <c r="B996" s="1061">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61">
        <v>4</v>
      </c>
      <c r="B997" s="1061">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61">
        <v>5</v>
      </c>
      <c r="B998" s="1061">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61">
        <v>6</v>
      </c>
      <c r="B999" s="1061">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61">
        <v>7</v>
      </c>
      <c r="B1000" s="1061">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61">
        <v>8</v>
      </c>
      <c r="B1001" s="1061">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61">
        <v>9</v>
      </c>
      <c r="B1002" s="1061">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61">
        <v>10</v>
      </c>
      <c r="B1003" s="1061">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61">
        <v>11</v>
      </c>
      <c r="B1004" s="1061">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61">
        <v>12</v>
      </c>
      <c r="B1005" s="1061">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61">
        <v>13</v>
      </c>
      <c r="B1006" s="1061">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61">
        <v>14</v>
      </c>
      <c r="B1007" s="1061">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61">
        <v>15</v>
      </c>
      <c r="B1008" s="1061">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61">
        <v>16</v>
      </c>
      <c r="B1009" s="1061">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61">
        <v>17</v>
      </c>
      <c r="B1010" s="1061">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61">
        <v>18</v>
      </c>
      <c r="B1011" s="1061">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61">
        <v>19</v>
      </c>
      <c r="B1012" s="1061">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61">
        <v>20</v>
      </c>
      <c r="B1013" s="1061">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61">
        <v>21</v>
      </c>
      <c r="B1014" s="1061">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61">
        <v>22</v>
      </c>
      <c r="B1015" s="1061">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61">
        <v>23</v>
      </c>
      <c r="B1016" s="1061">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61">
        <v>24</v>
      </c>
      <c r="B1017" s="1061">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61">
        <v>25</v>
      </c>
      <c r="B1018" s="1061">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61">
        <v>26</v>
      </c>
      <c r="B1019" s="1061">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61">
        <v>27</v>
      </c>
      <c r="B1020" s="1061">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61">
        <v>28</v>
      </c>
      <c r="B1021" s="1061">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61">
        <v>29</v>
      </c>
      <c r="B1022" s="1061">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61">
        <v>30</v>
      </c>
      <c r="B1023" s="1061">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4" t="s">
        <v>432</v>
      </c>
      <c r="K1026" s="363"/>
      <c r="L1026" s="363"/>
      <c r="M1026" s="363"/>
      <c r="N1026" s="363"/>
      <c r="O1026" s="363"/>
      <c r="P1026" s="364" t="s">
        <v>27</v>
      </c>
      <c r="Q1026" s="364"/>
      <c r="R1026" s="364"/>
      <c r="S1026" s="364"/>
      <c r="T1026" s="364"/>
      <c r="U1026" s="364"/>
      <c r="V1026" s="364"/>
      <c r="W1026" s="364"/>
      <c r="X1026" s="364"/>
      <c r="Y1026" s="365" t="s">
        <v>496</v>
      </c>
      <c r="Z1026" s="366"/>
      <c r="AA1026" s="366"/>
      <c r="AB1026" s="366"/>
      <c r="AC1026" s="144" t="s">
        <v>479</v>
      </c>
      <c r="AD1026" s="144"/>
      <c r="AE1026" s="144"/>
      <c r="AF1026" s="144"/>
      <c r="AG1026" s="144"/>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1">
        <v>1</v>
      </c>
      <c r="B1027" s="1061">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61">
        <v>2</v>
      </c>
      <c r="B1028" s="1061">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61">
        <v>3</v>
      </c>
      <c r="B1029" s="1061">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61">
        <v>4</v>
      </c>
      <c r="B1030" s="1061">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61">
        <v>5</v>
      </c>
      <c r="B1031" s="1061">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61">
        <v>6</v>
      </c>
      <c r="B1032" s="1061">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61">
        <v>7</v>
      </c>
      <c r="B1033" s="1061">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61">
        <v>8</v>
      </c>
      <c r="B1034" s="1061">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61">
        <v>9</v>
      </c>
      <c r="B1035" s="1061">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61">
        <v>10</v>
      </c>
      <c r="B1036" s="1061">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61">
        <v>11</v>
      </c>
      <c r="B1037" s="1061">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61">
        <v>12</v>
      </c>
      <c r="B1038" s="1061">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61">
        <v>13</v>
      </c>
      <c r="B1039" s="1061">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61">
        <v>14</v>
      </c>
      <c r="B1040" s="1061">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61">
        <v>15</v>
      </c>
      <c r="B1041" s="1061">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61">
        <v>16</v>
      </c>
      <c r="B1042" s="1061">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61">
        <v>17</v>
      </c>
      <c r="B1043" s="1061">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61">
        <v>18</v>
      </c>
      <c r="B1044" s="1061">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61">
        <v>19</v>
      </c>
      <c r="B1045" s="1061">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61">
        <v>20</v>
      </c>
      <c r="B1046" s="1061">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61">
        <v>21</v>
      </c>
      <c r="B1047" s="1061">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61">
        <v>22</v>
      </c>
      <c r="B1048" s="1061">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61">
        <v>23</v>
      </c>
      <c r="B1049" s="1061">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61">
        <v>24</v>
      </c>
      <c r="B1050" s="1061">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61">
        <v>25</v>
      </c>
      <c r="B1051" s="1061">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61">
        <v>26</v>
      </c>
      <c r="B1052" s="1061">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61">
        <v>27</v>
      </c>
      <c r="B1053" s="1061">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61">
        <v>28</v>
      </c>
      <c r="B1054" s="1061">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61">
        <v>29</v>
      </c>
      <c r="B1055" s="1061">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61">
        <v>30</v>
      </c>
      <c r="B1056" s="1061">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4" t="s">
        <v>432</v>
      </c>
      <c r="K1059" s="363"/>
      <c r="L1059" s="363"/>
      <c r="M1059" s="363"/>
      <c r="N1059" s="363"/>
      <c r="O1059" s="363"/>
      <c r="P1059" s="364" t="s">
        <v>27</v>
      </c>
      <c r="Q1059" s="364"/>
      <c r="R1059" s="364"/>
      <c r="S1059" s="364"/>
      <c r="T1059" s="364"/>
      <c r="U1059" s="364"/>
      <c r="V1059" s="364"/>
      <c r="W1059" s="364"/>
      <c r="X1059" s="364"/>
      <c r="Y1059" s="365" t="s">
        <v>496</v>
      </c>
      <c r="Z1059" s="366"/>
      <c r="AA1059" s="366"/>
      <c r="AB1059" s="366"/>
      <c r="AC1059" s="144" t="s">
        <v>479</v>
      </c>
      <c r="AD1059" s="144"/>
      <c r="AE1059" s="144"/>
      <c r="AF1059" s="144"/>
      <c r="AG1059" s="144"/>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1">
        <v>1</v>
      </c>
      <c r="B1060" s="1061">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61">
        <v>2</v>
      </c>
      <c r="B1061" s="1061">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61">
        <v>3</v>
      </c>
      <c r="B1062" s="1061">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61">
        <v>4</v>
      </c>
      <c r="B1063" s="1061">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61">
        <v>5</v>
      </c>
      <c r="B1064" s="1061">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61">
        <v>6</v>
      </c>
      <c r="B1065" s="1061">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61">
        <v>7</v>
      </c>
      <c r="B1066" s="1061">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61">
        <v>8</v>
      </c>
      <c r="B1067" s="1061">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61">
        <v>9</v>
      </c>
      <c r="B1068" s="1061">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61">
        <v>10</v>
      </c>
      <c r="B1069" s="1061">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61">
        <v>11</v>
      </c>
      <c r="B1070" s="1061">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61">
        <v>12</v>
      </c>
      <c r="B1071" s="1061">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61">
        <v>13</v>
      </c>
      <c r="B1072" s="1061">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61">
        <v>14</v>
      </c>
      <c r="B1073" s="1061">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61">
        <v>15</v>
      </c>
      <c r="B1074" s="1061">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61">
        <v>16</v>
      </c>
      <c r="B1075" s="1061">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61">
        <v>17</v>
      </c>
      <c r="B1076" s="1061">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61">
        <v>18</v>
      </c>
      <c r="B1077" s="1061">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61">
        <v>19</v>
      </c>
      <c r="B1078" s="1061">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61">
        <v>20</v>
      </c>
      <c r="B1079" s="1061">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61">
        <v>21</v>
      </c>
      <c r="B1080" s="1061">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61">
        <v>22</v>
      </c>
      <c r="B1081" s="1061">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61">
        <v>23</v>
      </c>
      <c r="B1082" s="1061">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61">
        <v>24</v>
      </c>
      <c r="B1083" s="1061">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61">
        <v>25</v>
      </c>
      <c r="B1084" s="1061">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61">
        <v>26</v>
      </c>
      <c r="B1085" s="1061">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61">
        <v>27</v>
      </c>
      <c r="B1086" s="1061">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61">
        <v>28</v>
      </c>
      <c r="B1087" s="1061">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61">
        <v>29</v>
      </c>
      <c r="B1088" s="1061">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61">
        <v>30</v>
      </c>
      <c r="B1089" s="1061">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4" t="s">
        <v>432</v>
      </c>
      <c r="K1092" s="363"/>
      <c r="L1092" s="363"/>
      <c r="M1092" s="363"/>
      <c r="N1092" s="363"/>
      <c r="O1092" s="363"/>
      <c r="P1092" s="364" t="s">
        <v>27</v>
      </c>
      <c r="Q1092" s="364"/>
      <c r="R1092" s="364"/>
      <c r="S1092" s="364"/>
      <c r="T1092" s="364"/>
      <c r="U1092" s="364"/>
      <c r="V1092" s="364"/>
      <c r="W1092" s="364"/>
      <c r="X1092" s="364"/>
      <c r="Y1092" s="365" t="s">
        <v>496</v>
      </c>
      <c r="Z1092" s="366"/>
      <c r="AA1092" s="366"/>
      <c r="AB1092" s="366"/>
      <c r="AC1092" s="144" t="s">
        <v>479</v>
      </c>
      <c r="AD1092" s="144"/>
      <c r="AE1092" s="144"/>
      <c r="AF1092" s="144"/>
      <c r="AG1092" s="144"/>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1">
        <v>1</v>
      </c>
      <c r="B1093" s="1061">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61">
        <v>2</v>
      </c>
      <c r="B1094" s="1061">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61">
        <v>3</v>
      </c>
      <c r="B1095" s="1061">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61">
        <v>4</v>
      </c>
      <c r="B1096" s="1061">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61">
        <v>5</v>
      </c>
      <c r="B1097" s="1061">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61">
        <v>6</v>
      </c>
      <c r="B1098" s="1061">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61">
        <v>7</v>
      </c>
      <c r="B1099" s="1061">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61">
        <v>8</v>
      </c>
      <c r="B1100" s="1061">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61">
        <v>9</v>
      </c>
      <c r="B1101" s="1061">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61">
        <v>10</v>
      </c>
      <c r="B1102" s="1061">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61">
        <v>11</v>
      </c>
      <c r="B1103" s="1061">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61">
        <v>12</v>
      </c>
      <c r="B1104" s="1061">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61">
        <v>13</v>
      </c>
      <c r="B1105" s="1061">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61">
        <v>14</v>
      </c>
      <c r="B1106" s="1061">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61">
        <v>15</v>
      </c>
      <c r="B1107" s="1061">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61">
        <v>16</v>
      </c>
      <c r="B1108" s="1061">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61">
        <v>17</v>
      </c>
      <c r="B1109" s="1061">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61">
        <v>18</v>
      </c>
      <c r="B1110" s="1061">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61">
        <v>19</v>
      </c>
      <c r="B1111" s="1061">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61">
        <v>20</v>
      </c>
      <c r="B1112" s="1061">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61">
        <v>21</v>
      </c>
      <c r="B1113" s="1061">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61">
        <v>22</v>
      </c>
      <c r="B1114" s="1061">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61">
        <v>23</v>
      </c>
      <c r="B1115" s="1061">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61">
        <v>24</v>
      </c>
      <c r="B1116" s="1061">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61">
        <v>25</v>
      </c>
      <c r="B1117" s="1061">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61">
        <v>26</v>
      </c>
      <c r="B1118" s="1061">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61">
        <v>27</v>
      </c>
      <c r="B1119" s="1061">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61">
        <v>28</v>
      </c>
      <c r="B1120" s="1061">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61">
        <v>29</v>
      </c>
      <c r="B1121" s="1061">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61">
        <v>30</v>
      </c>
      <c r="B1122" s="1061">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4" t="s">
        <v>432</v>
      </c>
      <c r="K1125" s="363"/>
      <c r="L1125" s="363"/>
      <c r="M1125" s="363"/>
      <c r="N1125" s="363"/>
      <c r="O1125" s="363"/>
      <c r="P1125" s="364" t="s">
        <v>27</v>
      </c>
      <c r="Q1125" s="364"/>
      <c r="R1125" s="364"/>
      <c r="S1125" s="364"/>
      <c r="T1125" s="364"/>
      <c r="U1125" s="364"/>
      <c r="V1125" s="364"/>
      <c r="W1125" s="364"/>
      <c r="X1125" s="364"/>
      <c r="Y1125" s="365" t="s">
        <v>496</v>
      </c>
      <c r="Z1125" s="366"/>
      <c r="AA1125" s="366"/>
      <c r="AB1125" s="366"/>
      <c r="AC1125" s="144" t="s">
        <v>479</v>
      </c>
      <c r="AD1125" s="144"/>
      <c r="AE1125" s="144"/>
      <c r="AF1125" s="144"/>
      <c r="AG1125" s="144"/>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1">
        <v>1</v>
      </c>
      <c r="B1126" s="1061">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61">
        <v>2</v>
      </c>
      <c r="B1127" s="1061">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61">
        <v>3</v>
      </c>
      <c r="B1128" s="1061">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61">
        <v>4</v>
      </c>
      <c r="B1129" s="1061">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61">
        <v>5</v>
      </c>
      <c r="B1130" s="1061">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61">
        <v>6</v>
      </c>
      <c r="B1131" s="1061">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61">
        <v>7</v>
      </c>
      <c r="B1132" s="1061">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61">
        <v>8</v>
      </c>
      <c r="B1133" s="1061">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61">
        <v>9</v>
      </c>
      <c r="B1134" s="1061">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61">
        <v>10</v>
      </c>
      <c r="B1135" s="1061">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61">
        <v>11</v>
      </c>
      <c r="B1136" s="1061">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61">
        <v>12</v>
      </c>
      <c r="B1137" s="1061">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61">
        <v>13</v>
      </c>
      <c r="B1138" s="1061">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61">
        <v>14</v>
      </c>
      <c r="B1139" s="1061">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61">
        <v>15</v>
      </c>
      <c r="B1140" s="1061">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61">
        <v>16</v>
      </c>
      <c r="B1141" s="1061">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61">
        <v>17</v>
      </c>
      <c r="B1142" s="1061">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61">
        <v>18</v>
      </c>
      <c r="B1143" s="1061">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61">
        <v>19</v>
      </c>
      <c r="B1144" s="1061">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61">
        <v>20</v>
      </c>
      <c r="B1145" s="1061">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61">
        <v>21</v>
      </c>
      <c r="B1146" s="1061">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61">
        <v>22</v>
      </c>
      <c r="B1147" s="1061">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61">
        <v>23</v>
      </c>
      <c r="B1148" s="1061">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61">
        <v>24</v>
      </c>
      <c r="B1149" s="1061">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61">
        <v>25</v>
      </c>
      <c r="B1150" s="1061">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61">
        <v>26</v>
      </c>
      <c r="B1151" s="1061">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61">
        <v>27</v>
      </c>
      <c r="B1152" s="1061">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61">
        <v>28</v>
      </c>
      <c r="B1153" s="1061">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61">
        <v>29</v>
      </c>
      <c r="B1154" s="1061">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61">
        <v>30</v>
      </c>
      <c r="B1155" s="1061">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4" t="s">
        <v>432</v>
      </c>
      <c r="K1158" s="363"/>
      <c r="L1158" s="363"/>
      <c r="M1158" s="363"/>
      <c r="N1158" s="363"/>
      <c r="O1158" s="363"/>
      <c r="P1158" s="364" t="s">
        <v>27</v>
      </c>
      <c r="Q1158" s="364"/>
      <c r="R1158" s="364"/>
      <c r="S1158" s="364"/>
      <c r="T1158" s="364"/>
      <c r="U1158" s="364"/>
      <c r="V1158" s="364"/>
      <c r="W1158" s="364"/>
      <c r="X1158" s="364"/>
      <c r="Y1158" s="365" t="s">
        <v>496</v>
      </c>
      <c r="Z1158" s="366"/>
      <c r="AA1158" s="366"/>
      <c r="AB1158" s="366"/>
      <c r="AC1158" s="144" t="s">
        <v>479</v>
      </c>
      <c r="AD1158" s="144"/>
      <c r="AE1158" s="144"/>
      <c r="AF1158" s="144"/>
      <c r="AG1158" s="144"/>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1">
        <v>1</v>
      </c>
      <c r="B1159" s="1061">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61">
        <v>2</v>
      </c>
      <c r="B1160" s="1061">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61">
        <v>3</v>
      </c>
      <c r="B1161" s="1061">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61">
        <v>4</v>
      </c>
      <c r="B1162" s="1061">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61">
        <v>5</v>
      </c>
      <c r="B1163" s="1061">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61">
        <v>6</v>
      </c>
      <c r="B1164" s="1061">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61">
        <v>7</v>
      </c>
      <c r="B1165" s="1061">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61">
        <v>8</v>
      </c>
      <c r="B1166" s="1061">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61">
        <v>9</v>
      </c>
      <c r="B1167" s="1061">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61">
        <v>10</v>
      </c>
      <c r="B1168" s="1061">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61">
        <v>11</v>
      </c>
      <c r="B1169" s="1061">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61">
        <v>12</v>
      </c>
      <c r="B1170" s="1061">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61">
        <v>13</v>
      </c>
      <c r="B1171" s="1061">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61">
        <v>14</v>
      </c>
      <c r="B1172" s="1061">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61">
        <v>15</v>
      </c>
      <c r="B1173" s="1061">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61">
        <v>16</v>
      </c>
      <c r="B1174" s="1061">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61">
        <v>17</v>
      </c>
      <c r="B1175" s="1061">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61">
        <v>18</v>
      </c>
      <c r="B1176" s="1061">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61">
        <v>19</v>
      </c>
      <c r="B1177" s="1061">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61">
        <v>20</v>
      </c>
      <c r="B1178" s="1061">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61">
        <v>21</v>
      </c>
      <c r="B1179" s="1061">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61">
        <v>22</v>
      </c>
      <c r="B1180" s="1061">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61">
        <v>23</v>
      </c>
      <c r="B1181" s="1061">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61">
        <v>24</v>
      </c>
      <c r="B1182" s="1061">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61">
        <v>25</v>
      </c>
      <c r="B1183" s="1061">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61">
        <v>26</v>
      </c>
      <c r="B1184" s="1061">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61">
        <v>27</v>
      </c>
      <c r="B1185" s="1061">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61">
        <v>28</v>
      </c>
      <c r="B1186" s="1061">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61">
        <v>29</v>
      </c>
      <c r="B1187" s="1061">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61">
        <v>30</v>
      </c>
      <c r="B1188" s="1061">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4" t="s">
        <v>432</v>
      </c>
      <c r="K1191" s="363"/>
      <c r="L1191" s="363"/>
      <c r="M1191" s="363"/>
      <c r="N1191" s="363"/>
      <c r="O1191" s="363"/>
      <c r="P1191" s="364" t="s">
        <v>27</v>
      </c>
      <c r="Q1191" s="364"/>
      <c r="R1191" s="364"/>
      <c r="S1191" s="364"/>
      <c r="T1191" s="364"/>
      <c r="U1191" s="364"/>
      <c r="V1191" s="364"/>
      <c r="W1191" s="364"/>
      <c r="X1191" s="364"/>
      <c r="Y1191" s="365" t="s">
        <v>496</v>
      </c>
      <c r="Z1191" s="366"/>
      <c r="AA1191" s="366"/>
      <c r="AB1191" s="366"/>
      <c r="AC1191" s="144" t="s">
        <v>479</v>
      </c>
      <c r="AD1191" s="144"/>
      <c r="AE1191" s="144"/>
      <c r="AF1191" s="144"/>
      <c r="AG1191" s="144"/>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1">
        <v>1</v>
      </c>
      <c r="B1192" s="1061">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61">
        <v>2</v>
      </c>
      <c r="B1193" s="1061">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61">
        <v>3</v>
      </c>
      <c r="B1194" s="1061">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61">
        <v>4</v>
      </c>
      <c r="B1195" s="1061">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61">
        <v>5</v>
      </c>
      <c r="B1196" s="1061">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61">
        <v>6</v>
      </c>
      <c r="B1197" s="1061">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61">
        <v>7</v>
      </c>
      <c r="B1198" s="1061">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61">
        <v>8</v>
      </c>
      <c r="B1199" s="1061">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61">
        <v>9</v>
      </c>
      <c r="B1200" s="1061">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61">
        <v>10</v>
      </c>
      <c r="B1201" s="1061">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61">
        <v>11</v>
      </c>
      <c r="B1202" s="1061">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61">
        <v>12</v>
      </c>
      <c r="B1203" s="1061">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61">
        <v>13</v>
      </c>
      <c r="B1204" s="1061">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61">
        <v>14</v>
      </c>
      <c r="B1205" s="1061">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61">
        <v>15</v>
      </c>
      <c r="B1206" s="1061">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61">
        <v>16</v>
      </c>
      <c r="B1207" s="1061">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61">
        <v>17</v>
      </c>
      <c r="B1208" s="1061">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61">
        <v>18</v>
      </c>
      <c r="B1209" s="1061">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61">
        <v>19</v>
      </c>
      <c r="B1210" s="1061">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61">
        <v>20</v>
      </c>
      <c r="B1211" s="1061">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61">
        <v>21</v>
      </c>
      <c r="B1212" s="1061">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61">
        <v>22</v>
      </c>
      <c r="B1213" s="1061">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61">
        <v>23</v>
      </c>
      <c r="B1214" s="1061">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61">
        <v>24</v>
      </c>
      <c r="B1215" s="1061">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61">
        <v>25</v>
      </c>
      <c r="B1216" s="1061">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61">
        <v>26</v>
      </c>
      <c r="B1217" s="1061">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61">
        <v>27</v>
      </c>
      <c r="B1218" s="1061">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61">
        <v>28</v>
      </c>
      <c r="B1219" s="1061">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61">
        <v>29</v>
      </c>
      <c r="B1220" s="1061">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61">
        <v>30</v>
      </c>
      <c r="B1221" s="1061">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4" t="s">
        <v>432</v>
      </c>
      <c r="K1224" s="363"/>
      <c r="L1224" s="363"/>
      <c r="M1224" s="363"/>
      <c r="N1224" s="363"/>
      <c r="O1224" s="363"/>
      <c r="P1224" s="364" t="s">
        <v>27</v>
      </c>
      <c r="Q1224" s="364"/>
      <c r="R1224" s="364"/>
      <c r="S1224" s="364"/>
      <c r="T1224" s="364"/>
      <c r="U1224" s="364"/>
      <c r="V1224" s="364"/>
      <c r="W1224" s="364"/>
      <c r="X1224" s="364"/>
      <c r="Y1224" s="365" t="s">
        <v>496</v>
      </c>
      <c r="Z1224" s="366"/>
      <c r="AA1224" s="366"/>
      <c r="AB1224" s="366"/>
      <c r="AC1224" s="144" t="s">
        <v>479</v>
      </c>
      <c r="AD1224" s="144"/>
      <c r="AE1224" s="144"/>
      <c r="AF1224" s="144"/>
      <c r="AG1224" s="144"/>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1">
        <v>1</v>
      </c>
      <c r="B1225" s="1061">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61">
        <v>2</v>
      </c>
      <c r="B1226" s="1061">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61">
        <v>3</v>
      </c>
      <c r="B1227" s="1061">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61">
        <v>4</v>
      </c>
      <c r="B1228" s="1061">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61">
        <v>5</v>
      </c>
      <c r="B1229" s="1061">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61">
        <v>6</v>
      </c>
      <c r="B1230" s="1061">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61">
        <v>7</v>
      </c>
      <c r="B1231" s="1061">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61">
        <v>8</v>
      </c>
      <c r="B1232" s="1061">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61">
        <v>9</v>
      </c>
      <c r="B1233" s="1061">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61">
        <v>10</v>
      </c>
      <c r="B1234" s="1061">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61">
        <v>11</v>
      </c>
      <c r="B1235" s="1061">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61">
        <v>12</v>
      </c>
      <c r="B1236" s="1061">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61">
        <v>13</v>
      </c>
      <c r="B1237" s="1061">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61">
        <v>14</v>
      </c>
      <c r="B1238" s="1061">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61">
        <v>15</v>
      </c>
      <c r="B1239" s="1061">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61">
        <v>16</v>
      </c>
      <c r="B1240" s="1061">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61">
        <v>17</v>
      </c>
      <c r="B1241" s="1061">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61">
        <v>18</v>
      </c>
      <c r="B1242" s="1061">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61">
        <v>19</v>
      </c>
      <c r="B1243" s="1061">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61">
        <v>20</v>
      </c>
      <c r="B1244" s="1061">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61">
        <v>21</v>
      </c>
      <c r="B1245" s="1061">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61">
        <v>22</v>
      </c>
      <c r="B1246" s="1061">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61">
        <v>23</v>
      </c>
      <c r="B1247" s="1061">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61">
        <v>24</v>
      </c>
      <c r="B1248" s="1061">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61">
        <v>25</v>
      </c>
      <c r="B1249" s="1061">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61">
        <v>26</v>
      </c>
      <c r="B1250" s="1061">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61">
        <v>27</v>
      </c>
      <c r="B1251" s="1061">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61">
        <v>28</v>
      </c>
      <c r="B1252" s="1061">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61">
        <v>29</v>
      </c>
      <c r="B1253" s="1061">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61">
        <v>30</v>
      </c>
      <c r="B1254" s="1061">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4" t="s">
        <v>432</v>
      </c>
      <c r="K1257" s="363"/>
      <c r="L1257" s="363"/>
      <c r="M1257" s="363"/>
      <c r="N1257" s="363"/>
      <c r="O1257" s="363"/>
      <c r="P1257" s="364" t="s">
        <v>27</v>
      </c>
      <c r="Q1257" s="364"/>
      <c r="R1257" s="364"/>
      <c r="S1257" s="364"/>
      <c r="T1257" s="364"/>
      <c r="U1257" s="364"/>
      <c r="V1257" s="364"/>
      <c r="W1257" s="364"/>
      <c r="X1257" s="364"/>
      <c r="Y1257" s="365" t="s">
        <v>496</v>
      </c>
      <c r="Z1257" s="366"/>
      <c r="AA1257" s="366"/>
      <c r="AB1257" s="366"/>
      <c r="AC1257" s="144" t="s">
        <v>479</v>
      </c>
      <c r="AD1257" s="144"/>
      <c r="AE1257" s="144"/>
      <c r="AF1257" s="144"/>
      <c r="AG1257" s="144"/>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1">
        <v>1</v>
      </c>
      <c r="B1258" s="1061">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61">
        <v>2</v>
      </c>
      <c r="B1259" s="1061">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61">
        <v>3</v>
      </c>
      <c r="B1260" s="1061">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61">
        <v>4</v>
      </c>
      <c r="B1261" s="1061">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61">
        <v>5</v>
      </c>
      <c r="B1262" s="1061">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61">
        <v>6</v>
      </c>
      <c r="B1263" s="1061">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61">
        <v>7</v>
      </c>
      <c r="B1264" s="1061">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61">
        <v>8</v>
      </c>
      <c r="B1265" s="1061">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61">
        <v>9</v>
      </c>
      <c r="B1266" s="1061">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61">
        <v>10</v>
      </c>
      <c r="B1267" s="1061">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61">
        <v>11</v>
      </c>
      <c r="B1268" s="1061">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61">
        <v>12</v>
      </c>
      <c r="B1269" s="1061">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61">
        <v>13</v>
      </c>
      <c r="B1270" s="1061">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61">
        <v>14</v>
      </c>
      <c r="B1271" s="1061">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61">
        <v>15</v>
      </c>
      <c r="B1272" s="1061">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61">
        <v>16</v>
      </c>
      <c r="B1273" s="1061">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61">
        <v>17</v>
      </c>
      <c r="B1274" s="1061">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61">
        <v>18</v>
      </c>
      <c r="B1275" s="1061">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61">
        <v>19</v>
      </c>
      <c r="B1276" s="1061">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61">
        <v>20</v>
      </c>
      <c r="B1277" s="1061">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61">
        <v>21</v>
      </c>
      <c r="B1278" s="1061">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61">
        <v>22</v>
      </c>
      <c r="B1279" s="1061">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61">
        <v>23</v>
      </c>
      <c r="B1280" s="1061">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61">
        <v>24</v>
      </c>
      <c r="B1281" s="1061">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61">
        <v>25</v>
      </c>
      <c r="B1282" s="1061">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61">
        <v>26</v>
      </c>
      <c r="B1283" s="1061">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61">
        <v>27</v>
      </c>
      <c r="B1284" s="1061">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61">
        <v>28</v>
      </c>
      <c r="B1285" s="1061">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61">
        <v>29</v>
      </c>
      <c r="B1286" s="1061">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61">
        <v>30</v>
      </c>
      <c r="B1287" s="1061">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4" t="s">
        <v>432</v>
      </c>
      <c r="K1290" s="363"/>
      <c r="L1290" s="363"/>
      <c r="M1290" s="363"/>
      <c r="N1290" s="363"/>
      <c r="O1290" s="363"/>
      <c r="P1290" s="364" t="s">
        <v>27</v>
      </c>
      <c r="Q1290" s="364"/>
      <c r="R1290" s="364"/>
      <c r="S1290" s="364"/>
      <c r="T1290" s="364"/>
      <c r="U1290" s="364"/>
      <c r="V1290" s="364"/>
      <c r="W1290" s="364"/>
      <c r="X1290" s="364"/>
      <c r="Y1290" s="365" t="s">
        <v>496</v>
      </c>
      <c r="Z1290" s="366"/>
      <c r="AA1290" s="366"/>
      <c r="AB1290" s="366"/>
      <c r="AC1290" s="144" t="s">
        <v>479</v>
      </c>
      <c r="AD1290" s="144"/>
      <c r="AE1290" s="144"/>
      <c r="AF1290" s="144"/>
      <c r="AG1290" s="144"/>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1">
        <v>1</v>
      </c>
      <c r="B1291" s="1061">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61">
        <v>2</v>
      </c>
      <c r="B1292" s="1061">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61">
        <v>3</v>
      </c>
      <c r="B1293" s="1061">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61">
        <v>4</v>
      </c>
      <c r="B1294" s="1061">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61">
        <v>5</v>
      </c>
      <c r="B1295" s="1061">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61">
        <v>6</v>
      </c>
      <c r="B1296" s="1061">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61">
        <v>7</v>
      </c>
      <c r="B1297" s="1061">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61">
        <v>8</v>
      </c>
      <c r="B1298" s="1061">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61">
        <v>9</v>
      </c>
      <c r="B1299" s="1061">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61">
        <v>10</v>
      </c>
      <c r="B1300" s="1061">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61">
        <v>11</v>
      </c>
      <c r="B1301" s="1061">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61">
        <v>12</v>
      </c>
      <c r="B1302" s="1061">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61">
        <v>13</v>
      </c>
      <c r="B1303" s="1061">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61">
        <v>14</v>
      </c>
      <c r="B1304" s="1061">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61">
        <v>15</v>
      </c>
      <c r="B1305" s="1061">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61">
        <v>16</v>
      </c>
      <c r="B1306" s="1061">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61">
        <v>17</v>
      </c>
      <c r="B1307" s="1061">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61">
        <v>18</v>
      </c>
      <c r="B1308" s="1061">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61">
        <v>19</v>
      </c>
      <c r="B1309" s="1061">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61">
        <v>20</v>
      </c>
      <c r="B1310" s="1061">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61">
        <v>21</v>
      </c>
      <c r="B1311" s="1061">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61">
        <v>22</v>
      </c>
      <c r="B1312" s="1061">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61">
        <v>23</v>
      </c>
      <c r="B1313" s="1061">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61">
        <v>24</v>
      </c>
      <c r="B1314" s="1061">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61">
        <v>25</v>
      </c>
      <c r="B1315" s="1061">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61">
        <v>26</v>
      </c>
      <c r="B1316" s="1061">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61">
        <v>27</v>
      </c>
      <c r="B1317" s="1061">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61">
        <v>28</v>
      </c>
      <c r="B1318" s="1061">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61">
        <v>29</v>
      </c>
      <c r="B1319" s="1061">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61">
        <v>30</v>
      </c>
      <c r="B1320" s="1061">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2018-05-24T01:36:50Z</cp:lastPrinted>
  <dcterms:created xsi:type="dcterms:W3CDTF">2012-03-13T00:50:25Z</dcterms:created>
  <dcterms:modified xsi:type="dcterms:W3CDTF">2018-07-03T11:21:41Z</dcterms:modified>
</cp:coreProperties>
</file>