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0230" windowHeight="8100" activeTab="0"/>
  </bookViews>
  <sheets>
    <sheet name="728" sheetId="1" r:id="rId1"/>
  </sheets>
  <definedNames>
    <definedName name="_xlnm.Print_Area" localSheetId="0">'728'!$A$1:$AX$623</definedName>
  </definedNames>
  <calcPr fullCalcOnLoad="1"/>
</workbook>
</file>

<file path=xl/sharedStrings.xml><?xml version="1.0" encoding="utf-8"?>
<sst xmlns="http://schemas.openxmlformats.org/spreadsheetml/2006/main" count="509" uniqueCount="252">
  <si>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</si>
  <si>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</si>
  <si>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</si>
  <si>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</si>
  <si>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</si>
  <si>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</si>
  <si>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</si>
  <si>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</si>
  <si>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</si>
  <si>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</si>
  <si>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</si>
  <si>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</si>
  <si>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</si>
  <si>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</si>
  <si>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</si>
  <si>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</si>
  <si>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</si>
  <si>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</si>
  <si>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</si>
  <si>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</si>
  <si>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</si>
  <si>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</si>
  <si>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</si>
  <si>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</si>
  <si>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</si>
  <si>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</si>
  <si>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</si>
  <si>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</si>
  <si>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</si>
  <si>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</si>
  <si>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</si>
  <si>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</si>
  <si>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</si>
  <si>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</si>
  <si>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</si>
  <si>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</si>
  <si>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</si>
  <si>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</si>
  <si>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</si>
  <si>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</si>
  <si>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</si>
  <si>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</si>
  <si>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</si>
  <si>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</si>
  <si>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</si>
  <si>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</si>
  <si>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</si>
  <si>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</si>
  <si>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</si>
  <si>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</si>
  <si>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</si>
  <si>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</si>
  <si>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</si>
  <si>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</si>
  <si>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</si>
  <si>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</si>
  <si>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</si>
  <si>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</si>
  <si>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</si>
  <si>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</si>
  <si>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</si>
  <si>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</si>
  <si>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</si>
  <si>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</si>
  <si>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</si>
  <si>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</si>
  <si>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</si>
  <si>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</si>
  <si>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</si>
  <si>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</si>
  <si>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</si>
  <si>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</si>
  <si>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</si>
  <si>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</si>
  <si>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</si>
  <si>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</si>
  <si>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</si>
  <si>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</si>
  <si>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</si>
  <si>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</si>
  <si>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</si>
  <si>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</si>
  <si>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</si>
  <si>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</si>
  <si>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</si>
  <si>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</si>
  <si>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</si>
  <si>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</si>
  <si>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</si>
  <si>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</si>
  <si>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</si>
  <si>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</si>
  <si>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社会・援護局</t>
  </si>
  <si>
    <t>援護企画課外事室</t>
  </si>
  <si>
    <t>望月　文明</t>
  </si>
  <si>
    <t>△</t>
  </si>
  <si>
    <t>－</t>
  </si>
  <si>
    <t>・事業実施にあたり必要なもののみに限定されている。</t>
  </si>
  <si>
    <t>随意契約</t>
  </si>
  <si>
    <t>■直接実施　　　　　■委託・請負　　　　　■補助　　　　　□負担　　　　　□交付　　　　　□貸付　　　　　□その他</t>
  </si>
  <si>
    <t>諸謝金</t>
  </si>
  <si>
    <t>職員旅費</t>
  </si>
  <si>
    <t>委員等旅費</t>
  </si>
  <si>
    <t>○</t>
  </si>
  <si>
    <t>雑役務費</t>
  </si>
  <si>
    <t>遺骨伝達等事業</t>
  </si>
  <si>
    <t>開始年度　　　　：昭和２６年度
終了(予定)年度：終了予定なし</t>
  </si>
  <si>
    <t>地方自治法附則第１０条
(旧軍関係調査事務等委託費)</t>
  </si>
  <si>
    <t>復員業務規程(昭26)
「戦没者遺骨のＤＮＡ鑑定に関する検討会報告書」(平15.3)
「日韓定期閣僚会議」の了解事項（昭44.8)</t>
  </si>
  <si>
    <t>海外等で収容された先の大戦による戦没者の遺骨については、遺留品調査等により身元が特定された場合に遺族へ伝達しており、平成１５年度以降は遺骨から有効なＤＮＡを抽出できるなど一定の条件を満たす場合に、希望する遺族に対しＤＮＡ鑑定を実施し、身元特定に至った場合も同様に伝達している。遺族に引き渡すことのできない遺骨は、国内で再焼骨後、千鳥ヶ淵戦没者墓苑に納骨している。また、当局保管の朝鮮半島出身旧軍人軍属の遺骨については韓国及び北朝鮮政府に送還するものであり、基本的に合意している韓国政府に対して遺骨を送還している。</t>
  </si>
  <si>
    <t>遺骨伝達件数</t>
  </si>
  <si>
    <t>件</t>
  </si>
  <si>
    <t>旧軍関係調査事務等委託費</t>
  </si>
  <si>
    <t>・戦没者遺骨の遺族への返還は、国の責務によって実施すべきものである。また、遺族へ引き渡すことのできない遺骨は、国において千鳥ヶ淵戦没者墓苑に納骨している。</t>
  </si>
  <si>
    <t>・遺族への遺骨伝達は、遺骨の帰還を待ち望む戦没者遺族を慰藉するために非常に重要な取組であり、優先度は高い。</t>
  </si>
  <si>
    <t>・DNA鑑定に必要な専門的な知識を持ち、かつ慰霊事業の趣旨や事業内容を深く理解している業者が限られているため随意契約を行っている。</t>
  </si>
  <si>
    <t>・遺族へ遺骨を伝達するために必要最低限の経費を計上している。また事業実績に基づき、必要経費の見直しを行っている。</t>
  </si>
  <si>
    <t>・戦没者遺骨を遺族へ返還するため、厚生労働省保管資料や旧ソ連政府等や復員者提供の名簿、埋葬図を活用し調査を行っている。また、DNA鑑定は、検討会の報告を踏まえ一定条件を満たした場合に限定し、実施している。</t>
  </si>
  <si>
    <t>・伝達数について当初の見込みを下回ったため。</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</si>
  <si>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</si>
  <si>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A.（株）日本旅行</t>
  </si>
  <si>
    <t>E.　１００万円を超える支出が無いため省略</t>
  </si>
  <si>
    <t>借料及び損料</t>
  </si>
  <si>
    <t>遺骨引渡式にかかるバス借上等</t>
  </si>
  <si>
    <t>B.　１００万円を超える支出が無いため省略</t>
  </si>
  <si>
    <t>F.　１００万円を超える支出が無いため省略</t>
  </si>
  <si>
    <t>Ｇ.　株式会社　Ａ</t>
  </si>
  <si>
    <t>戦没者遺骨等のＤＮＡ鑑定料</t>
  </si>
  <si>
    <t>戦没者遺骨の焼骨経費</t>
  </si>
  <si>
    <t>D.　１００万円を超える支出が無いため省略</t>
  </si>
  <si>
    <t>支出先上位１０者リスト</t>
  </si>
  <si>
    <t>A.</t>
  </si>
  <si>
    <t>支　出　先</t>
  </si>
  <si>
    <t>業　務　概　要</t>
  </si>
  <si>
    <t>支　出　額
（百万円）</t>
  </si>
  <si>
    <t>（株）日本旅行</t>
  </si>
  <si>
    <t>遺骨引渡式にかかる車両借上料</t>
  </si>
  <si>
    <t>（株）ムラヤマ</t>
  </si>
  <si>
    <t>遺骨引渡式会場設営</t>
  </si>
  <si>
    <t>（株）はなぜんフローリスト</t>
  </si>
  <si>
    <t>生花等購入</t>
  </si>
  <si>
    <t>東京共済会館</t>
  </si>
  <si>
    <t>遺骨仮安置室借上</t>
  </si>
  <si>
    <t>B</t>
  </si>
  <si>
    <t>広島県</t>
  </si>
  <si>
    <t>遺族への遺骨伝達（都道府県職員旅費）</t>
  </si>
  <si>
    <t>鹿児島県</t>
  </si>
  <si>
    <t>沖縄県</t>
  </si>
  <si>
    <t>北海道</t>
  </si>
  <si>
    <t>Ｃ</t>
  </si>
  <si>
    <t>学校法人　日本大学</t>
  </si>
  <si>
    <t>戦没者遺骨等のＤＮＡ鑑定</t>
  </si>
  <si>
    <t>国立大学法人信州大学</t>
  </si>
  <si>
    <t>国立大学法人山形大学</t>
  </si>
  <si>
    <t>学校法人　神奈川歯科大学</t>
  </si>
  <si>
    <t>国立大学法人琉球大学</t>
  </si>
  <si>
    <t>学校法人　慈恵大学</t>
  </si>
  <si>
    <t>Ｄ</t>
  </si>
  <si>
    <t>個人Ａ</t>
  </si>
  <si>
    <t>個人Ｂ</t>
  </si>
  <si>
    <t>個人Ｃ</t>
  </si>
  <si>
    <t>個人Ｄ</t>
  </si>
  <si>
    <t>個人Ｅ</t>
  </si>
  <si>
    <t>個人Ｆ</t>
  </si>
  <si>
    <t>個人Ｇ</t>
  </si>
  <si>
    <t>個人Ｈ</t>
  </si>
  <si>
    <t>個人Ｉ</t>
  </si>
  <si>
    <t>Ｅ</t>
  </si>
  <si>
    <t>（株）扶桑速記印刷</t>
  </si>
  <si>
    <t>ＤＮＡ鑑定人会議速記</t>
  </si>
  <si>
    <t>Ｆ</t>
  </si>
  <si>
    <t>（宗教）金乗院</t>
  </si>
  <si>
    <t>遺骨保管料</t>
  </si>
  <si>
    <t>（宗教）祐天寺</t>
  </si>
  <si>
    <t>遺骨保管料</t>
  </si>
  <si>
    <t>Ｇ</t>
  </si>
  <si>
    <t>株式会社　A</t>
  </si>
  <si>
    <t>戦没者遺骨の焼骨</t>
  </si>
  <si>
    <t>Ｈ．</t>
  </si>
  <si>
    <t>（株）三浦観光バス</t>
  </si>
  <si>
    <t>遺骨の移送にかかる車両借上</t>
  </si>
  <si>
    <t>（株）竹中工務店</t>
  </si>
  <si>
    <t>納骨室の点検</t>
  </si>
  <si>
    <t>遺骨の移送にかかる台車借上</t>
  </si>
  <si>
    <t>（株）銀座千疋屋</t>
  </si>
  <si>
    <t>供物等購入費</t>
  </si>
  <si>
    <t>（有）龍黄社</t>
  </si>
  <si>
    <t>遺骨壺の購入</t>
  </si>
  <si>
    <t>（株）ＪＴＢ</t>
  </si>
  <si>
    <t>（株）ナースパワー人材センター</t>
  </si>
  <si>
    <t>看護師業務委託費用</t>
  </si>
  <si>
    <t>国立大学法人旭川医科大学</t>
  </si>
  <si>
    <t>学校法人　東京歯科大学</t>
  </si>
  <si>
    <t>福岡大学</t>
  </si>
  <si>
    <t>（有限）タケマエ</t>
  </si>
  <si>
    <t>収納棚等の購入</t>
  </si>
  <si>
    <t>（株）はなぜんフローリスト</t>
  </si>
  <si>
    <t>献花等購入費</t>
  </si>
  <si>
    <t>DNA鑑定人会議</t>
  </si>
  <si>
    <t>愛媛県</t>
  </si>
  <si>
    <t>長崎県</t>
  </si>
  <si>
    <t>熊本県</t>
  </si>
  <si>
    <t>高知県</t>
  </si>
  <si>
    <t>岩手県</t>
  </si>
  <si>
    <t>和歌山県</t>
  </si>
  <si>
    <t>遺骨伝達かかる旅費</t>
  </si>
  <si>
    <t>円</t>
  </si>
  <si>
    <t>先の大戦による戦没者遺族の慰藉を目的として、遺骨収集帰還により送還した遺骨をＤＮＡ鑑定や遺留品調査等により、身元特定を行い遺族に返還する。</t>
  </si>
  <si>
    <t>Ｈ．１００万円を超える支出が無いため省略</t>
  </si>
  <si>
    <t>遺骨収集帰還等旅費</t>
  </si>
  <si>
    <t>遺骨収集帰還等庁費</t>
  </si>
  <si>
    <t>遺骨伝達の実績が上昇していることから、この伝達の傾向を維持出来るよう引き続き注視しつつ必要な経費を精査し、適切に事業を実施していくこととする。</t>
  </si>
  <si>
    <t>学校法人　大阪医科大学</t>
  </si>
  <si>
    <t>C.　学校法人　大阪医科大学</t>
  </si>
  <si>
    <t>・遺骨収集帰還事業による収容遺骨数が見込みを下回り、それに伴いDNA鑑定数が減少したため。</t>
  </si>
  <si>
    <t>×</t>
  </si>
  <si>
    <t>-</t>
  </si>
  <si>
    <r>
      <t>戦没者遺骨から採取する検体の状態により鑑定に必要なＤＮＡの抽出の可否が左右され、かつ、ＤＮＡ鑑定に時間を要しているため、ご遺族への伝達数が減少しており、当初見込みを下回っている。これを踏まえ、平成２５年度予算において、伝達</t>
    </r>
    <r>
      <rPr>
        <sz val="11"/>
        <rFont val="ＭＳ Ｐゴシック"/>
        <family val="3"/>
      </rPr>
      <t>見込み件数の見直しを図った。
また、旧ソ連抑留中死亡者名簿の身元特定作業が進んでおり、これに伴い、平成25年度の遺骨伝達実績が上昇している。</t>
    </r>
  </si>
  <si>
    <t>-</t>
  </si>
  <si>
    <t>千鳥ヶ淵戦没者墓苑への納骨数</t>
  </si>
  <si>
    <t>柱</t>
  </si>
  <si>
    <t>28,557千円/1,689柱</t>
  </si>
  <si>
    <t>16,908円/柱</t>
  </si>
  <si>
    <t>23,098千円
/1,228柱</t>
  </si>
  <si>
    <t>18,809円/柱</t>
  </si>
  <si>
    <t>29,899千円
/1,628柱</t>
  </si>
  <si>
    <t>18,365円/柱</t>
  </si>
  <si>
    <t>31,669千円/1,515柱</t>
  </si>
  <si>
    <t>20,904円/柱</t>
  </si>
  <si>
    <t>単位当たりコスト ＝ Ｘ ／ Ｙ
Ｘ：納骨に要した経費
Ｙ：千鳥ヶ淵戦没者墓苑納骨件数</t>
  </si>
  <si>
    <t>32,418,000円
/34件</t>
  </si>
  <si>
    <r>
      <t>単位当たりコスト ＝ Ｘ ／ Ｙ
Ｘ：遺骨の伝達に要した経費</t>
    </r>
    <r>
      <rPr>
        <sz val="11"/>
        <color indexed="8"/>
        <rFont val="ＭＳ Ｐゴシック"/>
        <family val="3"/>
      </rPr>
      <t xml:space="preserve">
Ｙ：遺骨伝達件数　　</t>
    </r>
  </si>
  <si>
    <t>953,471円/件</t>
  </si>
  <si>
    <t>27,502,000円
/30件</t>
  </si>
  <si>
    <t>916,733円/件</t>
  </si>
  <si>
    <t>574,119円/件</t>
  </si>
  <si>
    <t>33,873,000円
/59件</t>
  </si>
  <si>
    <t>64,418,000円
/90件</t>
  </si>
  <si>
    <t>715,756円/件</t>
  </si>
  <si>
    <r>
      <t>遺骨</t>
    </r>
    <r>
      <rPr>
        <sz val="11"/>
        <rFont val="ＭＳ Ｐゴシック"/>
        <family val="3"/>
      </rPr>
      <t>判明数</t>
    </r>
  </si>
  <si>
    <t>目標値
（26年度）</t>
  </si>
  <si>
    <t>・国の遺骨収集帰還事業により本土に送還した遺骨は、可能な限り身元を判明し遺族へ返還すべきものである、また戦没者遺族の慰藉の観点からも非常に重要な取組であり、国民のニーズ、優先度は高く、国費を投入して実施すべき事業である。</t>
  </si>
  <si>
    <t>点検対象外</t>
  </si>
  <si>
    <t>現状通り</t>
  </si>
  <si>
    <t>－</t>
  </si>
  <si>
    <t>海外未送還遺骨情報収集事業</t>
  </si>
  <si>
    <t>厚生労働省社会・援護局</t>
  </si>
  <si>
    <t>遺骨収集帰還関連事業</t>
  </si>
  <si>
    <t>以下のとおり、遺骨情報の収集→収容→ご遺族への伝達等という一連の取組となっており、役割分担されている。
①海外未送還遺骨情報収集事業
↓　〔国内外において遺骨の情報を収集する〕
②遺骨収集帰還関連事業
↓　〔①で得られた情報をもとに遺骨収容を行う〕
③遺骨伝達等事業　
　　〔②で収容された遺骨について、御遺族への伝達や身元未判明
　　　遺骨の千鳥ヶ淵戦没者への納骨を行う。〕</t>
  </si>
  <si>
    <t>Ⅶ－５－２ 戦没者遺骨収集帰還事業等を行うことにより、戦没者遺族を慰藉する</t>
  </si>
  <si>
    <t>-</t>
  </si>
  <si>
    <t>点検結果も妥当であり、ＤＮＡ鑑定技術の向上等により遺骨伝達の実績も増加してきていることから、引き続き、必要な予算額を確保し、適正な執行に努めること。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</si>
</sst>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Red]\-#,##0.0"/>
    <numFmt numFmtId="184" formatCode="#,##0.0_ "/>
    <numFmt numFmtId="185" formatCode="0.0_ "/>
    <numFmt numFmtId="186" formatCode="0.00000"/>
    <numFmt numFmtId="187" formatCode="0.000000"/>
    <numFmt numFmtId="188" formatCode="0.0000000"/>
    <numFmt numFmtId="189" formatCode="0.0000"/>
    <numFmt numFmtId="190" formatCode="0.000"/>
    <numFmt numFmtId="191" formatCode="0.0"/>
    <numFmt numFmtId="192" formatCode="#,##0;&quot;▲ &quot;#,##0"/>
    <numFmt numFmtId="193" formatCode="0_);[Red]\(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9"/>
      <color indexed="8"/>
      <name val="Calibri"/>
      <family val="2"/>
    </font>
    <font>
      <sz val="11"/>
      <color indexed="8"/>
      <name val="Calibri"/>
      <family val="2"/>
    </font>
    <font>
      <sz val="10"/>
      <color indexed="8"/>
      <name val="ＭＳ 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1"/>
      <color rgb="FFFF0000"/>
      <name val="ＭＳ Ｐゴシック"/>
      <family val="3"/>
    </font>
    <font>
      <sz val="10"/>
      <color theme="1"/>
      <name val="ＭＳ Ｐゴシック"/>
      <family val="3"/>
    </font>
    <font>
      <sz val="12"/>
      <color theme="1"/>
      <name val="ＭＳ Ｐゴシック"/>
      <family val="3"/>
    </font>
    <font>
      <b/>
      <sz val="11"/>
      <color theme="1"/>
      <name val="ＭＳ Ｐゴシック"/>
      <family val="3"/>
    </font>
    <font>
      <sz val="9"/>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thin"/>
    </border>
    <border>
      <left style="thin"/>
      <right style="medium"/>
      <top style="thin"/>
      <bottom style="thin"/>
    </border>
    <border>
      <left style="thin"/>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hair"/>
      <bottom style="thin"/>
    </border>
    <border>
      <left style="double"/>
      <right>
        <color indexed="63"/>
      </right>
      <top style="thin"/>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dotted"/>
      <bottom style="medium"/>
    </border>
    <border>
      <left>
        <color indexed="63"/>
      </left>
      <right style="medium"/>
      <top style="dotted"/>
      <bottom style="medium"/>
    </border>
    <border>
      <left>
        <color indexed="63"/>
      </left>
      <right style="thin"/>
      <top style="thin"/>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ashed"/>
      <bottom style="hair"/>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color indexed="63"/>
      </bottom>
    </border>
    <border>
      <left style="double"/>
      <right>
        <color indexed="63"/>
      </right>
      <top style="dotted"/>
      <bottom style="medium"/>
    </border>
    <border>
      <left>
        <color indexed="63"/>
      </left>
      <right style="thin"/>
      <top style="dotted"/>
      <bottom style="medium"/>
    </border>
    <border>
      <left style="double"/>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style="thin"/>
    </border>
    <border>
      <left>
        <color indexed="63"/>
      </left>
      <right style="double"/>
      <top style="thin"/>
      <bottom style="hair"/>
    </border>
    <border>
      <left style="double"/>
      <right>
        <color indexed="63"/>
      </right>
      <top style="medium"/>
      <bottom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left style="double"/>
      <right>
        <color indexed="63"/>
      </right>
      <top>
        <color indexed="63"/>
      </top>
      <bottom style="double"/>
    </border>
    <border>
      <left>
        <color indexed="63"/>
      </left>
      <right>
        <color indexed="63"/>
      </right>
      <top>
        <color indexed="63"/>
      </top>
      <bottom style="double"/>
    </border>
    <border>
      <left style="thin"/>
      <right style="thin"/>
      <top>
        <color indexed="63"/>
      </top>
      <bottom>
        <color indexed="63"/>
      </bottom>
    </border>
    <border diagonalUp="1">
      <left style="thin"/>
      <right style="thin"/>
      <top>
        <color indexed="63"/>
      </top>
      <bottom style="thin"/>
      <diagonal style="thin"/>
    </border>
    <border diagonalUp="1">
      <left style="thin"/>
      <right style="medium"/>
      <top>
        <color indexed="63"/>
      </top>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73">
    <xf numFmtId="0" fontId="0" fillId="0" borderId="0" xfId="0" applyAlignment="1">
      <alignment vertical="center"/>
    </xf>
    <xf numFmtId="0" fontId="17" fillId="0" borderId="0" xfId="0" applyFont="1" applyAlignment="1">
      <alignment vertical="center"/>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10" xfId="0" applyBorder="1" applyAlignment="1">
      <alignment vertical="center"/>
    </xf>
    <xf numFmtId="0" fontId="0" fillId="0" borderId="0" xfId="0" applyBorder="1" applyAlignment="1">
      <alignment vertical="center"/>
    </xf>
    <xf numFmtId="0" fontId="62" fillId="0" borderId="0" xfId="0" applyFont="1" applyAlignment="1">
      <alignment vertical="center"/>
    </xf>
    <xf numFmtId="0" fontId="63"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64" fillId="34" borderId="21" xfId="0" applyFont="1" applyFill="1" applyBorder="1" applyAlignment="1">
      <alignment horizontal="center" vertical="center"/>
    </xf>
    <xf numFmtId="0" fontId="64" fillId="34" borderId="0" xfId="0" applyFont="1" applyFill="1" applyBorder="1" applyAlignment="1">
      <alignment horizontal="center" vertical="center"/>
    </xf>
    <xf numFmtId="0" fontId="0" fillId="0" borderId="0" xfId="0" applyFont="1" applyAlignment="1">
      <alignment vertical="center"/>
    </xf>
    <xf numFmtId="0" fontId="0" fillId="33"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62" fillId="0" borderId="23"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25" xfId="0" applyFont="1" applyBorder="1" applyAlignment="1">
      <alignment horizontal="left" vertical="center" shrinkToFit="1"/>
    </xf>
    <xf numFmtId="0" fontId="62" fillId="0" borderId="22" xfId="0" applyFont="1" applyBorder="1" applyAlignment="1">
      <alignment vertical="center" wrapText="1"/>
    </xf>
    <xf numFmtId="0" fontId="62" fillId="0" borderId="22" xfId="0" applyFont="1" applyBorder="1" applyAlignment="1">
      <alignment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38" fontId="0" fillId="35" borderId="23" xfId="49" applyFont="1" applyFill="1" applyBorder="1" applyAlignment="1">
      <alignment horizontal="center" vertical="center"/>
    </xf>
    <xf numFmtId="38" fontId="0" fillId="35" borderId="24" xfId="49" applyFont="1" applyFill="1" applyBorder="1" applyAlignment="1">
      <alignment horizontal="center" vertical="center"/>
    </xf>
    <xf numFmtId="38" fontId="0" fillId="35" borderId="29" xfId="49"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49" fontId="0" fillId="35" borderId="23" xfId="0" applyNumberFormat="1" applyFont="1" applyFill="1" applyBorder="1" applyAlignment="1">
      <alignment horizontal="center" vertical="center" wrapText="1"/>
    </xf>
    <xf numFmtId="49" fontId="0" fillId="35" borderId="24" xfId="0" applyNumberFormat="1" applyFont="1" applyFill="1" applyBorder="1" applyAlignment="1">
      <alignment horizontal="center" vertical="center" wrapText="1"/>
    </xf>
    <xf numFmtId="49" fontId="0" fillId="35" borderId="25" xfId="0" applyNumberFormat="1" applyFont="1" applyFill="1" applyBorder="1" applyAlignment="1">
      <alignment horizontal="center" vertical="center" wrapText="1"/>
    </xf>
    <xf numFmtId="49" fontId="0" fillId="35" borderId="29" xfId="0" applyNumberFormat="1" applyFont="1" applyFill="1" applyBorder="1" applyAlignment="1">
      <alignment horizontal="center" vertical="center" wrapText="1"/>
    </xf>
    <xf numFmtId="0" fontId="0" fillId="35" borderId="29" xfId="0" applyFont="1" applyFill="1" applyBorder="1" applyAlignment="1">
      <alignment horizontal="center" vertical="center"/>
    </xf>
    <xf numFmtId="0" fontId="15" fillId="33" borderId="2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5" borderId="2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8" xfId="0" applyFont="1" applyFill="1" applyBorder="1" applyAlignment="1">
      <alignment horizontal="center" vertical="center"/>
    </xf>
    <xf numFmtId="0" fontId="15" fillId="33" borderId="35" xfId="0" applyFont="1" applyFill="1" applyBorder="1" applyAlignment="1">
      <alignment horizontal="center" vertical="center" wrapText="1"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35" borderId="35"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5" borderId="40" xfId="0" applyFont="1" applyFill="1" applyBorder="1" applyAlignment="1">
      <alignment horizontal="center" vertical="center" shrinkToFit="1"/>
    </xf>
    <xf numFmtId="0" fontId="0" fillId="33"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2" xfId="0" applyFont="1" applyBorder="1" applyAlignment="1">
      <alignment horizontal="center" vertical="center"/>
    </xf>
    <xf numFmtId="9" fontId="0" fillId="0" borderId="22" xfId="42" applyFont="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33" borderId="26"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62" fillId="0" borderId="23"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3"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33" borderId="45" xfId="0" applyFont="1" applyFill="1" applyBorder="1" applyAlignment="1">
      <alignment horizontal="center" vertical="center" wrapText="1"/>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33" borderId="24"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62" fillId="0" borderId="31"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28" xfId="0" applyFont="1" applyFill="1" applyBorder="1" applyAlignment="1">
      <alignment horizontal="center" vertical="center" wrapText="1"/>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38" fontId="0" fillId="35" borderId="25" xfId="49" applyFont="1" applyFill="1" applyBorder="1" applyAlignment="1">
      <alignment horizontal="center" vertical="center"/>
    </xf>
    <xf numFmtId="0" fontId="62" fillId="33" borderId="23" xfId="0" applyFont="1" applyFill="1" applyBorder="1" applyAlignment="1">
      <alignment vertical="center"/>
    </xf>
    <xf numFmtId="0" fontId="62" fillId="33" borderId="25" xfId="0" applyFont="1" applyFill="1" applyBorder="1" applyAlignment="1">
      <alignment vertical="center"/>
    </xf>
    <xf numFmtId="0" fontId="62" fillId="0" borderId="23"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3" xfId="0" applyFont="1" applyBorder="1" applyAlignment="1">
      <alignment vertical="center" wrapText="1"/>
    </xf>
    <xf numFmtId="0" fontId="62" fillId="0" borderId="24" xfId="0" applyFont="1" applyBorder="1" applyAlignment="1">
      <alignment vertical="center" wrapText="1"/>
    </xf>
    <xf numFmtId="0" fontId="62" fillId="0" borderId="25" xfId="0" applyFont="1" applyBorder="1" applyAlignment="1">
      <alignment vertical="center" wrapText="1"/>
    </xf>
    <xf numFmtId="0" fontId="0" fillId="0" borderId="22" xfId="0" applyFont="1" applyBorder="1" applyAlignment="1">
      <alignment horizontal="center" vertical="center"/>
    </xf>
    <xf numFmtId="0" fontId="62" fillId="33" borderId="23"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0" fontId="62" fillId="33" borderId="23" xfId="0" applyFont="1" applyFill="1" applyBorder="1" applyAlignment="1">
      <alignment horizontal="center" vertical="center" wrapText="1"/>
    </xf>
    <xf numFmtId="0" fontId="62" fillId="33" borderId="24"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0" fillId="33" borderId="22" xfId="0" applyFont="1" applyFill="1" applyBorder="1" applyAlignment="1">
      <alignment horizontal="center" vertical="center"/>
    </xf>
    <xf numFmtId="0" fontId="62" fillId="33" borderId="23" xfId="0" applyFont="1" applyFill="1" applyBorder="1" applyAlignment="1">
      <alignment horizontal="right" vertical="center"/>
    </xf>
    <xf numFmtId="0" fontId="62" fillId="33" borderId="25" xfId="0" applyFont="1" applyFill="1" applyBorder="1" applyAlignment="1">
      <alignment horizontal="right" vertical="center"/>
    </xf>
    <xf numFmtId="0" fontId="62" fillId="0" borderId="23" xfId="0" applyFont="1" applyBorder="1" applyAlignment="1">
      <alignment horizontal="left" vertical="center"/>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62" fillId="0" borderId="23" xfId="0" applyFont="1" applyBorder="1" applyAlignment="1">
      <alignment horizontal="right" vertical="center" wrapText="1"/>
    </xf>
    <xf numFmtId="0" fontId="62" fillId="0" borderId="24" xfId="0" applyFont="1" applyBorder="1" applyAlignment="1">
      <alignment horizontal="right" vertical="center" wrapText="1"/>
    </xf>
    <xf numFmtId="0" fontId="62" fillId="0" borderId="25" xfId="0" applyFont="1" applyBorder="1" applyAlignment="1">
      <alignment horizontal="right" vertical="center" wrapText="1"/>
    </xf>
    <xf numFmtId="0" fontId="65" fillId="0" borderId="23" xfId="0" applyFont="1" applyBorder="1" applyAlignment="1">
      <alignment vertical="center"/>
    </xf>
    <xf numFmtId="0" fontId="65" fillId="0" borderId="24" xfId="0" applyFont="1" applyBorder="1" applyAlignment="1">
      <alignment vertical="center"/>
    </xf>
    <xf numFmtId="0" fontId="65" fillId="0" borderId="25" xfId="0" applyFont="1" applyBorder="1" applyAlignment="1">
      <alignment vertical="center"/>
    </xf>
    <xf numFmtId="0" fontId="66" fillId="0" borderId="23" xfId="0" applyFont="1" applyBorder="1" applyAlignment="1">
      <alignment vertical="center"/>
    </xf>
    <xf numFmtId="0" fontId="66" fillId="0" borderId="24" xfId="0" applyFont="1" applyBorder="1" applyAlignment="1">
      <alignment vertical="center"/>
    </xf>
    <xf numFmtId="0" fontId="66" fillId="0" borderId="25" xfId="0" applyFont="1" applyBorder="1" applyAlignment="1">
      <alignment vertical="center"/>
    </xf>
    <xf numFmtId="38" fontId="0" fillId="35" borderId="23" xfId="49" applyFont="1" applyFill="1" applyBorder="1" applyAlignment="1">
      <alignment horizontal="center" vertical="center" wrapText="1"/>
    </xf>
    <xf numFmtId="38" fontId="0" fillId="35" borderId="24" xfId="49" applyFont="1" applyFill="1" applyBorder="1" applyAlignment="1">
      <alignment horizontal="center" vertical="center" wrapText="1"/>
    </xf>
    <xf numFmtId="38" fontId="0" fillId="35" borderId="25" xfId="49" applyFont="1" applyFill="1" applyBorder="1" applyAlignment="1">
      <alignment horizontal="center" vertical="center" wrapText="1"/>
    </xf>
    <xf numFmtId="38" fontId="0" fillId="35" borderId="29" xfId="49"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6" borderId="25" xfId="0" applyFont="1" applyFill="1" applyBorder="1" applyAlignment="1">
      <alignment horizontal="center" vertical="center" shrinkToFit="1"/>
    </xf>
    <xf numFmtId="183" fontId="62" fillId="0" borderId="53" xfId="49" applyNumberFormat="1" applyFont="1" applyFill="1" applyBorder="1" applyAlignment="1">
      <alignment horizontal="right" vertical="center"/>
    </xf>
    <xf numFmtId="183" fontId="62" fillId="0" borderId="54" xfId="49" applyNumberFormat="1" applyFont="1" applyFill="1" applyBorder="1" applyAlignment="1">
      <alignment horizontal="right" vertical="center"/>
    </xf>
    <xf numFmtId="183" fontId="62" fillId="0" borderId="55" xfId="49" applyNumberFormat="1" applyFont="1" applyFill="1" applyBorder="1" applyAlignment="1">
      <alignment horizontal="right" vertical="center"/>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7" borderId="22" xfId="0" applyFont="1" applyFill="1" applyBorder="1" applyAlignment="1">
      <alignment horizontal="center" vertical="center"/>
    </xf>
    <xf numFmtId="0" fontId="0" fillId="37" borderId="22" xfId="0" applyFont="1" applyFill="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2" fillId="35" borderId="59"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38" fontId="0" fillId="35" borderId="26" xfId="49" applyFont="1" applyFill="1" applyBorder="1" applyAlignment="1">
      <alignment horizontal="center" vertical="center"/>
    </xf>
    <xf numFmtId="38" fontId="0" fillId="35" borderId="27" xfId="49" applyFont="1" applyFill="1" applyBorder="1" applyAlignment="1">
      <alignment horizontal="center" vertical="center"/>
    </xf>
    <xf numFmtId="38" fontId="0" fillId="35" borderId="28" xfId="49"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38" fontId="0" fillId="35" borderId="21" xfId="49" applyFont="1" applyFill="1" applyBorder="1" applyAlignment="1">
      <alignment horizontal="center" vertical="center"/>
    </xf>
    <xf numFmtId="38" fontId="0" fillId="35" borderId="0" xfId="49" applyFont="1" applyFill="1" applyBorder="1" applyAlignment="1">
      <alignment horizontal="center" vertical="center"/>
    </xf>
    <xf numFmtId="38" fontId="0" fillId="35" borderId="66" xfId="49" applyFont="1" applyFill="1" applyBorder="1" applyAlignment="1">
      <alignment horizontal="center" vertical="center"/>
    </xf>
    <xf numFmtId="0" fontId="16" fillId="37" borderId="67" xfId="0" applyFont="1" applyFill="1" applyBorder="1" applyAlignment="1">
      <alignment horizontal="center" vertical="center" wrapText="1"/>
    </xf>
    <xf numFmtId="0" fontId="16" fillId="37" borderId="68" xfId="0" applyFont="1" applyFill="1" applyBorder="1" applyAlignment="1">
      <alignment horizontal="center" vertical="center" wrapText="1"/>
    </xf>
    <xf numFmtId="0" fontId="16" fillId="37" borderId="69" xfId="0" applyFont="1" applyFill="1" applyBorder="1" applyAlignment="1">
      <alignment horizontal="center" vertical="center" wrapText="1"/>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72"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18" fillId="35" borderId="73" xfId="0" applyFont="1" applyFill="1" applyBorder="1" applyAlignment="1">
      <alignment vertical="center"/>
    </xf>
    <xf numFmtId="0" fontId="0" fillId="35" borderId="57" xfId="0" applyFont="1" applyFill="1" applyBorder="1" applyAlignment="1">
      <alignment vertical="center"/>
    </xf>
    <xf numFmtId="0" fontId="0" fillId="35" borderId="74" xfId="0" applyFont="1" applyFill="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75" xfId="0" applyFont="1" applyFill="1" applyBorder="1" applyAlignment="1">
      <alignment vertical="center"/>
    </xf>
    <xf numFmtId="0" fontId="0" fillId="35" borderId="54" xfId="0" applyFont="1" applyFill="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2" xfId="0" applyFont="1" applyFill="1" applyBorder="1" applyAlignment="1">
      <alignment vertical="center"/>
    </xf>
    <xf numFmtId="0" fontId="65" fillId="0" borderId="78" xfId="0" applyFont="1" applyFill="1" applyBorder="1" applyAlignment="1">
      <alignment horizontal="center" vertical="center"/>
    </xf>
    <xf numFmtId="0" fontId="65" fillId="0" borderId="57" xfId="0" applyFont="1" applyFill="1" applyBorder="1" applyAlignment="1">
      <alignment horizontal="center" vertical="center"/>
    </xf>
    <xf numFmtId="0" fontId="65" fillId="0" borderId="58" xfId="0" applyFont="1" applyFill="1" applyBorder="1" applyAlignment="1">
      <alignment horizontal="center" vertical="center"/>
    </xf>
    <xf numFmtId="0" fontId="0" fillId="0" borderId="78"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9" xfId="0" applyFont="1" applyFill="1" applyBorder="1" applyAlignment="1">
      <alignment vertical="center"/>
    </xf>
    <xf numFmtId="0" fontId="0" fillId="0" borderId="77" xfId="0" applyFont="1" applyBorder="1" applyAlignment="1">
      <alignmen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82" xfId="0" applyFill="1" applyBorder="1" applyAlignment="1">
      <alignment vertical="center" wrapText="1"/>
    </xf>
    <xf numFmtId="0" fontId="0" fillId="0" borderId="83" xfId="0" applyFill="1" applyBorder="1" applyAlignment="1">
      <alignment vertical="center" wrapText="1"/>
    </xf>
    <xf numFmtId="0" fontId="0" fillId="0" borderId="79" xfId="0" applyFont="1" applyFill="1" applyBorder="1" applyAlignment="1">
      <alignment vertical="center" wrapText="1"/>
    </xf>
    <xf numFmtId="0" fontId="0" fillId="0" borderId="77" xfId="0" applyFont="1" applyBorder="1" applyAlignment="1">
      <alignment vertical="center" wrapText="1"/>
    </xf>
    <xf numFmtId="0" fontId="0" fillId="0" borderId="84" xfId="0" applyFont="1" applyBorder="1" applyAlignment="1">
      <alignment vertical="center" wrapText="1"/>
    </xf>
    <xf numFmtId="0" fontId="0" fillId="37" borderId="85" xfId="0" applyFont="1" applyFill="1" applyBorder="1" applyAlignment="1">
      <alignment horizontal="center" vertical="center" wrapText="1"/>
    </xf>
    <xf numFmtId="0" fontId="0" fillId="0" borderId="0" xfId="0" applyFont="1" applyBorder="1" applyAlignment="1">
      <alignment vertical="center"/>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8" fillId="37" borderId="86" xfId="0" applyFont="1" applyFill="1" applyBorder="1" applyAlignment="1">
      <alignment horizontal="center" vertical="center" wrapText="1"/>
    </xf>
    <xf numFmtId="0" fontId="0" fillId="37" borderId="87" xfId="0" applyFont="1" applyFill="1" applyBorder="1" applyAlignment="1">
      <alignment horizontal="center" vertical="center" wrapText="1"/>
    </xf>
    <xf numFmtId="0" fontId="18" fillId="37" borderId="88" xfId="0" applyFont="1" applyFill="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12" fillId="33" borderId="46"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3" xfId="0"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35" borderId="32" xfId="0" applyFont="1" applyFill="1" applyBorder="1" applyAlignment="1">
      <alignment vertical="center" wrapText="1"/>
    </xf>
    <xf numFmtId="0" fontId="0" fillId="35" borderId="94" xfId="0" applyFont="1" applyFill="1" applyBorder="1" applyAlignment="1">
      <alignment vertical="center" wrapText="1"/>
    </xf>
    <xf numFmtId="0" fontId="0" fillId="0" borderId="95"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96" xfId="0" applyFill="1" applyBorder="1" applyAlignment="1">
      <alignment horizontal="center" vertical="center"/>
    </xf>
    <xf numFmtId="0" fontId="16" fillId="37" borderId="67" xfId="0" applyFont="1" applyFill="1" applyBorder="1" applyAlignment="1">
      <alignment horizontal="center" vertical="center"/>
    </xf>
    <xf numFmtId="0" fontId="16" fillId="37" borderId="68" xfId="0" applyFont="1" applyFill="1" applyBorder="1" applyAlignment="1">
      <alignment horizontal="center" vertical="center"/>
    </xf>
    <xf numFmtId="0" fontId="16" fillId="37" borderId="69"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62" fillId="0" borderId="97" xfId="0" applyFont="1" applyFill="1" applyBorder="1" applyAlignment="1">
      <alignment horizontal="center" vertical="center"/>
    </xf>
    <xf numFmtId="0" fontId="0" fillId="0" borderId="55" xfId="0" applyFont="1" applyBorder="1" applyAlignment="1">
      <alignment horizontal="center" vertical="center"/>
    </xf>
    <xf numFmtId="0" fontId="0" fillId="37" borderId="98" xfId="0" applyFont="1" applyFill="1" applyBorder="1" applyAlignment="1">
      <alignment horizontal="center" vertical="center"/>
    </xf>
    <xf numFmtId="0" fontId="0" fillId="37" borderId="80" xfId="0" applyFont="1" applyFill="1" applyBorder="1" applyAlignment="1">
      <alignment horizontal="center" vertical="center"/>
    </xf>
    <xf numFmtId="0" fontId="0" fillId="37" borderId="99" xfId="0" applyFont="1" applyFill="1" applyBorder="1" applyAlignment="1">
      <alignment horizontal="center" vertical="center"/>
    </xf>
    <xf numFmtId="0" fontId="0" fillId="0" borderId="80" xfId="0" applyFont="1" applyBorder="1" applyAlignment="1">
      <alignment horizontal="center" vertical="center"/>
    </xf>
    <xf numFmtId="0" fontId="0" fillId="0" borderId="99" xfId="0" applyFont="1" applyBorder="1" applyAlignment="1">
      <alignment horizontal="center" vertical="center"/>
    </xf>
    <xf numFmtId="0" fontId="18" fillId="35" borderId="75" xfId="0" applyFont="1" applyFill="1" applyBorder="1" applyAlignment="1">
      <alignment vertical="center"/>
    </xf>
    <xf numFmtId="0" fontId="0" fillId="35" borderId="100" xfId="0" applyFont="1" applyFill="1" applyBorder="1" applyAlignment="1">
      <alignment vertical="center"/>
    </xf>
    <xf numFmtId="0" fontId="12" fillId="0" borderId="101" xfId="0" applyFont="1" applyFill="1" applyBorder="1" applyAlignment="1">
      <alignment vertical="center" textRotation="255" wrapText="1"/>
    </xf>
    <xf numFmtId="0" fontId="0" fillId="0" borderId="80" xfId="0" applyFont="1" applyBorder="1" applyAlignment="1">
      <alignment vertical="center" wrapText="1"/>
    </xf>
    <xf numFmtId="0" fontId="0" fillId="0" borderId="102" xfId="0" applyFont="1" applyBorder="1" applyAlignment="1">
      <alignment vertical="center"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2" fillId="0" borderId="103" xfId="0" applyFont="1" applyFill="1" applyBorder="1" applyAlignment="1">
      <alignment vertical="center" wrapText="1"/>
    </xf>
    <xf numFmtId="0" fontId="0" fillId="0" borderId="81" xfId="0" applyFont="1" applyBorder="1" applyAlignment="1">
      <alignment vertical="center" wrapText="1"/>
    </xf>
    <xf numFmtId="0" fontId="0" fillId="0" borderId="103" xfId="0" applyFont="1" applyBorder="1" applyAlignment="1">
      <alignment vertical="center" textRotation="255" wrapText="1"/>
    </xf>
    <xf numFmtId="0" fontId="0" fillId="0" borderId="80" xfId="0" applyFont="1" applyBorder="1" applyAlignment="1">
      <alignment vertical="center" textRotation="255" wrapText="1"/>
    </xf>
    <xf numFmtId="0" fontId="0" fillId="0" borderId="81" xfId="0" applyFont="1" applyBorder="1" applyAlignment="1">
      <alignment vertical="center" textRotation="255"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106" xfId="0" applyFont="1" applyBorder="1" applyAlignment="1">
      <alignment horizontal="center" vertical="center" wrapText="1"/>
    </xf>
    <xf numFmtId="3" fontId="0" fillId="0" borderId="80" xfId="0" applyNumberFormat="1" applyFont="1" applyFill="1" applyBorder="1" applyAlignment="1" quotePrefix="1">
      <alignment horizontal="left" vertical="center"/>
    </xf>
    <xf numFmtId="0" fontId="0" fillId="0" borderId="80" xfId="0" applyFont="1" applyFill="1" applyBorder="1" applyAlignment="1">
      <alignment horizontal="left" vertical="center"/>
    </xf>
    <xf numFmtId="3" fontId="0" fillId="0" borderId="98" xfId="0" applyNumberFormat="1" applyFont="1" applyFill="1" applyBorder="1" applyAlignment="1" quotePrefix="1">
      <alignment horizontal="left" vertical="center"/>
    </xf>
    <xf numFmtId="0" fontId="62" fillId="0" borderId="79" xfId="0" applyFont="1" applyBorder="1" applyAlignment="1">
      <alignment horizontal="center" vertical="center"/>
    </xf>
    <xf numFmtId="0" fontId="62" fillId="0" borderId="77" xfId="0" applyFont="1" applyBorder="1" applyAlignment="1">
      <alignment horizontal="center" vertical="center"/>
    </xf>
    <xf numFmtId="0" fontId="62" fillId="0" borderId="84" xfId="0" applyFont="1" applyBorder="1" applyAlignment="1">
      <alignment horizontal="center" vertical="center"/>
    </xf>
    <xf numFmtId="176" fontId="62" fillId="0" borderId="76" xfId="0" applyNumberFormat="1" applyFont="1" applyBorder="1" applyAlignment="1">
      <alignment horizontal="right" vertical="center"/>
    </xf>
    <xf numFmtId="176" fontId="62" fillId="0" borderId="77" xfId="0" applyNumberFormat="1" applyFont="1" applyBorder="1" applyAlignment="1">
      <alignment horizontal="right" vertical="center"/>
    </xf>
    <xf numFmtId="176" fontId="62" fillId="0" borderId="107" xfId="0" applyNumberFormat="1" applyFont="1" applyBorder="1" applyAlignment="1">
      <alignment horizontal="right" vertical="center"/>
    </xf>
    <xf numFmtId="0" fontId="62" fillId="0" borderId="108"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109" xfId="0" applyFont="1" applyFill="1" applyBorder="1" applyAlignment="1">
      <alignment horizontal="center" vertical="center"/>
    </xf>
    <xf numFmtId="0" fontId="62" fillId="0" borderId="69" xfId="0" applyFont="1" applyFill="1" applyBorder="1" applyAlignment="1">
      <alignment horizontal="center" vertical="center"/>
    </xf>
    <xf numFmtId="0" fontId="12" fillId="0" borderId="101"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67" fillId="33" borderId="11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11"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47" xfId="0" applyFont="1" applyFill="1" applyBorder="1" applyAlignment="1">
      <alignment horizontal="center" vertical="center" wrapText="1"/>
    </xf>
    <xf numFmtId="0" fontId="67" fillId="33" borderId="92" xfId="0" applyFont="1" applyFill="1" applyBorder="1" applyAlignment="1">
      <alignment horizontal="center" vertical="center" wrapText="1"/>
    </xf>
    <xf numFmtId="0" fontId="67" fillId="33" borderId="19" xfId="0" applyFont="1" applyFill="1" applyBorder="1" applyAlignment="1">
      <alignment horizontal="center" vertical="center" wrapText="1"/>
    </xf>
    <xf numFmtId="0" fontId="67" fillId="33" borderId="93"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5" borderId="101"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65" fillId="0" borderId="29" xfId="0" applyFont="1" applyBorder="1" applyAlignment="1">
      <alignment horizontal="center" vertical="center" wrapText="1"/>
    </xf>
    <xf numFmtId="0" fontId="65" fillId="0" borderId="76" xfId="0" applyFont="1" applyBorder="1" applyAlignment="1">
      <alignment horizontal="left" vertical="center" wrapText="1"/>
    </xf>
    <xf numFmtId="0" fontId="65" fillId="0" borderId="77" xfId="0" applyFont="1" applyBorder="1" applyAlignment="1">
      <alignment horizontal="left" vertical="center" wrapText="1"/>
    </xf>
    <xf numFmtId="0" fontId="65" fillId="0" borderId="84" xfId="0" applyFont="1" applyBorder="1" applyAlignment="1">
      <alignment horizontal="left" vertical="center" wrapText="1"/>
    </xf>
    <xf numFmtId="176" fontId="62" fillId="0" borderId="114" xfId="0" applyNumberFormat="1" applyFont="1" applyBorder="1" applyAlignment="1">
      <alignment horizontal="right" vertical="center"/>
    </xf>
    <xf numFmtId="0" fontId="62" fillId="0" borderId="72" xfId="0" applyFont="1" applyBorder="1" applyAlignment="1">
      <alignment horizontal="center" vertical="center"/>
    </xf>
    <xf numFmtId="0" fontId="62" fillId="0" borderId="54" xfId="0" applyFont="1" applyBorder="1" applyAlignment="1">
      <alignment horizontal="center" vertical="center"/>
    </xf>
    <xf numFmtId="0" fontId="62" fillId="0" borderId="55"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78" xfId="0" applyFont="1" applyFill="1" applyBorder="1" applyAlignment="1">
      <alignment vertical="center"/>
    </xf>
    <xf numFmtId="0" fontId="0" fillId="0" borderId="57" xfId="0" applyFont="1" applyBorder="1" applyAlignment="1">
      <alignment vertical="center"/>
    </xf>
    <xf numFmtId="0" fontId="8" fillId="0" borderId="108" xfId="61" applyFont="1" applyFill="1" applyBorder="1" applyAlignment="1" applyProtection="1">
      <alignment horizontal="center" vertical="center" wrapText="1" shrinkToFit="1"/>
      <protection/>
    </xf>
    <xf numFmtId="0" fontId="12" fillId="0" borderId="6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16" xfId="0" applyFont="1" applyBorder="1" applyAlignment="1">
      <alignment horizontal="center" vertical="center"/>
    </xf>
    <xf numFmtId="0" fontId="0" fillId="0" borderId="68"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67" fillId="0" borderId="97" xfId="63" applyFont="1" applyFill="1" applyBorder="1" applyAlignment="1" applyProtection="1">
      <alignment horizontal="center" vertical="center" wrapText="1"/>
      <protection/>
    </xf>
    <xf numFmtId="0" fontId="67" fillId="0" borderId="24" xfId="63" applyFont="1" applyFill="1" applyBorder="1" applyAlignment="1" applyProtection="1">
      <alignment horizontal="center" vertical="center"/>
      <protection/>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0" borderId="9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97" xfId="61" applyFont="1" applyFill="1" applyBorder="1" applyAlignment="1" applyProtection="1">
      <alignment horizontal="center" vertical="center" wrapText="1" shrinkToFit="1"/>
      <protection/>
    </xf>
    <xf numFmtId="0" fontId="12"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33" borderId="29" xfId="0" applyFont="1" applyFill="1" applyBorder="1" applyAlignment="1">
      <alignment horizontal="center" vertical="center"/>
    </xf>
    <xf numFmtId="0" fontId="12" fillId="33" borderId="45"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32"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97" xfId="61" applyFont="1" applyFill="1" applyBorder="1" applyAlignment="1" applyProtection="1">
      <alignment vertical="center" wrapText="1"/>
      <protection/>
    </xf>
    <xf numFmtId="0" fontId="10" fillId="0" borderId="24"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62" fillId="0" borderId="119" xfId="0" applyFont="1" applyFill="1" applyBorder="1" applyAlignment="1">
      <alignment horizontal="center" vertical="center"/>
    </xf>
    <xf numFmtId="0" fontId="62" fillId="0" borderId="76"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62" fillId="35" borderId="5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62" fillId="0" borderId="84" xfId="0" applyFont="1" applyFill="1" applyBorder="1" applyAlignment="1">
      <alignment horizontal="center" vertical="center"/>
    </xf>
    <xf numFmtId="0" fontId="62" fillId="0" borderId="120" xfId="0" applyFont="1" applyFill="1" applyBorder="1" applyAlignment="1">
      <alignment horizontal="center" vertical="center"/>
    </xf>
    <xf numFmtId="0" fontId="62" fillId="0" borderId="121" xfId="0" applyFont="1" applyFill="1" applyBorder="1" applyAlignment="1">
      <alignment horizontal="center" vertical="center"/>
    </xf>
    <xf numFmtId="0" fontId="62" fillId="0" borderId="122"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ill="1" applyBorder="1" applyAlignment="1">
      <alignment horizontal="center" vertical="center"/>
    </xf>
    <xf numFmtId="0" fontId="0" fillId="35" borderId="123" xfId="0" applyFill="1" applyBorder="1" applyAlignment="1">
      <alignment horizontal="center" vertical="center"/>
    </xf>
    <xf numFmtId="0" fontId="62" fillId="0" borderId="124" xfId="0" applyFont="1" applyFill="1" applyBorder="1" applyAlignment="1">
      <alignment horizontal="center" vertical="center"/>
    </xf>
    <xf numFmtId="0" fontId="62" fillId="0" borderId="125" xfId="0" applyFont="1" applyFill="1" applyBorder="1" applyAlignment="1">
      <alignment horizontal="center" vertical="center"/>
    </xf>
    <xf numFmtId="0" fontId="62" fillId="0" borderId="126" xfId="0" applyFont="1" applyFill="1" applyBorder="1" applyAlignment="1">
      <alignment horizontal="center" vertical="center"/>
    </xf>
    <xf numFmtId="192" fontId="62" fillId="35" borderId="59" xfId="0" applyNumberFormat="1" applyFont="1" applyFill="1" applyBorder="1" applyAlignment="1">
      <alignment horizontal="center" vertical="center"/>
    </xf>
    <xf numFmtId="0" fontId="62" fillId="0" borderId="56"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58"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1" fontId="62" fillId="0" borderId="22" xfId="42" applyNumberFormat="1" applyFont="1" applyFill="1" applyBorder="1" applyAlignment="1">
      <alignment horizontal="center" vertical="center"/>
    </xf>
    <xf numFmtId="38" fontId="62" fillId="0" borderId="22" xfId="49" applyFont="1" applyFill="1" applyBorder="1" applyAlignment="1">
      <alignment horizontal="center" vertical="center"/>
    </xf>
    <xf numFmtId="0" fontId="0" fillId="0" borderId="43" xfId="0" applyFont="1" applyFill="1" applyBorder="1" applyAlignment="1">
      <alignment horizontal="center" vertical="center"/>
    </xf>
    <xf numFmtId="0" fontId="62" fillId="0" borderId="128" xfId="0" applyFont="1" applyFill="1" applyBorder="1" applyAlignment="1">
      <alignment horizontal="center" vertical="center"/>
    </xf>
    <xf numFmtId="0" fontId="62" fillId="0" borderId="129" xfId="0" applyFont="1" applyFill="1" applyBorder="1" applyAlignment="1">
      <alignment horizontal="center" vertical="center"/>
    </xf>
    <xf numFmtId="0" fontId="62" fillId="0"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41"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30" xfId="0" applyFont="1" applyFill="1" applyBorder="1" applyAlignment="1">
      <alignment horizontal="center" vertical="center"/>
    </xf>
    <xf numFmtId="0" fontId="0" fillId="35" borderId="131" xfId="0" applyFont="1" applyFill="1" applyBorder="1" applyAlignment="1">
      <alignment horizontal="center" vertical="center"/>
    </xf>
    <xf numFmtId="38" fontId="0" fillId="35" borderId="132" xfId="49" applyFont="1" applyFill="1" applyBorder="1" applyAlignment="1">
      <alignment horizontal="center" vertical="center"/>
    </xf>
    <xf numFmtId="38" fontId="0" fillId="35" borderId="22" xfId="0" applyNumberFormat="1" applyFont="1" applyFill="1" applyBorder="1" applyAlignment="1">
      <alignment horizontal="center" vertical="center"/>
    </xf>
    <xf numFmtId="0" fontId="0" fillId="35" borderId="41" xfId="0" applyFont="1" applyFill="1" applyBorder="1" applyAlignment="1">
      <alignment horizontal="center" vertical="center"/>
    </xf>
    <xf numFmtId="38" fontId="0" fillId="35" borderId="36" xfId="49" applyFont="1" applyFill="1" applyBorder="1" applyAlignment="1">
      <alignment horizontal="center" vertical="center"/>
    </xf>
    <xf numFmtId="0" fontId="0" fillId="0" borderId="52" xfId="0" applyFont="1" applyBorder="1" applyAlignment="1">
      <alignment horizontal="center" vertical="center"/>
    </xf>
    <xf numFmtId="0" fontId="0" fillId="0" borderId="36" xfId="0" applyFont="1" applyFill="1" applyBorder="1" applyAlignment="1">
      <alignment horizontal="center" vertical="center"/>
    </xf>
    <xf numFmtId="9" fontId="0" fillId="35" borderId="36" xfId="42" applyFont="1" applyFill="1" applyBorder="1" applyAlignment="1">
      <alignment horizontal="center" vertical="center"/>
    </xf>
    <xf numFmtId="0" fontId="0" fillId="0" borderId="44" xfId="0" applyFont="1" applyFill="1" applyBorder="1" applyAlignment="1">
      <alignment horizontal="center" vertical="center"/>
    </xf>
    <xf numFmtId="0" fontId="0" fillId="36" borderId="26" xfId="0" applyFont="1" applyFill="1" applyBorder="1" applyAlignment="1">
      <alignment horizontal="center" vertical="center" shrinkToFit="1"/>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5" borderId="39"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4"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5" borderId="66" xfId="0" applyFont="1" applyFill="1" applyBorder="1" applyAlignment="1">
      <alignment horizontal="center" vertical="center"/>
    </xf>
    <xf numFmtId="0" fontId="12" fillId="33" borderId="13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38"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7" borderId="29" xfId="0" applyFont="1" applyFill="1" applyBorder="1" applyAlignment="1">
      <alignment horizontal="center" vertical="center"/>
    </xf>
    <xf numFmtId="38" fontId="0" fillId="35" borderId="22" xfId="49" applyFont="1" applyFill="1" applyBorder="1" applyAlignment="1">
      <alignment horizontal="center" vertical="center"/>
    </xf>
    <xf numFmtId="0" fontId="19" fillId="36" borderId="23" xfId="0" applyFont="1" applyFill="1" applyBorder="1" applyAlignment="1">
      <alignment horizontal="center" vertical="center" wrapText="1" shrinkToFit="1"/>
    </xf>
    <xf numFmtId="0" fontId="19" fillId="36" borderId="24" xfId="0" applyFont="1" applyFill="1" applyBorder="1" applyAlignment="1">
      <alignment horizontal="center" vertical="center" shrinkToFit="1"/>
    </xf>
    <xf numFmtId="0" fontId="19" fillId="36" borderId="25" xfId="0" applyFont="1" applyFill="1" applyBorder="1" applyAlignment="1">
      <alignment horizontal="center" vertical="center" shrinkToFit="1"/>
    </xf>
    <xf numFmtId="0" fontId="0" fillId="35" borderId="139" xfId="0" applyFont="1" applyFill="1" applyBorder="1" applyAlignment="1">
      <alignment horizontal="center" vertical="center"/>
    </xf>
    <xf numFmtId="0" fontId="0" fillId="35" borderId="140"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33" xfId="0" applyFont="1" applyFill="1" applyBorder="1" applyAlignment="1">
      <alignment horizontal="center" vertical="center"/>
    </xf>
    <xf numFmtId="0" fontId="10" fillId="37" borderId="22" xfId="0" applyFont="1" applyFill="1" applyBorder="1" applyAlignment="1">
      <alignment horizontal="center" vertical="center"/>
    </xf>
    <xf numFmtId="0" fontId="62" fillId="0" borderId="141" xfId="0" applyFont="1" applyFill="1" applyBorder="1" applyAlignment="1">
      <alignment horizontal="left" vertical="center" shrinkToFit="1"/>
    </xf>
    <xf numFmtId="0" fontId="62" fillId="0" borderId="54" xfId="0" applyFont="1" applyFill="1" applyBorder="1" applyAlignment="1">
      <alignment horizontal="left" vertical="center" shrinkToFit="1"/>
    </xf>
    <xf numFmtId="0" fontId="62" fillId="0" borderId="55" xfId="0" applyFont="1" applyFill="1" applyBorder="1" applyAlignment="1">
      <alignment horizontal="left" vertical="center" shrinkToFit="1"/>
    </xf>
    <xf numFmtId="0" fontId="62" fillId="0" borderId="142" xfId="0" applyFont="1" applyFill="1" applyBorder="1" applyAlignment="1">
      <alignment horizontal="left" vertical="center" shrinkToFit="1"/>
    </xf>
    <xf numFmtId="0" fontId="62" fillId="0" borderId="77" xfId="0" applyFont="1" applyFill="1" applyBorder="1" applyAlignment="1">
      <alignment horizontal="left" vertical="center" shrinkToFit="1"/>
    </xf>
    <xf numFmtId="0" fontId="62" fillId="0" borderId="84" xfId="0" applyFont="1" applyFill="1" applyBorder="1" applyAlignment="1">
      <alignment horizontal="left" vertical="center" shrinkToFit="1"/>
    </xf>
    <xf numFmtId="183" fontId="62" fillId="0" borderId="76" xfId="49" applyNumberFormat="1" applyFont="1" applyFill="1" applyBorder="1" applyAlignment="1">
      <alignment horizontal="right" vertical="center"/>
    </xf>
    <xf numFmtId="183" fontId="62" fillId="0" borderId="77" xfId="49" applyNumberFormat="1" applyFont="1" applyFill="1" applyBorder="1" applyAlignment="1">
      <alignment horizontal="right" vertical="center"/>
    </xf>
    <xf numFmtId="183" fontId="62" fillId="0" borderId="84" xfId="49" applyNumberFormat="1" applyFont="1" applyFill="1" applyBorder="1" applyAlignment="1">
      <alignment horizontal="right" vertical="center"/>
    </xf>
    <xf numFmtId="38" fontId="62" fillId="0" borderId="53" xfId="49" applyNumberFormat="1" applyFont="1" applyFill="1" applyBorder="1" applyAlignment="1">
      <alignment horizontal="right" vertical="center"/>
    </xf>
    <xf numFmtId="38" fontId="62" fillId="0" borderId="54" xfId="49" applyNumberFormat="1" applyFont="1" applyFill="1" applyBorder="1" applyAlignment="1">
      <alignment horizontal="right" vertical="center"/>
    </xf>
    <xf numFmtId="38" fontId="62" fillId="0" borderId="55" xfId="49" applyNumberFormat="1" applyFont="1" applyFill="1" applyBorder="1" applyAlignment="1">
      <alignment horizontal="right" vertical="center"/>
    </xf>
    <xf numFmtId="0" fontId="65" fillId="0" borderId="53" xfId="0" applyFont="1" applyBorder="1" applyAlignment="1">
      <alignment horizontal="left" vertical="center" wrapText="1"/>
    </xf>
    <xf numFmtId="0" fontId="65" fillId="0" borderId="54" xfId="0" applyFont="1" applyBorder="1" applyAlignment="1">
      <alignment horizontal="left" vertical="center" wrapText="1"/>
    </xf>
    <xf numFmtId="0" fontId="65" fillId="0" borderId="55" xfId="0" applyFont="1" applyBorder="1" applyAlignment="1">
      <alignment horizontal="left" vertical="center" wrapText="1"/>
    </xf>
    <xf numFmtId="176" fontId="62" fillId="0" borderId="53" xfId="0" applyNumberFormat="1" applyFont="1" applyBorder="1" applyAlignment="1">
      <alignment horizontal="right" vertical="center"/>
    </xf>
    <xf numFmtId="176" fontId="62" fillId="0" borderId="54" xfId="0" applyNumberFormat="1" applyFont="1" applyBorder="1" applyAlignment="1">
      <alignment horizontal="right" vertical="center"/>
    </xf>
    <xf numFmtId="176" fontId="62" fillId="0" borderId="143" xfId="0" applyNumberFormat="1" applyFont="1" applyBorder="1" applyAlignment="1">
      <alignment horizontal="right" vertical="center"/>
    </xf>
    <xf numFmtId="176" fontId="62" fillId="0" borderId="144" xfId="0" applyNumberFormat="1" applyFont="1" applyBorder="1" applyAlignment="1">
      <alignment horizontal="right" vertical="center"/>
    </xf>
    <xf numFmtId="0" fontId="62" fillId="0" borderId="78" xfId="0" applyFont="1" applyBorder="1" applyAlignment="1">
      <alignment horizontal="center"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65" fillId="0" borderId="56" xfId="0" applyFont="1" applyBorder="1" applyAlignment="1">
      <alignment horizontal="left" vertical="center" wrapText="1"/>
    </xf>
    <xf numFmtId="0" fontId="65" fillId="0" borderId="57" xfId="0" applyFont="1" applyBorder="1" applyAlignment="1">
      <alignment horizontal="left" vertical="center" wrapText="1"/>
    </xf>
    <xf numFmtId="0" fontId="65" fillId="0" borderId="58" xfId="0" applyFont="1" applyBorder="1" applyAlignment="1">
      <alignment horizontal="left" vertical="center" wrapText="1"/>
    </xf>
    <xf numFmtId="176" fontId="62" fillId="0" borderId="56" xfId="0" applyNumberFormat="1" applyFont="1" applyBorder="1" applyAlignment="1">
      <alignment horizontal="right" vertical="center"/>
    </xf>
    <xf numFmtId="176" fontId="62" fillId="0" borderId="57" xfId="0" applyNumberFormat="1" applyFont="1" applyBorder="1" applyAlignment="1">
      <alignment horizontal="right" vertical="center"/>
    </xf>
    <xf numFmtId="176" fontId="62" fillId="0" borderId="145" xfId="0" applyNumberFormat="1" applyFont="1" applyBorder="1" applyAlignment="1">
      <alignment horizontal="right" vertical="center"/>
    </xf>
    <xf numFmtId="176" fontId="62" fillId="0" borderId="146" xfId="0" applyNumberFormat="1" applyFont="1" applyBorder="1" applyAlignment="1">
      <alignment horizontal="right" vertical="center"/>
    </xf>
    <xf numFmtId="0" fontId="62" fillId="0" borderId="97" xfId="0" applyFont="1" applyBorder="1" applyAlignment="1">
      <alignment horizontal="center" vertical="center"/>
    </xf>
    <xf numFmtId="0" fontId="65" fillId="0" borderId="50"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52" xfId="0" applyFont="1" applyBorder="1" applyAlignment="1">
      <alignment horizontal="center" vertical="center" wrapText="1"/>
    </xf>
    <xf numFmtId="176" fontId="62" fillId="0" borderId="23" xfId="0" applyNumberFormat="1" applyFont="1" applyBorder="1" applyAlignment="1">
      <alignment horizontal="right" vertical="center"/>
    </xf>
    <xf numFmtId="176" fontId="62" fillId="0" borderId="24" xfId="0" applyNumberFormat="1" applyFont="1" applyBorder="1" applyAlignment="1">
      <alignment horizontal="right" vertical="center"/>
    </xf>
    <xf numFmtId="176" fontId="62" fillId="0" borderId="106" xfId="0" applyNumberFormat="1" applyFont="1" applyBorder="1" applyAlignment="1">
      <alignment horizontal="right" vertical="center"/>
    </xf>
    <xf numFmtId="176" fontId="62" fillId="0" borderId="29" xfId="0" applyNumberFormat="1" applyFont="1" applyBorder="1" applyAlignment="1">
      <alignment horizontal="right" vertical="center"/>
    </xf>
    <xf numFmtId="0" fontId="62" fillId="0" borderId="106"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76" xfId="0" applyNumberFormat="1" applyFont="1" applyBorder="1" applyAlignment="1">
      <alignment horizontal="right" vertical="center"/>
    </xf>
    <xf numFmtId="0" fontId="62" fillId="0" borderId="77" xfId="0" applyNumberFormat="1" applyFont="1" applyBorder="1" applyAlignment="1">
      <alignment horizontal="right" vertical="center"/>
    </xf>
    <xf numFmtId="0" fontId="62" fillId="0" borderId="107" xfId="0" applyNumberFormat="1" applyFont="1" applyBorder="1" applyAlignment="1">
      <alignment horizontal="right" vertical="center"/>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5" fillId="0" borderId="147" xfId="0" applyFont="1" applyBorder="1" applyAlignment="1">
      <alignment horizontal="center" vertical="center" wrapText="1"/>
    </xf>
    <xf numFmtId="0" fontId="65" fillId="0" borderId="148" xfId="0" applyFont="1" applyBorder="1" applyAlignment="1">
      <alignment horizontal="center" vertical="center" wrapText="1"/>
    </xf>
    <xf numFmtId="0" fontId="65" fillId="0" borderId="149" xfId="0" applyFont="1" applyBorder="1" applyAlignment="1">
      <alignment horizontal="center" vertical="center" wrapText="1"/>
    </xf>
    <xf numFmtId="176" fontId="62" fillId="0" borderId="35" xfId="0" applyNumberFormat="1" applyFont="1" applyBorder="1" applyAlignment="1">
      <alignment horizontal="right" vertical="center"/>
    </xf>
    <xf numFmtId="176" fontId="62" fillId="0" borderId="32" xfId="0" applyNumberFormat="1" applyFont="1" applyBorder="1" applyAlignment="1">
      <alignment horizontal="right" vertical="center"/>
    </xf>
    <xf numFmtId="176" fontId="62" fillId="0" borderId="94" xfId="0" applyNumberFormat="1" applyFont="1" applyBorder="1" applyAlignment="1">
      <alignment horizontal="right" vertical="center"/>
    </xf>
    <xf numFmtId="0" fontId="62" fillId="0" borderId="53" xfId="0" applyNumberFormat="1" applyFont="1" applyBorder="1" applyAlignment="1">
      <alignment horizontal="right" vertical="center"/>
    </xf>
    <xf numFmtId="0" fontId="62" fillId="0" borderId="54" xfId="0" applyNumberFormat="1" applyFont="1" applyBorder="1" applyAlignment="1">
      <alignment horizontal="right" vertical="center"/>
    </xf>
    <xf numFmtId="0" fontId="62" fillId="0" borderId="143" xfId="0" applyNumberFormat="1" applyFont="1" applyBorder="1" applyAlignment="1">
      <alignment horizontal="right" vertical="center"/>
    </xf>
    <xf numFmtId="0" fontId="62" fillId="0" borderId="150" xfId="0" applyFont="1" applyBorder="1" applyAlignment="1">
      <alignment horizontal="center" vertical="center"/>
    </xf>
    <xf numFmtId="0" fontId="62" fillId="0" borderId="80" xfId="0" applyFont="1" applyBorder="1" applyAlignment="1">
      <alignment horizontal="center" vertical="center"/>
    </xf>
    <xf numFmtId="0" fontId="62" fillId="0" borderId="99" xfId="0" applyFont="1" applyBorder="1" applyAlignment="1">
      <alignment horizontal="center" vertical="center"/>
    </xf>
    <xf numFmtId="0" fontId="65" fillId="0" borderId="151" xfId="0" applyFont="1" applyBorder="1" applyAlignment="1">
      <alignment horizontal="center" vertical="center" wrapText="1"/>
    </xf>
    <xf numFmtId="0" fontId="65" fillId="0" borderId="113" xfId="0" applyFont="1" applyBorder="1" applyAlignment="1">
      <alignment horizontal="center" vertical="center" wrapText="1"/>
    </xf>
    <xf numFmtId="0" fontId="65" fillId="0" borderId="152" xfId="0" applyFont="1" applyBorder="1" applyAlignment="1">
      <alignment horizontal="center" vertical="center" wrapText="1"/>
    </xf>
    <xf numFmtId="0" fontId="62" fillId="0" borderId="98" xfId="0" applyNumberFormat="1" applyFont="1" applyBorder="1" applyAlignment="1">
      <alignment horizontal="right" vertical="center"/>
    </xf>
    <xf numFmtId="0" fontId="62" fillId="0" borderId="80" xfId="0" applyNumberFormat="1" applyFont="1" applyBorder="1" applyAlignment="1">
      <alignment horizontal="right" vertical="center"/>
    </xf>
    <xf numFmtId="0" fontId="62" fillId="0" borderId="153" xfId="0" applyNumberFormat="1" applyFont="1" applyBorder="1" applyAlignment="1">
      <alignment horizontal="right" vertical="center"/>
    </xf>
    <xf numFmtId="176" fontId="62" fillId="0" borderId="98" xfId="0" applyNumberFormat="1" applyFont="1" applyBorder="1" applyAlignment="1">
      <alignment horizontal="right" vertical="center"/>
    </xf>
    <xf numFmtId="176" fontId="62" fillId="0" borderId="80" xfId="0" applyNumberFormat="1" applyFont="1" applyBorder="1" applyAlignment="1">
      <alignment horizontal="right" vertical="center"/>
    </xf>
    <xf numFmtId="176" fontId="62" fillId="0" borderId="81" xfId="0" applyNumberFormat="1" applyFont="1" applyBorder="1" applyAlignment="1">
      <alignment horizontal="right" vertical="center"/>
    </xf>
    <xf numFmtId="0" fontId="8" fillId="33" borderId="11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10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98" xfId="0" applyNumberFormat="1" applyFont="1" applyFill="1" applyBorder="1" applyAlignment="1">
      <alignment horizontal="right" vertical="center"/>
    </xf>
    <xf numFmtId="0" fontId="0" fillId="0" borderId="80" xfId="0" applyFont="1" applyFill="1" applyBorder="1" applyAlignment="1">
      <alignment horizontal="right" vertical="center"/>
    </xf>
    <xf numFmtId="0" fontId="0" fillId="0" borderId="99" xfId="0" applyFont="1" applyFill="1" applyBorder="1" applyAlignment="1">
      <alignment horizontal="right" vertical="center"/>
    </xf>
    <xf numFmtId="193" fontId="0" fillId="0" borderId="98" xfId="0" applyNumberFormat="1" applyFont="1" applyFill="1" applyBorder="1" applyAlignment="1">
      <alignment horizontal="right" vertical="center"/>
    </xf>
    <xf numFmtId="193" fontId="0" fillId="0" borderId="80" xfId="0" applyNumberFormat="1" applyFont="1" applyFill="1" applyBorder="1" applyAlignment="1">
      <alignment horizontal="right" vertical="center"/>
    </xf>
    <xf numFmtId="193" fontId="0" fillId="0" borderId="99" xfId="0" applyNumberFormat="1" applyFont="1" applyFill="1" applyBorder="1" applyAlignment="1">
      <alignment horizontal="right" vertical="center"/>
    </xf>
    <xf numFmtId="0" fontId="0" fillId="0" borderId="102" xfId="0" applyFont="1" applyBorder="1" applyAlignment="1">
      <alignment vertical="center" textRotation="255" wrapText="1"/>
    </xf>
    <xf numFmtId="0" fontId="14" fillId="33" borderId="45"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7" fillId="33" borderId="158" xfId="63" applyFont="1" applyFill="1" applyBorder="1" applyAlignment="1" applyProtection="1">
      <alignment horizontal="center" vertical="center"/>
      <protection/>
    </xf>
    <xf numFmtId="0" fontId="0" fillId="0" borderId="159" xfId="0" applyFont="1" applyBorder="1" applyAlignment="1">
      <alignment vertical="center"/>
    </xf>
    <xf numFmtId="0" fontId="7" fillId="37" borderId="159" xfId="0" applyFont="1" applyFill="1" applyBorder="1" applyAlignment="1">
      <alignment vertical="center"/>
    </xf>
    <xf numFmtId="0" fontId="0" fillId="0" borderId="160" xfId="0" applyFont="1" applyBorder="1" applyAlignment="1">
      <alignment vertical="center"/>
    </xf>
    <xf numFmtId="0" fontId="0" fillId="0" borderId="55" xfId="0" applyFont="1" applyBorder="1" applyAlignment="1">
      <alignment vertical="center"/>
    </xf>
    <xf numFmtId="0" fontId="0" fillId="0" borderId="161"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62" fillId="0" borderId="23" xfId="0" applyFont="1" applyFill="1" applyBorder="1" applyAlignment="1">
      <alignment vertical="center"/>
    </xf>
    <xf numFmtId="0" fontId="62" fillId="0" borderId="24" xfId="0" applyFont="1" applyFill="1" applyBorder="1" applyAlignment="1">
      <alignment vertical="center"/>
    </xf>
    <xf numFmtId="0" fontId="62" fillId="0" borderId="25" xfId="0" applyFont="1" applyFill="1" applyBorder="1" applyAlignment="1">
      <alignment vertical="center"/>
    </xf>
    <xf numFmtId="9" fontId="0" fillId="0" borderId="22" xfId="49" applyNumberFormat="1"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68" fillId="0" borderId="23" xfId="0" applyFont="1" applyBorder="1" applyAlignment="1">
      <alignment vertical="center"/>
    </xf>
    <xf numFmtId="0" fontId="68" fillId="0" borderId="24" xfId="0" applyFont="1" applyBorder="1" applyAlignment="1">
      <alignment vertical="center"/>
    </xf>
    <xf numFmtId="0" fontId="68" fillId="0" borderId="25" xfId="0" applyFont="1" applyBorder="1" applyAlignment="1">
      <alignment vertical="center"/>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0" fillId="0" borderId="24" xfId="0" applyFont="1" applyBorder="1" applyAlignment="1">
      <alignment horizontal="left" vertical="center"/>
    </xf>
    <xf numFmtId="0" fontId="0" fillId="0" borderId="29" xfId="0" applyFont="1" applyBorder="1" applyAlignment="1">
      <alignment horizontal="left" vertical="center"/>
    </xf>
    <xf numFmtId="0" fontId="0" fillId="0" borderId="23" xfId="61" applyFont="1" applyFill="1" applyBorder="1" applyAlignment="1">
      <alignment horizontal="center" vertical="center" wrapText="1" shrinkToFit="1"/>
      <protection/>
    </xf>
    <xf numFmtId="0" fontId="0" fillId="0" borderId="24"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15" fillId="36" borderId="21" xfId="0" applyFont="1" applyFill="1" applyBorder="1" applyAlignment="1">
      <alignment horizontal="center" vertical="center" wrapText="1" shrinkToFit="1"/>
    </xf>
    <xf numFmtId="0" fontId="0" fillId="36" borderId="0" xfId="0" applyFont="1" applyFill="1" applyBorder="1" applyAlignment="1">
      <alignment horizontal="center" vertical="center" shrinkToFit="1"/>
    </xf>
    <xf numFmtId="0" fontId="0" fillId="36" borderId="66" xfId="0" applyFont="1" applyFill="1" applyBorder="1" applyAlignment="1">
      <alignment horizontal="center" vertical="center" shrinkToFit="1"/>
    </xf>
    <xf numFmtId="0" fontId="15" fillId="36" borderId="23" xfId="0" applyFont="1" applyFill="1" applyBorder="1" applyAlignment="1">
      <alignment horizontal="center" vertical="center" shrinkToFit="1"/>
    </xf>
    <xf numFmtId="0" fontId="0" fillId="35" borderId="70" xfId="0" applyFont="1" applyFill="1" applyBorder="1" applyAlignment="1">
      <alignment horizontal="left" vertical="center" wrapText="1"/>
    </xf>
    <xf numFmtId="0" fontId="0" fillId="35" borderId="71" xfId="0" applyFont="1" applyFill="1" applyBorder="1" applyAlignment="1">
      <alignment horizontal="left" vertical="center" wrapText="1"/>
    </xf>
    <xf numFmtId="0" fontId="0" fillId="35" borderId="162"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144" xfId="0" applyFont="1" applyFill="1" applyBorder="1" applyAlignment="1">
      <alignment horizontal="left" vertical="center" wrapText="1"/>
    </xf>
    <xf numFmtId="0" fontId="62" fillId="0" borderId="5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0" borderId="14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6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63"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6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18" fillId="35" borderId="165" xfId="0" applyFont="1" applyFill="1" applyBorder="1" applyAlignment="1">
      <alignment horizontal="center" vertical="center"/>
    </xf>
    <xf numFmtId="0" fontId="0" fillId="35" borderId="166" xfId="0" applyFont="1" applyFill="1" applyBorder="1" applyAlignment="1">
      <alignment horizontal="center" vertical="center"/>
    </xf>
    <xf numFmtId="0" fontId="18" fillId="35" borderId="167" xfId="0" applyFont="1" applyFill="1" applyBorder="1" applyAlignment="1">
      <alignment horizontal="center" vertical="center"/>
    </xf>
    <xf numFmtId="0" fontId="0" fillId="35" borderId="168" xfId="0" applyFont="1" applyFill="1" applyBorder="1" applyAlignment="1">
      <alignment horizontal="center" vertical="center"/>
    </xf>
    <xf numFmtId="0" fontId="0" fillId="35" borderId="35" xfId="0" applyFont="1" applyFill="1" applyBorder="1" applyAlignment="1">
      <alignment horizontal="left" vertical="center" wrapText="1"/>
    </xf>
    <xf numFmtId="0" fontId="0" fillId="35" borderId="32" xfId="0" applyFont="1" applyFill="1" applyBorder="1" applyAlignment="1">
      <alignment horizontal="left" vertical="center"/>
    </xf>
    <xf numFmtId="0" fontId="0" fillId="35" borderId="94" xfId="0" applyFont="1" applyFill="1" applyBorder="1" applyAlignment="1">
      <alignment horizontal="left" vertical="center"/>
    </xf>
    <xf numFmtId="0" fontId="0" fillId="35" borderId="21" xfId="0" applyFont="1" applyFill="1" applyBorder="1" applyAlignment="1">
      <alignment horizontal="left" vertical="center"/>
    </xf>
    <xf numFmtId="0" fontId="0" fillId="35" borderId="0" xfId="0" applyFont="1" applyFill="1" applyBorder="1" applyAlignment="1">
      <alignment horizontal="left" vertical="center"/>
    </xf>
    <xf numFmtId="0" fontId="0" fillId="35" borderId="11" xfId="0" applyFont="1" applyFill="1" applyBorder="1" applyAlignment="1">
      <alignment horizontal="left" vertical="center"/>
    </xf>
    <xf numFmtId="0" fontId="0" fillId="35" borderId="26" xfId="0" applyFont="1" applyFill="1" applyBorder="1" applyAlignment="1">
      <alignment horizontal="left" vertical="center"/>
    </xf>
    <xf numFmtId="0" fontId="0" fillId="35" borderId="27" xfId="0" applyFont="1" applyFill="1" applyBorder="1" applyAlignment="1">
      <alignment horizontal="left" vertical="center"/>
    </xf>
    <xf numFmtId="0" fontId="0" fillId="35" borderId="30"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82</xdr:row>
      <xdr:rowOff>0</xdr:rowOff>
    </xdr:from>
    <xdr:to>
      <xdr:col>47</xdr:col>
      <xdr:colOff>171450</xdr:colOff>
      <xdr:row>111</xdr:row>
      <xdr:rowOff>28575</xdr:rowOff>
    </xdr:to>
    <xdr:grpSp>
      <xdr:nvGrpSpPr>
        <xdr:cNvPr id="1" name="グループ化 7"/>
        <xdr:cNvGrpSpPr>
          <a:grpSpLocks/>
        </xdr:cNvGrpSpPr>
      </xdr:nvGrpSpPr>
      <xdr:grpSpPr>
        <a:xfrm>
          <a:off x="1285875" y="30746700"/>
          <a:ext cx="8286750" cy="13011150"/>
          <a:chOff x="1465761" y="31360834"/>
          <a:chExt cx="8103807" cy="12363297"/>
        </a:xfrm>
        <a:solidFill>
          <a:srgbClr val="FFFFFF"/>
        </a:solidFill>
      </xdr:grpSpPr>
      <xdr:sp>
        <xdr:nvSpPr>
          <xdr:cNvPr id="2" name="正方形/長方形 244"/>
          <xdr:cNvSpPr>
            <a:spLocks/>
          </xdr:cNvSpPr>
        </xdr:nvSpPr>
        <xdr:spPr>
          <a:xfrm>
            <a:off x="4395287" y="36711051"/>
            <a:ext cx="1292557" cy="299810"/>
          </a:xfrm>
          <a:prstGeom prst="rect">
            <a:avLst/>
          </a:prstGeom>
          <a:solidFill>
            <a:srgbClr val="FFFFFF"/>
          </a:solid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旅費・謝金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grpSp>
        <xdr:nvGrpSpPr>
          <xdr:cNvPr id="3" name="グループ化 6"/>
          <xdr:cNvGrpSpPr>
            <a:grpSpLocks/>
          </xdr:cNvGrpSpPr>
        </xdr:nvGrpSpPr>
        <xdr:grpSpPr>
          <a:xfrm>
            <a:off x="1465761" y="31360834"/>
            <a:ext cx="8103807" cy="12363297"/>
            <a:chOff x="1465761" y="31360834"/>
            <a:chExt cx="8103807" cy="12363297"/>
          </a:xfrm>
          <a:solidFill>
            <a:srgbClr val="FFFFFF"/>
          </a:solidFill>
        </xdr:grpSpPr>
        <xdr:grpSp>
          <xdr:nvGrpSpPr>
            <xdr:cNvPr id="4" name="グループ化 4"/>
            <xdr:cNvGrpSpPr>
              <a:grpSpLocks/>
            </xdr:cNvGrpSpPr>
          </xdr:nvGrpSpPr>
          <xdr:grpSpPr>
            <a:xfrm>
              <a:off x="1755472" y="38392459"/>
              <a:ext cx="6940911" cy="2587020"/>
              <a:chOff x="1754517" y="38393251"/>
              <a:chExt cx="6940494" cy="2588508"/>
            </a:xfrm>
            <a:solidFill>
              <a:srgbClr val="FFFFFF"/>
            </a:solidFill>
          </xdr:grpSpPr>
          <xdr:sp>
            <xdr:nvSpPr>
              <xdr:cNvPr id="5" name="正方形/長方形 248"/>
              <xdr:cNvSpPr>
                <a:spLocks/>
              </xdr:cNvSpPr>
            </xdr:nvSpPr>
            <xdr:spPr>
              <a:xfrm>
                <a:off x="1756252" y="38393251"/>
                <a:ext cx="2701587" cy="289913"/>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③朝鮮半島出身元軍人軍属遺骨送還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sp>
            <xdr:nvSpPr>
              <xdr:cNvPr id="6" name="正方形/長方形 249"/>
              <xdr:cNvSpPr>
                <a:spLocks/>
              </xdr:cNvSpPr>
            </xdr:nvSpPr>
            <xdr:spPr>
              <a:xfrm>
                <a:off x="2011315" y="38655985"/>
                <a:ext cx="6687166" cy="551999"/>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　０．６百万円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当局が保管する元の陸海軍に属して戦没した朝鮮半島出身の軍人軍属の遺骨を韓国政府に送還する</a:t>
                </a:r>
              </a:p>
            </xdr:txBody>
          </xdr:sp>
          <xdr:sp>
            <xdr:nvSpPr>
              <xdr:cNvPr id="7" name="正方形/長方形 250"/>
              <xdr:cNvSpPr>
                <a:spLocks/>
              </xdr:cNvSpPr>
            </xdr:nvSpPr>
            <xdr:spPr>
              <a:xfrm>
                <a:off x="4237479" y="39814342"/>
                <a:ext cx="1100068" cy="334565"/>
              </a:xfrm>
              <a:prstGeom prst="rect">
                <a:avLst/>
              </a:prstGeom>
              <a:solidFill>
                <a:srgbClr val="FFFFFF"/>
              </a:solid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sp>
            <xdr:nvSpPr>
              <xdr:cNvPr id="8" name="正方形/長方形 251"/>
              <xdr:cNvSpPr>
                <a:spLocks/>
              </xdr:cNvSpPr>
            </xdr:nvSpPr>
            <xdr:spPr>
              <a:xfrm>
                <a:off x="4475191" y="40058309"/>
                <a:ext cx="1865258" cy="479521"/>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Ｆ　寺院　２者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０．６百万円</a:t>
                </a:r>
              </a:p>
            </xdr:txBody>
          </xdr:sp>
          <xdr:sp>
            <xdr:nvSpPr>
              <xdr:cNvPr id="9" name="直線矢印コネクタ 260"/>
              <xdr:cNvSpPr>
                <a:spLocks/>
              </xdr:cNvSpPr>
            </xdr:nvSpPr>
            <xdr:spPr>
              <a:xfrm rot="5400000">
                <a:off x="4877739" y="39633146"/>
                <a:ext cx="813773"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大かっこ 261"/>
              <xdr:cNvSpPr>
                <a:spLocks/>
              </xdr:cNvSpPr>
            </xdr:nvSpPr>
            <xdr:spPr>
              <a:xfrm>
                <a:off x="4431813" y="40629075"/>
                <a:ext cx="1953749" cy="35268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遺骨保管料</a:t>
                </a:r>
              </a:p>
            </xdr:txBody>
          </xdr:sp>
        </xdr:grpSp>
        <xdr:grpSp>
          <xdr:nvGrpSpPr>
            <xdr:cNvPr id="11" name="グループ化 2"/>
            <xdr:cNvGrpSpPr>
              <a:grpSpLocks/>
            </xdr:cNvGrpSpPr>
          </xdr:nvGrpSpPr>
          <xdr:grpSpPr>
            <a:xfrm>
              <a:off x="1465761" y="31360834"/>
              <a:ext cx="7907290" cy="3727534"/>
              <a:chOff x="1431106" y="31568652"/>
              <a:chExt cx="7765720" cy="3728900"/>
            </a:xfrm>
            <a:solidFill>
              <a:srgbClr val="FFFFFF"/>
            </a:solidFill>
          </xdr:grpSpPr>
          <xdr:sp>
            <xdr:nvSpPr>
              <xdr:cNvPr id="12" name="テキスト ボックス 233"/>
              <xdr:cNvSpPr txBox="1">
                <a:spLocks noChangeArrowheads="1"/>
              </xdr:cNvSpPr>
            </xdr:nvSpPr>
            <xdr:spPr>
              <a:xfrm>
                <a:off x="1638839" y="31568652"/>
                <a:ext cx="3655713" cy="43441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平成２５年度実績額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１０６百万円</a:t>
                </a:r>
                <a:r>
                  <a:rPr lang="en-US" cap="none" sz="1100" b="0" i="0" u="none" baseline="0">
                    <a:solidFill>
                      <a:srgbClr val="000000"/>
                    </a:solidFill>
                    <a:latin typeface="Calibri"/>
                    <a:ea typeface="Calibri"/>
                    <a:cs typeface="Calibri"/>
                  </a:rPr>
                  <a:t>
</a:t>
                </a:r>
              </a:p>
            </xdr:txBody>
          </xdr:sp>
          <xdr:sp>
            <xdr:nvSpPr>
              <xdr:cNvPr id="13" name="正方形/長方形 234"/>
              <xdr:cNvSpPr>
                <a:spLocks/>
              </xdr:cNvSpPr>
            </xdr:nvSpPr>
            <xdr:spPr>
              <a:xfrm>
                <a:off x="1794153" y="32745120"/>
                <a:ext cx="7404614" cy="64230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　１１百万円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海外等で収容された戦没者の遺骨・遺留品について、遺留品調査・ＤＮＡ鑑定により身元が特定された場合に都道府県を通じて関係遺族へ伝達</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を行う経費及び国内空港への遺骨出迎え経費、遺骨引渡式等経費、遺骨伝達に係る都道府県への事務委託費</a:t>
                </a:r>
              </a:p>
            </xdr:txBody>
          </xdr:sp>
          <xdr:sp>
            <xdr:nvSpPr>
              <xdr:cNvPr id="14" name="正方形/長方形 235"/>
              <xdr:cNvSpPr>
                <a:spLocks/>
              </xdr:cNvSpPr>
            </xdr:nvSpPr>
            <xdr:spPr>
              <a:xfrm>
                <a:off x="1431106" y="33759381"/>
                <a:ext cx="1442482" cy="190174"/>
              </a:xfrm>
              <a:prstGeom prst="rect">
                <a:avLst/>
              </a:prstGeom>
              <a:solidFill>
                <a:srgbClr val="FFFFFF"/>
              </a:solid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sp>
            <xdr:nvSpPr>
              <xdr:cNvPr id="15" name="正方形/長方形 236"/>
              <xdr:cNvSpPr>
                <a:spLocks/>
              </xdr:cNvSpPr>
            </xdr:nvSpPr>
            <xdr:spPr>
              <a:xfrm>
                <a:off x="1801919" y="34048371"/>
                <a:ext cx="1312407" cy="515520"/>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　民間団体　５者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８百万円</a:t>
                </a:r>
              </a:p>
            </xdr:txBody>
          </xdr:sp>
          <xdr:sp>
            <xdr:nvSpPr>
              <xdr:cNvPr id="16" name="正方形/長方形 237"/>
              <xdr:cNvSpPr>
                <a:spLocks/>
              </xdr:cNvSpPr>
            </xdr:nvSpPr>
            <xdr:spPr>
              <a:xfrm>
                <a:off x="3522026" y="33804128"/>
                <a:ext cx="1425010" cy="207886"/>
              </a:xfrm>
              <a:prstGeom prst="rect">
                <a:avLst/>
              </a:prstGeom>
              <a:solidFill>
                <a:srgbClr val="FFFFFF"/>
              </a:solid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事務委託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sp>
            <xdr:nvSpPr>
              <xdr:cNvPr id="17" name="正方形/長方形 238"/>
              <xdr:cNvSpPr>
                <a:spLocks/>
              </xdr:cNvSpPr>
            </xdr:nvSpPr>
            <xdr:spPr>
              <a:xfrm>
                <a:off x="3702579" y="34030658"/>
                <a:ext cx="1304641" cy="551877"/>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　都道府県（４７）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３百万円</a:t>
                </a:r>
              </a:p>
            </xdr:txBody>
          </xdr:sp>
          <xdr:sp>
            <xdr:nvSpPr>
              <xdr:cNvPr id="18" name="正方形/長方形 239"/>
              <xdr:cNvSpPr>
                <a:spLocks/>
              </xdr:cNvSpPr>
            </xdr:nvSpPr>
            <xdr:spPr>
              <a:xfrm>
                <a:off x="1629132" y="32473842"/>
                <a:ext cx="1692927" cy="271277"/>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①遺骨遺留品の伝達</a:t>
                </a:r>
                <a:r>
                  <a:rPr lang="en-US" cap="none" sz="1000" b="0" i="0" u="none" baseline="0">
                    <a:solidFill>
                      <a:srgbClr val="000000"/>
                    </a:solidFill>
                  </a:rPr>
                  <a:t>
</a:t>
                </a:r>
              </a:p>
            </xdr:txBody>
          </xdr:sp>
          <xdr:sp>
            <xdr:nvSpPr>
              <xdr:cNvPr id="19" name="大かっこ 269"/>
              <xdr:cNvSpPr>
                <a:spLocks/>
              </xdr:cNvSpPr>
            </xdr:nvSpPr>
            <xdr:spPr>
              <a:xfrm>
                <a:off x="1864045" y="34672961"/>
                <a:ext cx="1261930" cy="62459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遺骨引渡式開催経費等</a:t>
                </a:r>
              </a:p>
            </xdr:txBody>
          </xdr:sp>
          <xdr:sp>
            <xdr:nvSpPr>
              <xdr:cNvPr id="20" name="大かっこ 270"/>
              <xdr:cNvSpPr>
                <a:spLocks/>
              </xdr:cNvSpPr>
            </xdr:nvSpPr>
            <xdr:spPr>
              <a:xfrm>
                <a:off x="3591918" y="34655249"/>
                <a:ext cx="1762818" cy="63391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遺骨伝達にかかる都道府県庁職員旅費</a:t>
                </a:r>
              </a:p>
            </xdr:txBody>
          </xdr:sp>
          <xdr:sp>
            <xdr:nvSpPr>
              <xdr:cNvPr id="21" name="直線矢印コネクタ 271"/>
              <xdr:cNvSpPr>
                <a:spLocks/>
              </xdr:cNvSpPr>
            </xdr:nvSpPr>
            <xdr:spPr>
              <a:xfrm rot="5400000">
                <a:off x="2324164" y="33677345"/>
                <a:ext cx="632906"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72"/>
              <xdr:cNvSpPr>
                <a:spLocks/>
              </xdr:cNvSpPr>
            </xdr:nvSpPr>
            <xdr:spPr>
              <a:xfrm flipV="1">
                <a:off x="2623144" y="33723024"/>
                <a:ext cx="1788057"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23" name="グループ化 3"/>
            <xdr:cNvGrpSpPr>
              <a:grpSpLocks/>
            </xdr:cNvGrpSpPr>
          </xdr:nvGrpSpPr>
          <xdr:grpSpPr>
            <a:xfrm>
              <a:off x="1483995" y="35233637"/>
              <a:ext cx="8085573" cy="2933192"/>
              <a:chOff x="1449746" y="35442367"/>
              <a:chExt cx="7940529" cy="2929951"/>
            </a:xfrm>
            <a:solidFill>
              <a:srgbClr val="FFFFFF"/>
            </a:solidFill>
          </xdr:grpSpPr>
          <xdr:sp>
            <xdr:nvSpPr>
              <xdr:cNvPr id="24" name="正方形/長方形 240"/>
              <xdr:cNvSpPr>
                <a:spLocks/>
              </xdr:cNvSpPr>
            </xdr:nvSpPr>
            <xdr:spPr>
              <a:xfrm>
                <a:off x="1975806" y="35677496"/>
                <a:ext cx="6576743" cy="605767"/>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　２５百万円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一定の条件を満たす場合に希望遺族に対して戦没者遺骨とのＤＮＡ鑑定を実施</a:t>
                </a:r>
              </a:p>
            </xdr:txBody>
          </xdr:sp>
          <xdr:sp>
            <xdr:nvSpPr>
              <xdr:cNvPr id="25" name="正方形/長方形 241"/>
              <xdr:cNvSpPr>
                <a:spLocks/>
              </xdr:cNvSpPr>
            </xdr:nvSpPr>
            <xdr:spPr>
              <a:xfrm>
                <a:off x="2027419" y="37133681"/>
                <a:ext cx="1770738" cy="56987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　大学　１０者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２４百万円</a:t>
                </a:r>
              </a:p>
            </xdr:txBody>
          </xdr:sp>
          <xdr:sp>
            <xdr:nvSpPr>
              <xdr:cNvPr id="26" name="正方形/長方形 242"/>
              <xdr:cNvSpPr>
                <a:spLocks/>
              </xdr:cNvSpPr>
            </xdr:nvSpPr>
            <xdr:spPr>
              <a:xfrm>
                <a:off x="1449746" y="36925655"/>
                <a:ext cx="1226812" cy="298123"/>
              </a:xfrm>
              <a:prstGeom prst="rect">
                <a:avLst/>
              </a:prstGeom>
              <a:solidFill>
                <a:srgbClr val="FFFFFF"/>
              </a:solid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sp>
            <xdr:nvSpPr>
              <xdr:cNvPr id="27" name="正方形/長方形 243"/>
              <xdr:cNvSpPr>
                <a:spLocks/>
              </xdr:cNvSpPr>
            </xdr:nvSpPr>
            <xdr:spPr>
              <a:xfrm>
                <a:off x="4560448" y="37133681"/>
                <a:ext cx="1971236" cy="551563"/>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Ｄ　ＤＮＡ鑑定人会議委員９者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１百万円</a:t>
                </a:r>
              </a:p>
            </xdr:txBody>
          </xdr:sp>
          <xdr:sp>
            <xdr:nvSpPr>
              <xdr:cNvPr id="28" name="正方形/長方形 245"/>
              <xdr:cNvSpPr>
                <a:spLocks/>
              </xdr:cNvSpPr>
            </xdr:nvSpPr>
            <xdr:spPr>
              <a:xfrm>
                <a:off x="7238392" y="37124159"/>
                <a:ext cx="2151883" cy="587455"/>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Ｅ　民間団体　１者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０．２百万円</a:t>
                </a:r>
              </a:p>
            </xdr:txBody>
          </xdr:sp>
          <xdr:sp>
            <xdr:nvSpPr>
              <xdr:cNvPr id="29" name="正方形/長方形 246"/>
              <xdr:cNvSpPr>
                <a:spLocks/>
              </xdr:cNvSpPr>
            </xdr:nvSpPr>
            <xdr:spPr>
              <a:xfrm>
                <a:off x="6918785" y="36925655"/>
                <a:ext cx="1193064" cy="289333"/>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sp>
            <xdr:nvSpPr>
              <xdr:cNvPr id="30" name="正方形/長方形 247"/>
              <xdr:cNvSpPr>
                <a:spLocks/>
              </xdr:cNvSpPr>
            </xdr:nvSpPr>
            <xdr:spPr>
              <a:xfrm>
                <a:off x="1648259" y="35442367"/>
                <a:ext cx="1729050" cy="243918"/>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②ＤＮＡ鑑定事業費</a:t>
                </a:r>
                <a:r>
                  <a:rPr lang="en-US" cap="none" sz="1000" b="0" i="0" u="none" baseline="0">
                    <a:solidFill>
                      <a:srgbClr val="000000"/>
                    </a:solidFill>
                  </a:rPr>
                  <a:t>
</a:t>
                </a:r>
                <a:r>
                  <a:rPr lang="en-US" cap="none" sz="1000" b="0" i="0" u="none" baseline="0">
                    <a:solidFill>
                      <a:srgbClr val="000000"/>
                    </a:solidFill>
                  </a:rPr>
                  <a:t>
</a:t>
                </a:r>
              </a:p>
            </xdr:txBody>
          </xdr:sp>
          <xdr:sp>
            <xdr:nvSpPr>
              <xdr:cNvPr id="31" name="大かっこ 262"/>
              <xdr:cNvSpPr>
                <a:spLocks/>
              </xdr:cNvSpPr>
            </xdr:nvSpPr>
            <xdr:spPr>
              <a:xfrm>
                <a:off x="1975806" y="37784863"/>
                <a:ext cx="1943444" cy="3618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ＤＮＡ鑑定経費</a:t>
                </a:r>
              </a:p>
            </xdr:txBody>
          </xdr:sp>
          <xdr:sp>
            <xdr:nvSpPr>
              <xdr:cNvPr id="32" name="大かっこ 263"/>
              <xdr:cNvSpPr>
                <a:spLocks/>
              </xdr:cNvSpPr>
            </xdr:nvSpPr>
            <xdr:spPr>
              <a:xfrm>
                <a:off x="4524716" y="37721136"/>
                <a:ext cx="2108210" cy="60576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ＤＮＡ鑑定人会議出席委員への旅費・謝金</a:t>
                </a:r>
              </a:p>
            </xdr:txBody>
          </xdr:sp>
          <xdr:sp>
            <xdr:nvSpPr>
              <xdr:cNvPr id="33" name="大かっこ 264"/>
              <xdr:cNvSpPr>
                <a:spLocks/>
              </xdr:cNvSpPr>
            </xdr:nvSpPr>
            <xdr:spPr>
              <a:xfrm>
                <a:off x="7246332" y="37839067"/>
                <a:ext cx="2118136" cy="533251"/>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ＤＮＡ鑑定人会議開催経費</a:t>
                </a:r>
              </a:p>
            </xdr:txBody>
          </xdr:sp>
          <xdr:sp>
            <xdr:nvSpPr>
              <xdr:cNvPr id="34" name="直線コネクタ 265"/>
              <xdr:cNvSpPr>
                <a:spLocks/>
              </xdr:cNvSpPr>
            </xdr:nvSpPr>
            <xdr:spPr>
              <a:xfrm flipV="1">
                <a:off x="3004105" y="36744730"/>
                <a:ext cx="533206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267"/>
              <xdr:cNvSpPr>
                <a:spLocks/>
              </xdr:cNvSpPr>
            </xdr:nvSpPr>
            <xdr:spPr>
              <a:xfrm rot="5400000">
                <a:off x="2593182" y="36703711"/>
                <a:ext cx="82383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268"/>
              <xdr:cNvSpPr>
                <a:spLocks/>
              </xdr:cNvSpPr>
            </xdr:nvSpPr>
            <xdr:spPr>
              <a:xfrm rot="5400000">
                <a:off x="8159493" y="36911737"/>
                <a:ext cx="353354"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278"/>
              <xdr:cNvSpPr>
                <a:spLocks/>
              </xdr:cNvSpPr>
            </xdr:nvSpPr>
            <xdr:spPr>
              <a:xfrm rot="16200000" flipH="1">
                <a:off x="5967907" y="36753520"/>
                <a:ext cx="0" cy="343537"/>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38" name="グループ化 5"/>
            <xdr:cNvGrpSpPr>
              <a:grpSpLocks/>
            </xdr:cNvGrpSpPr>
          </xdr:nvGrpSpPr>
          <xdr:grpSpPr>
            <a:xfrm>
              <a:off x="1856770" y="41137111"/>
              <a:ext cx="7013845" cy="2587020"/>
              <a:chOff x="1856979" y="41135622"/>
              <a:chExt cx="7013985" cy="2588509"/>
            </a:xfrm>
            <a:solidFill>
              <a:srgbClr val="FFFFFF"/>
            </a:solidFill>
          </xdr:grpSpPr>
          <xdr:sp>
            <xdr:nvSpPr>
              <xdr:cNvPr id="39" name="正方形/長方形 252"/>
              <xdr:cNvSpPr>
                <a:spLocks/>
              </xdr:cNvSpPr>
            </xdr:nvSpPr>
            <xdr:spPr>
              <a:xfrm>
                <a:off x="2072659" y="41371176"/>
                <a:ext cx="6696602" cy="570119"/>
              </a:xfrm>
              <a:prstGeom prst="rect">
                <a:avLst/>
              </a:prstGeom>
              <a:no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厚生労働省　３０百万円（納骨室増設工事分含む）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海外等から送還された戦没者の遺骨で、遺族に引き渡すことができないものについて、千鳥ヶ淵戦没者墓苑納骨室に納める</a:t>
                </a:r>
              </a:p>
            </xdr:txBody>
          </xdr:sp>
          <xdr:sp>
            <xdr:nvSpPr>
              <xdr:cNvPr id="40" name="正方形/長方形 253"/>
              <xdr:cNvSpPr>
                <a:spLocks/>
              </xdr:cNvSpPr>
            </xdr:nvSpPr>
            <xdr:spPr>
              <a:xfrm>
                <a:off x="4518786" y="42475175"/>
                <a:ext cx="1671082" cy="470462"/>
              </a:xfrm>
              <a:prstGeom prst="rect">
                <a:avLst/>
              </a:prstGeom>
              <a:no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Ｇ　民間団体　８者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３０百万円</a:t>
                </a:r>
              </a:p>
            </xdr:txBody>
          </xdr:sp>
          <xdr:sp>
            <xdr:nvSpPr>
              <xdr:cNvPr id="41" name="大かっこ 255"/>
              <xdr:cNvSpPr>
                <a:spLocks/>
              </xdr:cNvSpPr>
            </xdr:nvSpPr>
            <xdr:spPr>
              <a:xfrm>
                <a:off x="4378507" y="43018115"/>
                <a:ext cx="2006000" cy="706016"/>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焼骨業務、霊安室棚購入、納骨作業経費</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バス借り上げ等</a:t>
                </a:r>
                <a:r>
                  <a:rPr lang="en-US" cap="none" sz="1100" b="0" i="0" u="none" baseline="0">
                    <a:solidFill>
                      <a:srgbClr val="000000"/>
                    </a:solidFill>
                  </a:rPr>
                  <a:t>)</a:t>
                </a:r>
              </a:p>
            </xdr:txBody>
          </xdr:sp>
          <xdr:sp>
            <xdr:nvSpPr>
              <xdr:cNvPr id="42" name="直線矢印コネクタ 258"/>
              <xdr:cNvSpPr>
                <a:spLocks/>
              </xdr:cNvSpPr>
            </xdr:nvSpPr>
            <xdr:spPr>
              <a:xfrm rot="5400000">
                <a:off x="5053603" y="42198852"/>
                <a:ext cx="480458"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正方形/長方形 259"/>
              <xdr:cNvSpPr>
                <a:spLocks/>
              </xdr:cNvSpPr>
            </xdr:nvSpPr>
            <xdr:spPr>
              <a:xfrm>
                <a:off x="1856979" y="41135622"/>
                <a:ext cx="2702138" cy="253674"/>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④千鳥ヶ淵戦没者墓苑納骨経費</a:t>
                </a:r>
              </a:p>
            </xdr:txBody>
          </xdr:sp>
          <xdr:sp>
            <xdr:nvSpPr>
              <xdr:cNvPr id="44" name="正方形/長方形 277"/>
              <xdr:cNvSpPr>
                <a:spLocks/>
              </xdr:cNvSpPr>
            </xdr:nvSpPr>
            <xdr:spPr>
              <a:xfrm>
                <a:off x="7113961" y="42520474"/>
                <a:ext cx="1609710" cy="41610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H</a:t>
                </a:r>
                <a:r>
                  <a:rPr lang="en-US" cap="none" sz="900" b="0" i="0" u="none" baseline="0">
                    <a:solidFill>
                      <a:srgbClr val="000000"/>
                    </a:solidFill>
                    <a:latin typeface="ＭＳ Ｐゴシック"/>
                    <a:ea typeface="ＭＳ Ｐゴシック"/>
                    <a:cs typeface="ＭＳ Ｐゴシック"/>
                  </a:rPr>
                  <a:t>　事務費　４０百万円</a:t>
                </a:r>
              </a:p>
            </xdr:txBody>
          </xdr:sp>
          <xdr:sp>
            <xdr:nvSpPr>
              <xdr:cNvPr id="45" name="正方形/長方形 282"/>
              <xdr:cNvSpPr>
                <a:spLocks/>
              </xdr:cNvSpPr>
            </xdr:nvSpPr>
            <xdr:spPr>
              <a:xfrm>
                <a:off x="5169333" y="42104371"/>
                <a:ext cx="1821883" cy="244614"/>
              </a:xfrm>
              <a:prstGeom prst="rect">
                <a:avLst/>
              </a:prstGeom>
              <a:solidFill>
                <a:srgbClr val="FFFFFF"/>
              </a:solid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一般競争入札・随意契約</a:t>
                </a:r>
                <a:r>
                  <a:rPr lang="en-US" cap="none" sz="900" b="0" i="0" u="none" baseline="0">
                    <a:solidFill>
                      <a:srgbClr val="000000"/>
                    </a:solidFill>
                    <a:latin typeface="ＭＳ Ｐゴシック"/>
                    <a:ea typeface="ＭＳ Ｐゴシック"/>
                    <a:cs typeface="ＭＳ Ｐゴシック"/>
                  </a:rPr>
                  <a:t>】</a:t>
                </a:r>
              </a:p>
            </xdr:txBody>
          </xdr:sp>
          <xdr:sp>
            <xdr:nvSpPr>
              <xdr:cNvPr id="46" name="大かっこ 283"/>
              <xdr:cNvSpPr>
                <a:spLocks/>
              </xdr:cNvSpPr>
            </xdr:nvSpPr>
            <xdr:spPr>
              <a:xfrm>
                <a:off x="7035053" y="43018115"/>
                <a:ext cx="1839418" cy="696956"/>
              </a:xfrm>
              <a:prstGeom prst="bracketPair">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00" b="0" i="0" u="none" baseline="0">
                    <a:solidFill>
                      <a:srgbClr val="000000"/>
                    </a:solidFill>
                    <a:latin typeface="ＭＳ Ｐゴシック"/>
                    <a:ea typeface="ＭＳ Ｐゴシック"/>
                    <a:cs typeface="ＭＳ Ｐゴシック"/>
                  </a:rPr>
                  <a:t>遺骨の伝達、ＤＮＡ鑑定会議にかかる旅費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慰霊事業補助員に係る経費等</a:t>
                </a:r>
              </a:p>
            </xdr:txBody>
          </xdr:sp>
        </xdr:grpSp>
      </xdr:grpSp>
    </xdr:grpSp>
    <xdr:clientData/>
  </xdr:twoCellAnchor>
  <xdr:twoCellAnchor>
    <xdr:from>
      <xdr:col>21</xdr:col>
      <xdr:colOff>200025</xdr:colOff>
      <xdr:row>87</xdr:row>
      <xdr:rowOff>38100</xdr:rowOff>
    </xdr:from>
    <xdr:to>
      <xdr:col>21</xdr:col>
      <xdr:colOff>200025</xdr:colOff>
      <xdr:row>87</xdr:row>
      <xdr:rowOff>342900</xdr:rowOff>
    </xdr:to>
    <xdr:sp>
      <xdr:nvSpPr>
        <xdr:cNvPr id="47" name="直線矢印コネクタ 61"/>
        <xdr:cNvSpPr>
          <a:spLocks/>
        </xdr:cNvSpPr>
      </xdr:nvSpPr>
      <xdr:spPr>
        <a:xfrm rot="5400000">
          <a:off x="4400550" y="33023175"/>
          <a:ext cx="0" cy="304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T644"/>
  <sheetViews>
    <sheetView tabSelected="1" view="pageBreakPreview" zoomScaleNormal="75" zoomScaleSheetLayoutView="100" zoomScalePageLayoutView="70" workbookViewId="0" topLeftCell="A1">
      <selection activeCell="A74" sqref="A74:AX74"/>
    </sheetView>
  </sheetViews>
  <sheetFormatPr defaultColWidth="9.00390625" defaultRowHeight="13.5"/>
  <cols>
    <col min="1" max="50" width="2.625" style="0" customWidth="1"/>
    <col min="51" max="57" width="2.25390625" style="0" customWidth="1"/>
  </cols>
  <sheetData>
    <row r="1" spans="42:49" ht="23.25" customHeight="1">
      <c r="AP1" s="360"/>
      <c r="AQ1" s="360"/>
      <c r="AR1" s="360"/>
      <c r="AS1" s="360"/>
      <c r="AT1" s="360"/>
      <c r="AU1" s="360"/>
      <c r="AV1" s="360"/>
      <c r="AW1" s="1"/>
    </row>
    <row r="2" spans="36:50" ht="21.75" customHeight="1" thickBot="1">
      <c r="AJ2" s="361" t="s">
        <v>0</v>
      </c>
      <c r="AK2" s="361"/>
      <c r="AL2" s="361"/>
      <c r="AM2" s="361"/>
      <c r="AN2" s="361"/>
      <c r="AO2" s="361"/>
      <c r="AP2" s="361"/>
      <c r="AQ2" s="362">
        <v>728</v>
      </c>
      <c r="AR2" s="362"/>
      <c r="AS2" s="362"/>
      <c r="AT2" s="362"/>
      <c r="AU2" s="362"/>
      <c r="AV2" s="362"/>
      <c r="AW2" s="362"/>
      <c r="AX2" s="362"/>
    </row>
    <row r="3" spans="1:50" ht="21" customHeight="1" thickBot="1">
      <c r="A3" s="611" t="s">
        <v>65</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3" t="s">
        <v>89</v>
      </c>
      <c r="AP3" s="612"/>
      <c r="AQ3" s="612"/>
      <c r="AR3" s="612"/>
      <c r="AS3" s="612"/>
      <c r="AT3" s="612"/>
      <c r="AU3" s="612"/>
      <c r="AV3" s="612"/>
      <c r="AW3" s="612"/>
      <c r="AX3" s="614"/>
    </row>
    <row r="4" spans="1:50" ht="24.75" customHeight="1">
      <c r="A4" s="387" t="s">
        <v>30</v>
      </c>
      <c r="B4" s="388"/>
      <c r="C4" s="388"/>
      <c r="D4" s="388"/>
      <c r="E4" s="388"/>
      <c r="F4" s="388"/>
      <c r="G4" s="365" t="s">
        <v>105</v>
      </c>
      <c r="H4" s="366"/>
      <c r="I4" s="366"/>
      <c r="J4" s="366"/>
      <c r="K4" s="366"/>
      <c r="L4" s="366"/>
      <c r="M4" s="366"/>
      <c r="N4" s="366"/>
      <c r="O4" s="366"/>
      <c r="P4" s="366"/>
      <c r="Q4" s="366"/>
      <c r="R4" s="366"/>
      <c r="S4" s="366"/>
      <c r="T4" s="366"/>
      <c r="U4" s="366"/>
      <c r="V4" s="366"/>
      <c r="W4" s="366"/>
      <c r="X4" s="366"/>
      <c r="Y4" s="367" t="s">
        <v>1</v>
      </c>
      <c r="Z4" s="368"/>
      <c r="AA4" s="368"/>
      <c r="AB4" s="368"/>
      <c r="AC4" s="368"/>
      <c r="AD4" s="369"/>
      <c r="AE4" s="370" t="s">
        <v>92</v>
      </c>
      <c r="AF4" s="370"/>
      <c r="AG4" s="370"/>
      <c r="AH4" s="370"/>
      <c r="AI4" s="370"/>
      <c r="AJ4" s="370"/>
      <c r="AK4" s="370"/>
      <c r="AL4" s="370"/>
      <c r="AM4" s="370"/>
      <c r="AN4" s="370"/>
      <c r="AO4" s="370"/>
      <c r="AP4" s="371"/>
      <c r="AQ4" s="372" t="s">
        <v>2</v>
      </c>
      <c r="AR4" s="368"/>
      <c r="AS4" s="368"/>
      <c r="AT4" s="368"/>
      <c r="AU4" s="368"/>
      <c r="AV4" s="368"/>
      <c r="AW4" s="368"/>
      <c r="AX4" s="373"/>
    </row>
    <row r="5" spans="1:50" ht="30" customHeight="1">
      <c r="A5" s="374" t="s">
        <v>31</v>
      </c>
      <c r="B5" s="375"/>
      <c r="C5" s="375"/>
      <c r="D5" s="375"/>
      <c r="E5" s="375"/>
      <c r="F5" s="376"/>
      <c r="G5" s="377" t="s">
        <v>106</v>
      </c>
      <c r="H5" s="378"/>
      <c r="I5" s="378"/>
      <c r="J5" s="378"/>
      <c r="K5" s="378"/>
      <c r="L5" s="378"/>
      <c r="M5" s="378"/>
      <c r="N5" s="378"/>
      <c r="O5" s="378"/>
      <c r="P5" s="378"/>
      <c r="Q5" s="378"/>
      <c r="R5" s="378"/>
      <c r="S5" s="378"/>
      <c r="T5" s="378"/>
      <c r="U5" s="378"/>
      <c r="V5" s="379"/>
      <c r="W5" s="379"/>
      <c r="X5" s="380"/>
      <c r="Y5" s="381" t="s">
        <v>3</v>
      </c>
      <c r="Z5" s="382"/>
      <c r="AA5" s="382"/>
      <c r="AB5" s="382"/>
      <c r="AC5" s="382"/>
      <c r="AD5" s="383"/>
      <c r="AE5" s="382" t="s">
        <v>93</v>
      </c>
      <c r="AF5" s="382"/>
      <c r="AG5" s="382"/>
      <c r="AH5" s="382"/>
      <c r="AI5" s="382"/>
      <c r="AJ5" s="382"/>
      <c r="AK5" s="382"/>
      <c r="AL5" s="382"/>
      <c r="AM5" s="382"/>
      <c r="AN5" s="382"/>
      <c r="AO5" s="382"/>
      <c r="AP5" s="383"/>
      <c r="AQ5" s="384" t="s">
        <v>94</v>
      </c>
      <c r="AR5" s="385"/>
      <c r="AS5" s="385"/>
      <c r="AT5" s="385"/>
      <c r="AU5" s="385"/>
      <c r="AV5" s="385"/>
      <c r="AW5" s="385"/>
      <c r="AX5" s="386"/>
    </row>
    <row r="6" spans="1:50" ht="30" customHeight="1">
      <c r="A6" s="392" t="s">
        <v>4</v>
      </c>
      <c r="B6" s="393"/>
      <c r="C6" s="393"/>
      <c r="D6" s="393"/>
      <c r="E6" s="393"/>
      <c r="F6" s="393"/>
      <c r="G6" s="394" t="s">
        <v>91</v>
      </c>
      <c r="H6" s="395"/>
      <c r="I6" s="395"/>
      <c r="J6" s="395"/>
      <c r="K6" s="395"/>
      <c r="L6" s="395"/>
      <c r="M6" s="395"/>
      <c r="N6" s="395"/>
      <c r="O6" s="395"/>
      <c r="P6" s="395"/>
      <c r="Q6" s="395"/>
      <c r="R6" s="395"/>
      <c r="S6" s="395"/>
      <c r="T6" s="395"/>
      <c r="U6" s="395"/>
      <c r="V6" s="395"/>
      <c r="W6" s="395"/>
      <c r="X6" s="395"/>
      <c r="Y6" s="396" t="s">
        <v>64</v>
      </c>
      <c r="Z6" s="397"/>
      <c r="AA6" s="397"/>
      <c r="AB6" s="397"/>
      <c r="AC6" s="397"/>
      <c r="AD6" s="398"/>
      <c r="AE6" s="628" t="s">
        <v>249</v>
      </c>
      <c r="AF6" s="629"/>
      <c r="AG6" s="629"/>
      <c r="AH6" s="629"/>
      <c r="AI6" s="629"/>
      <c r="AJ6" s="629"/>
      <c r="AK6" s="629"/>
      <c r="AL6" s="629"/>
      <c r="AM6" s="629"/>
      <c r="AN6" s="629"/>
      <c r="AO6" s="629"/>
      <c r="AP6" s="629"/>
      <c r="AQ6" s="630"/>
      <c r="AR6" s="630"/>
      <c r="AS6" s="630"/>
      <c r="AT6" s="630"/>
      <c r="AU6" s="630"/>
      <c r="AV6" s="630"/>
      <c r="AW6" s="630"/>
      <c r="AX6" s="631"/>
    </row>
    <row r="7" spans="1:50" ht="51.75" customHeight="1">
      <c r="A7" s="400" t="s">
        <v>25</v>
      </c>
      <c r="B7" s="401"/>
      <c r="C7" s="401"/>
      <c r="D7" s="401"/>
      <c r="E7" s="401"/>
      <c r="F7" s="401"/>
      <c r="G7" s="402" t="s">
        <v>107</v>
      </c>
      <c r="H7" s="403"/>
      <c r="I7" s="403"/>
      <c r="J7" s="403"/>
      <c r="K7" s="403"/>
      <c r="L7" s="403"/>
      <c r="M7" s="403"/>
      <c r="N7" s="403"/>
      <c r="O7" s="403"/>
      <c r="P7" s="403"/>
      <c r="Q7" s="403"/>
      <c r="R7" s="403"/>
      <c r="S7" s="403"/>
      <c r="T7" s="403"/>
      <c r="U7" s="403"/>
      <c r="V7" s="404"/>
      <c r="W7" s="404"/>
      <c r="X7" s="404"/>
      <c r="Y7" s="405" t="s">
        <v>5</v>
      </c>
      <c r="Z7" s="117"/>
      <c r="AA7" s="117"/>
      <c r="AB7" s="117"/>
      <c r="AC7" s="117"/>
      <c r="AD7" s="118"/>
      <c r="AE7" s="632" t="s">
        <v>108</v>
      </c>
      <c r="AF7" s="633"/>
      <c r="AG7" s="633"/>
      <c r="AH7" s="633"/>
      <c r="AI7" s="633"/>
      <c r="AJ7" s="633"/>
      <c r="AK7" s="633"/>
      <c r="AL7" s="633"/>
      <c r="AM7" s="633"/>
      <c r="AN7" s="633"/>
      <c r="AO7" s="633"/>
      <c r="AP7" s="633"/>
      <c r="AQ7" s="633"/>
      <c r="AR7" s="633"/>
      <c r="AS7" s="633"/>
      <c r="AT7" s="633"/>
      <c r="AU7" s="633"/>
      <c r="AV7" s="633"/>
      <c r="AW7" s="633"/>
      <c r="AX7" s="634"/>
    </row>
    <row r="8" spans="1:50" ht="66.75" customHeight="1">
      <c r="A8" s="408" t="s">
        <v>26</v>
      </c>
      <c r="B8" s="409"/>
      <c r="C8" s="409"/>
      <c r="D8" s="409"/>
      <c r="E8" s="409"/>
      <c r="F8" s="409"/>
      <c r="G8" s="410" t="s">
        <v>207</v>
      </c>
      <c r="H8" s="411"/>
      <c r="I8" s="411"/>
      <c r="J8" s="411"/>
      <c r="K8" s="411"/>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2"/>
    </row>
    <row r="9" spans="1:50" ht="56.25" customHeight="1">
      <c r="A9" s="408" t="s">
        <v>34</v>
      </c>
      <c r="B9" s="409"/>
      <c r="C9" s="409"/>
      <c r="D9" s="409"/>
      <c r="E9" s="409"/>
      <c r="F9" s="409"/>
      <c r="G9" s="410" t="s">
        <v>109</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2"/>
    </row>
    <row r="10" spans="1:50" ht="21.75" customHeight="1">
      <c r="A10" s="408" t="s">
        <v>6</v>
      </c>
      <c r="B10" s="409"/>
      <c r="C10" s="409"/>
      <c r="D10" s="409"/>
      <c r="E10" s="409"/>
      <c r="F10" s="413"/>
      <c r="G10" s="389" t="s">
        <v>99</v>
      </c>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1"/>
    </row>
    <row r="11" spans="1:50" ht="18" customHeight="1">
      <c r="A11" s="414" t="s">
        <v>27</v>
      </c>
      <c r="B11" s="415"/>
      <c r="C11" s="415"/>
      <c r="D11" s="415"/>
      <c r="E11" s="415"/>
      <c r="F11" s="416"/>
      <c r="G11" s="423"/>
      <c r="H11" s="424"/>
      <c r="I11" s="424"/>
      <c r="J11" s="424"/>
      <c r="K11" s="424"/>
      <c r="L11" s="424"/>
      <c r="M11" s="424"/>
      <c r="N11" s="424"/>
      <c r="O11" s="424"/>
      <c r="P11" s="119" t="s">
        <v>66</v>
      </c>
      <c r="Q11" s="92"/>
      <c r="R11" s="92"/>
      <c r="S11" s="92"/>
      <c r="T11" s="92"/>
      <c r="U11" s="92"/>
      <c r="V11" s="93"/>
      <c r="W11" s="119" t="s">
        <v>67</v>
      </c>
      <c r="X11" s="92"/>
      <c r="Y11" s="92"/>
      <c r="Z11" s="92"/>
      <c r="AA11" s="92"/>
      <c r="AB11" s="92"/>
      <c r="AC11" s="93"/>
      <c r="AD11" s="119" t="s">
        <v>68</v>
      </c>
      <c r="AE11" s="92"/>
      <c r="AF11" s="92"/>
      <c r="AG11" s="92"/>
      <c r="AH11" s="92"/>
      <c r="AI11" s="92"/>
      <c r="AJ11" s="93"/>
      <c r="AK11" s="119" t="s">
        <v>69</v>
      </c>
      <c r="AL11" s="92"/>
      <c r="AM11" s="92"/>
      <c r="AN11" s="92"/>
      <c r="AO11" s="92"/>
      <c r="AP11" s="92"/>
      <c r="AQ11" s="93"/>
      <c r="AR11" s="119" t="s">
        <v>70</v>
      </c>
      <c r="AS11" s="92"/>
      <c r="AT11" s="92"/>
      <c r="AU11" s="92"/>
      <c r="AV11" s="92"/>
      <c r="AW11" s="92"/>
      <c r="AX11" s="399"/>
    </row>
    <row r="12" spans="1:50" ht="21" customHeight="1">
      <c r="A12" s="417"/>
      <c r="B12" s="418"/>
      <c r="C12" s="418"/>
      <c r="D12" s="418"/>
      <c r="E12" s="418"/>
      <c r="F12" s="419"/>
      <c r="G12" s="425" t="s">
        <v>7</v>
      </c>
      <c r="H12" s="426"/>
      <c r="I12" s="431" t="s">
        <v>8</v>
      </c>
      <c r="J12" s="432"/>
      <c r="K12" s="432"/>
      <c r="L12" s="432"/>
      <c r="M12" s="432"/>
      <c r="N12" s="432"/>
      <c r="O12" s="433"/>
      <c r="P12" s="434">
        <v>109</v>
      </c>
      <c r="Q12" s="434"/>
      <c r="R12" s="434"/>
      <c r="S12" s="434"/>
      <c r="T12" s="434"/>
      <c r="U12" s="434"/>
      <c r="V12" s="434"/>
      <c r="W12" s="434">
        <v>136</v>
      </c>
      <c r="X12" s="434"/>
      <c r="Y12" s="434"/>
      <c r="Z12" s="434"/>
      <c r="AA12" s="434"/>
      <c r="AB12" s="434"/>
      <c r="AC12" s="435"/>
      <c r="AD12" s="436">
        <v>128</v>
      </c>
      <c r="AE12" s="437"/>
      <c r="AF12" s="437"/>
      <c r="AG12" s="437"/>
      <c r="AH12" s="437"/>
      <c r="AI12" s="437"/>
      <c r="AJ12" s="437"/>
      <c r="AK12" s="442">
        <v>122</v>
      </c>
      <c r="AL12" s="443"/>
      <c r="AM12" s="443"/>
      <c r="AN12" s="443"/>
      <c r="AO12" s="443"/>
      <c r="AP12" s="443"/>
      <c r="AQ12" s="443"/>
      <c r="AR12" s="444">
        <v>120</v>
      </c>
      <c r="AS12" s="434"/>
      <c r="AT12" s="434"/>
      <c r="AU12" s="434"/>
      <c r="AV12" s="434"/>
      <c r="AW12" s="434"/>
      <c r="AX12" s="445"/>
    </row>
    <row r="13" spans="1:50" ht="21" customHeight="1">
      <c r="A13" s="417"/>
      <c r="B13" s="418"/>
      <c r="C13" s="418"/>
      <c r="D13" s="418"/>
      <c r="E13" s="418"/>
      <c r="F13" s="419"/>
      <c r="G13" s="427"/>
      <c r="H13" s="428"/>
      <c r="I13" s="206" t="s">
        <v>9</v>
      </c>
      <c r="J13" s="406"/>
      <c r="K13" s="406"/>
      <c r="L13" s="406"/>
      <c r="M13" s="406"/>
      <c r="N13" s="406"/>
      <c r="O13" s="407"/>
      <c r="P13" s="209" t="s">
        <v>216</v>
      </c>
      <c r="Q13" s="209"/>
      <c r="R13" s="209"/>
      <c r="S13" s="209"/>
      <c r="T13" s="209"/>
      <c r="U13" s="209"/>
      <c r="V13" s="209"/>
      <c r="W13" s="209" t="s">
        <v>216</v>
      </c>
      <c r="X13" s="209"/>
      <c r="Y13" s="209"/>
      <c r="Z13" s="209"/>
      <c r="AA13" s="209"/>
      <c r="AB13" s="209"/>
      <c r="AC13" s="209"/>
      <c r="AD13" s="209" t="s">
        <v>216</v>
      </c>
      <c r="AE13" s="209"/>
      <c r="AF13" s="209"/>
      <c r="AG13" s="209"/>
      <c r="AH13" s="209"/>
      <c r="AI13" s="209"/>
      <c r="AJ13" s="209"/>
      <c r="AK13" s="209" t="s">
        <v>216</v>
      </c>
      <c r="AL13" s="209"/>
      <c r="AM13" s="209"/>
      <c r="AN13" s="209"/>
      <c r="AO13" s="209"/>
      <c r="AP13" s="209"/>
      <c r="AQ13" s="209"/>
      <c r="AR13" s="446"/>
      <c r="AS13" s="446"/>
      <c r="AT13" s="446"/>
      <c r="AU13" s="446"/>
      <c r="AV13" s="446"/>
      <c r="AW13" s="446"/>
      <c r="AX13" s="447"/>
    </row>
    <row r="14" spans="1:50" ht="21" customHeight="1">
      <c r="A14" s="417"/>
      <c r="B14" s="418"/>
      <c r="C14" s="418"/>
      <c r="D14" s="418"/>
      <c r="E14" s="418"/>
      <c r="F14" s="419"/>
      <c r="G14" s="427"/>
      <c r="H14" s="428"/>
      <c r="I14" s="206" t="s">
        <v>81</v>
      </c>
      <c r="J14" s="207"/>
      <c r="K14" s="207"/>
      <c r="L14" s="207"/>
      <c r="M14" s="207"/>
      <c r="N14" s="207"/>
      <c r="O14" s="208"/>
      <c r="P14" s="209">
        <v>437</v>
      </c>
      <c r="Q14" s="209"/>
      <c r="R14" s="209"/>
      <c r="S14" s="209"/>
      <c r="T14" s="209"/>
      <c r="U14" s="209"/>
      <c r="V14" s="209"/>
      <c r="W14" s="209">
        <v>131</v>
      </c>
      <c r="X14" s="209"/>
      <c r="Y14" s="209"/>
      <c r="Z14" s="209"/>
      <c r="AA14" s="209"/>
      <c r="AB14" s="209"/>
      <c r="AC14" s="209"/>
      <c r="AD14" s="209" t="s">
        <v>216</v>
      </c>
      <c r="AE14" s="209"/>
      <c r="AF14" s="209"/>
      <c r="AG14" s="209"/>
      <c r="AH14" s="209"/>
      <c r="AI14" s="209"/>
      <c r="AJ14" s="209"/>
      <c r="AK14" s="209" t="s">
        <v>216</v>
      </c>
      <c r="AL14" s="209"/>
      <c r="AM14" s="209"/>
      <c r="AN14" s="209"/>
      <c r="AO14" s="209"/>
      <c r="AP14" s="209"/>
      <c r="AQ14" s="209"/>
      <c r="AR14" s="210"/>
      <c r="AS14" s="211"/>
      <c r="AT14" s="211"/>
      <c r="AU14" s="211"/>
      <c r="AV14" s="211"/>
      <c r="AW14" s="211"/>
      <c r="AX14" s="212"/>
    </row>
    <row r="15" spans="1:50" ht="21" customHeight="1">
      <c r="A15" s="417"/>
      <c r="B15" s="418"/>
      <c r="C15" s="418"/>
      <c r="D15" s="418"/>
      <c r="E15" s="418"/>
      <c r="F15" s="419"/>
      <c r="G15" s="427"/>
      <c r="H15" s="428"/>
      <c r="I15" s="206" t="s">
        <v>82</v>
      </c>
      <c r="J15" s="207"/>
      <c r="K15" s="207"/>
      <c r="L15" s="207"/>
      <c r="M15" s="207"/>
      <c r="N15" s="207"/>
      <c r="O15" s="208"/>
      <c r="P15" s="454">
        <v>-131</v>
      </c>
      <c r="Q15" s="454"/>
      <c r="R15" s="454"/>
      <c r="S15" s="454"/>
      <c r="T15" s="454"/>
      <c r="U15" s="454"/>
      <c r="V15" s="454"/>
      <c r="W15" s="209" t="s">
        <v>216</v>
      </c>
      <c r="X15" s="209"/>
      <c r="Y15" s="209"/>
      <c r="Z15" s="209"/>
      <c r="AA15" s="209"/>
      <c r="AB15" s="209"/>
      <c r="AC15" s="441"/>
      <c r="AD15" s="209" t="s">
        <v>216</v>
      </c>
      <c r="AE15" s="209"/>
      <c r="AF15" s="209"/>
      <c r="AG15" s="209"/>
      <c r="AH15" s="209"/>
      <c r="AI15" s="209"/>
      <c r="AJ15" s="209"/>
      <c r="AK15" s="448"/>
      <c r="AL15" s="449"/>
      <c r="AM15" s="449"/>
      <c r="AN15" s="449"/>
      <c r="AO15" s="449"/>
      <c r="AP15" s="449"/>
      <c r="AQ15" s="450"/>
      <c r="AR15" s="451"/>
      <c r="AS15" s="452"/>
      <c r="AT15" s="452"/>
      <c r="AU15" s="452"/>
      <c r="AV15" s="452"/>
      <c r="AW15" s="452"/>
      <c r="AX15" s="453"/>
    </row>
    <row r="16" spans="1:50" ht="24.75" customHeight="1">
      <c r="A16" s="417"/>
      <c r="B16" s="418"/>
      <c r="C16" s="418"/>
      <c r="D16" s="418"/>
      <c r="E16" s="418"/>
      <c r="F16" s="419"/>
      <c r="G16" s="427"/>
      <c r="H16" s="428"/>
      <c r="I16" s="206" t="s">
        <v>80</v>
      </c>
      <c r="J16" s="406"/>
      <c r="K16" s="406"/>
      <c r="L16" s="406"/>
      <c r="M16" s="406"/>
      <c r="N16" s="406"/>
      <c r="O16" s="407"/>
      <c r="P16" s="209" t="s">
        <v>216</v>
      </c>
      <c r="Q16" s="209"/>
      <c r="R16" s="209"/>
      <c r="S16" s="209"/>
      <c r="T16" s="209"/>
      <c r="U16" s="209"/>
      <c r="V16" s="209"/>
      <c r="W16" s="209" t="s">
        <v>216</v>
      </c>
      <c r="X16" s="209"/>
      <c r="Y16" s="209"/>
      <c r="Z16" s="209"/>
      <c r="AA16" s="209"/>
      <c r="AB16" s="209"/>
      <c r="AC16" s="209"/>
      <c r="AD16" s="209" t="s">
        <v>216</v>
      </c>
      <c r="AE16" s="209"/>
      <c r="AF16" s="209"/>
      <c r="AG16" s="209"/>
      <c r="AH16" s="209"/>
      <c r="AI16" s="209"/>
      <c r="AJ16" s="209"/>
      <c r="AK16" s="209" t="s">
        <v>216</v>
      </c>
      <c r="AL16" s="209"/>
      <c r="AM16" s="209"/>
      <c r="AN16" s="209"/>
      <c r="AO16" s="209"/>
      <c r="AP16" s="209"/>
      <c r="AQ16" s="209"/>
      <c r="AR16" s="446"/>
      <c r="AS16" s="446"/>
      <c r="AT16" s="446"/>
      <c r="AU16" s="446"/>
      <c r="AV16" s="446"/>
      <c r="AW16" s="446"/>
      <c r="AX16" s="447"/>
    </row>
    <row r="17" spans="1:50" ht="24.75" customHeight="1">
      <c r="A17" s="417"/>
      <c r="B17" s="418"/>
      <c r="C17" s="418"/>
      <c r="D17" s="418"/>
      <c r="E17" s="418"/>
      <c r="F17" s="419"/>
      <c r="G17" s="429"/>
      <c r="H17" s="430"/>
      <c r="I17" s="438" t="s">
        <v>22</v>
      </c>
      <c r="J17" s="439"/>
      <c r="K17" s="439"/>
      <c r="L17" s="439"/>
      <c r="M17" s="439"/>
      <c r="N17" s="439"/>
      <c r="O17" s="440"/>
      <c r="P17" s="455">
        <f>SUM(P12:U16)</f>
        <v>415</v>
      </c>
      <c r="Q17" s="456"/>
      <c r="R17" s="456"/>
      <c r="S17" s="456"/>
      <c r="T17" s="456"/>
      <c r="U17" s="456"/>
      <c r="V17" s="457"/>
      <c r="W17" s="455">
        <f>SUM(W12:AB16)</f>
        <v>267</v>
      </c>
      <c r="X17" s="456"/>
      <c r="Y17" s="456"/>
      <c r="Z17" s="456"/>
      <c r="AA17" s="456"/>
      <c r="AB17" s="456"/>
      <c r="AC17" s="457"/>
      <c r="AD17" s="455">
        <f>SUM(AD12:AI16)</f>
        <v>128</v>
      </c>
      <c r="AE17" s="456"/>
      <c r="AF17" s="456"/>
      <c r="AG17" s="456"/>
      <c r="AH17" s="456"/>
      <c r="AI17" s="456"/>
      <c r="AJ17" s="457"/>
      <c r="AK17" s="455">
        <f>SUM(AK12:AP16)</f>
        <v>122</v>
      </c>
      <c r="AL17" s="456"/>
      <c r="AM17" s="456"/>
      <c r="AN17" s="456"/>
      <c r="AO17" s="456"/>
      <c r="AP17" s="456"/>
      <c r="AQ17" s="457"/>
      <c r="AR17" s="463">
        <v>120</v>
      </c>
      <c r="AS17" s="463"/>
      <c r="AT17" s="463"/>
      <c r="AU17" s="463"/>
      <c r="AV17" s="463"/>
      <c r="AW17" s="463"/>
      <c r="AX17" s="464"/>
    </row>
    <row r="18" spans="1:50" ht="24.75" customHeight="1">
      <c r="A18" s="417"/>
      <c r="B18" s="418"/>
      <c r="C18" s="418"/>
      <c r="D18" s="418"/>
      <c r="E18" s="418"/>
      <c r="F18" s="419"/>
      <c r="G18" s="458" t="s">
        <v>10</v>
      </c>
      <c r="H18" s="459"/>
      <c r="I18" s="459"/>
      <c r="J18" s="459"/>
      <c r="K18" s="459"/>
      <c r="L18" s="459"/>
      <c r="M18" s="459"/>
      <c r="N18" s="459"/>
      <c r="O18" s="459"/>
      <c r="P18" s="465">
        <v>152</v>
      </c>
      <c r="Q18" s="465"/>
      <c r="R18" s="465"/>
      <c r="S18" s="465"/>
      <c r="T18" s="465"/>
      <c r="U18" s="465"/>
      <c r="V18" s="465"/>
      <c r="W18" s="465">
        <v>221</v>
      </c>
      <c r="X18" s="465"/>
      <c r="Y18" s="465"/>
      <c r="Z18" s="465"/>
      <c r="AA18" s="465"/>
      <c r="AB18" s="465"/>
      <c r="AC18" s="465"/>
      <c r="AD18" s="123">
        <v>106</v>
      </c>
      <c r="AE18" s="123"/>
      <c r="AF18" s="123"/>
      <c r="AG18" s="123"/>
      <c r="AH18" s="123"/>
      <c r="AI18" s="123"/>
      <c r="AJ18" s="123"/>
      <c r="AK18" s="462"/>
      <c r="AL18" s="462"/>
      <c r="AM18" s="462"/>
      <c r="AN18" s="462"/>
      <c r="AO18" s="462"/>
      <c r="AP18" s="462"/>
      <c r="AQ18" s="462"/>
      <c r="AR18" s="462"/>
      <c r="AS18" s="462"/>
      <c r="AT18" s="462"/>
      <c r="AU18" s="462"/>
      <c r="AV18" s="462"/>
      <c r="AW18" s="462"/>
      <c r="AX18" s="480"/>
    </row>
    <row r="19" spans="1:50" ht="24.75" customHeight="1">
      <c r="A19" s="420"/>
      <c r="B19" s="421"/>
      <c r="C19" s="421"/>
      <c r="D19" s="421"/>
      <c r="E19" s="421"/>
      <c r="F19" s="422"/>
      <c r="G19" s="458" t="s">
        <v>11</v>
      </c>
      <c r="H19" s="459"/>
      <c r="I19" s="459"/>
      <c r="J19" s="459"/>
      <c r="K19" s="459"/>
      <c r="L19" s="459"/>
      <c r="M19" s="459"/>
      <c r="N19" s="459"/>
      <c r="O19" s="459"/>
      <c r="P19" s="460">
        <f>(P18/P17)*100</f>
        <v>36.626506024096386</v>
      </c>
      <c r="Q19" s="460"/>
      <c r="R19" s="460"/>
      <c r="S19" s="460"/>
      <c r="T19" s="460"/>
      <c r="U19" s="460"/>
      <c r="V19" s="460"/>
      <c r="W19" s="460">
        <f>(W18/W17)*100</f>
        <v>82.77153558052434</v>
      </c>
      <c r="X19" s="460"/>
      <c r="Y19" s="460"/>
      <c r="Z19" s="460"/>
      <c r="AA19" s="460"/>
      <c r="AB19" s="460"/>
      <c r="AC19" s="460"/>
      <c r="AD19" s="461">
        <f>(AD18/AD17)*100</f>
        <v>82.8125</v>
      </c>
      <c r="AE19" s="461"/>
      <c r="AF19" s="461"/>
      <c r="AG19" s="461"/>
      <c r="AH19" s="461"/>
      <c r="AI19" s="461"/>
      <c r="AJ19" s="461"/>
      <c r="AK19" s="462"/>
      <c r="AL19" s="462"/>
      <c r="AM19" s="462"/>
      <c r="AN19" s="462"/>
      <c r="AO19" s="462"/>
      <c r="AP19" s="462"/>
      <c r="AQ19" s="462"/>
      <c r="AR19" s="462"/>
      <c r="AS19" s="462"/>
      <c r="AT19" s="462"/>
      <c r="AU19" s="462"/>
      <c r="AV19" s="462"/>
      <c r="AW19" s="462"/>
      <c r="AX19" s="480"/>
    </row>
    <row r="20" spans="1:50" ht="30" customHeight="1">
      <c r="A20" s="491" t="s">
        <v>13</v>
      </c>
      <c r="B20" s="492"/>
      <c r="C20" s="492"/>
      <c r="D20" s="492"/>
      <c r="E20" s="492"/>
      <c r="F20" s="493"/>
      <c r="G20" s="487" t="s">
        <v>37</v>
      </c>
      <c r="H20" s="92"/>
      <c r="I20" s="92"/>
      <c r="J20" s="92"/>
      <c r="K20" s="92"/>
      <c r="L20" s="92"/>
      <c r="M20" s="92"/>
      <c r="N20" s="92"/>
      <c r="O20" s="92"/>
      <c r="P20" s="92"/>
      <c r="Q20" s="92"/>
      <c r="R20" s="92"/>
      <c r="S20" s="92"/>
      <c r="T20" s="92"/>
      <c r="U20" s="92"/>
      <c r="V20" s="92"/>
      <c r="W20" s="92"/>
      <c r="X20" s="93"/>
      <c r="Y20" s="488"/>
      <c r="Z20" s="489"/>
      <c r="AA20" s="477"/>
      <c r="AB20" s="91" t="s">
        <v>12</v>
      </c>
      <c r="AC20" s="92"/>
      <c r="AD20" s="93"/>
      <c r="AE20" s="167" t="s">
        <v>66</v>
      </c>
      <c r="AF20" s="467"/>
      <c r="AG20" s="467"/>
      <c r="AH20" s="467"/>
      <c r="AI20" s="467"/>
      <c r="AJ20" s="167" t="s">
        <v>67</v>
      </c>
      <c r="AK20" s="467"/>
      <c r="AL20" s="467"/>
      <c r="AM20" s="467"/>
      <c r="AN20" s="467"/>
      <c r="AO20" s="167" t="s">
        <v>68</v>
      </c>
      <c r="AP20" s="467"/>
      <c r="AQ20" s="467"/>
      <c r="AR20" s="467"/>
      <c r="AS20" s="467"/>
      <c r="AT20" s="466" t="s">
        <v>240</v>
      </c>
      <c r="AU20" s="467"/>
      <c r="AV20" s="467"/>
      <c r="AW20" s="467"/>
      <c r="AX20" s="468"/>
    </row>
    <row r="21" spans="1:50" ht="30" customHeight="1">
      <c r="A21" s="491"/>
      <c r="B21" s="492"/>
      <c r="C21" s="492"/>
      <c r="D21" s="492"/>
      <c r="E21" s="492"/>
      <c r="F21" s="493"/>
      <c r="G21" s="102" t="s">
        <v>110</v>
      </c>
      <c r="H21" s="103"/>
      <c r="I21" s="103"/>
      <c r="J21" s="103"/>
      <c r="K21" s="103"/>
      <c r="L21" s="103"/>
      <c r="M21" s="103"/>
      <c r="N21" s="103"/>
      <c r="O21" s="103"/>
      <c r="P21" s="103"/>
      <c r="Q21" s="103"/>
      <c r="R21" s="103"/>
      <c r="S21" s="103"/>
      <c r="T21" s="103"/>
      <c r="U21" s="103"/>
      <c r="V21" s="103"/>
      <c r="W21" s="103"/>
      <c r="X21" s="103"/>
      <c r="Y21" s="108" t="s">
        <v>14</v>
      </c>
      <c r="Z21" s="109"/>
      <c r="AA21" s="110"/>
      <c r="AB21" s="111" t="s">
        <v>111</v>
      </c>
      <c r="AC21" s="112"/>
      <c r="AD21" s="112"/>
      <c r="AE21" s="113">
        <v>34</v>
      </c>
      <c r="AF21" s="114"/>
      <c r="AG21" s="114"/>
      <c r="AH21" s="114"/>
      <c r="AI21" s="115"/>
      <c r="AJ21" s="116">
        <v>30</v>
      </c>
      <c r="AK21" s="117"/>
      <c r="AL21" s="117"/>
      <c r="AM21" s="117"/>
      <c r="AN21" s="118"/>
      <c r="AO21" s="116">
        <v>59</v>
      </c>
      <c r="AP21" s="117"/>
      <c r="AQ21" s="117"/>
      <c r="AR21" s="117"/>
      <c r="AS21" s="118"/>
      <c r="AT21" s="477"/>
      <c r="AU21" s="127"/>
      <c r="AV21" s="127"/>
      <c r="AW21" s="127"/>
      <c r="AX21" s="128"/>
    </row>
    <row r="22" spans="1:50" ht="30" customHeight="1">
      <c r="A22" s="491"/>
      <c r="B22" s="492"/>
      <c r="C22" s="492"/>
      <c r="D22" s="492"/>
      <c r="E22" s="492"/>
      <c r="F22" s="493"/>
      <c r="G22" s="104"/>
      <c r="H22" s="105"/>
      <c r="I22" s="105"/>
      <c r="J22" s="105"/>
      <c r="K22" s="105"/>
      <c r="L22" s="105"/>
      <c r="M22" s="105"/>
      <c r="N22" s="105"/>
      <c r="O22" s="105"/>
      <c r="P22" s="105"/>
      <c r="Q22" s="105"/>
      <c r="R22" s="105"/>
      <c r="S22" s="105"/>
      <c r="T22" s="105"/>
      <c r="U22" s="105"/>
      <c r="V22" s="105"/>
      <c r="W22" s="105"/>
      <c r="X22" s="105"/>
      <c r="Y22" s="119" t="s">
        <v>84</v>
      </c>
      <c r="Z22" s="92"/>
      <c r="AA22" s="93"/>
      <c r="AB22" s="478" t="s">
        <v>111</v>
      </c>
      <c r="AC22" s="90"/>
      <c r="AD22" s="90"/>
      <c r="AE22" s="90">
        <v>94</v>
      </c>
      <c r="AF22" s="90"/>
      <c r="AG22" s="90"/>
      <c r="AH22" s="90"/>
      <c r="AI22" s="90"/>
      <c r="AJ22" s="90">
        <v>89</v>
      </c>
      <c r="AK22" s="90"/>
      <c r="AL22" s="90"/>
      <c r="AM22" s="90"/>
      <c r="AN22" s="90"/>
      <c r="AO22" s="90">
        <v>80</v>
      </c>
      <c r="AP22" s="90"/>
      <c r="AQ22" s="90"/>
      <c r="AR22" s="90"/>
      <c r="AS22" s="90"/>
      <c r="AT22" s="123">
        <v>90</v>
      </c>
      <c r="AU22" s="123"/>
      <c r="AV22" s="123"/>
      <c r="AW22" s="123"/>
      <c r="AX22" s="124"/>
    </row>
    <row r="23" spans="1:50" ht="30" customHeight="1">
      <c r="A23" s="491"/>
      <c r="B23" s="492"/>
      <c r="C23" s="492"/>
      <c r="D23" s="492"/>
      <c r="E23" s="492"/>
      <c r="F23" s="493"/>
      <c r="G23" s="106"/>
      <c r="H23" s="107"/>
      <c r="I23" s="107"/>
      <c r="J23" s="107"/>
      <c r="K23" s="107"/>
      <c r="L23" s="107"/>
      <c r="M23" s="107"/>
      <c r="N23" s="107"/>
      <c r="O23" s="107"/>
      <c r="P23" s="107"/>
      <c r="Q23" s="107"/>
      <c r="R23" s="107"/>
      <c r="S23" s="107"/>
      <c r="T23" s="107"/>
      <c r="U23" s="107"/>
      <c r="V23" s="107"/>
      <c r="W23" s="107"/>
      <c r="X23" s="107"/>
      <c r="Y23" s="91" t="s">
        <v>15</v>
      </c>
      <c r="Z23" s="92"/>
      <c r="AA23" s="93"/>
      <c r="AB23" s="94" t="s">
        <v>16</v>
      </c>
      <c r="AC23" s="94"/>
      <c r="AD23" s="94"/>
      <c r="AE23" s="95">
        <f>AE21/AE22</f>
        <v>0.3617021276595745</v>
      </c>
      <c r="AF23" s="95"/>
      <c r="AG23" s="95"/>
      <c r="AH23" s="95"/>
      <c r="AI23" s="95"/>
      <c r="AJ23" s="95">
        <f>AJ21/AJ22</f>
        <v>0.33707865168539325</v>
      </c>
      <c r="AK23" s="95"/>
      <c r="AL23" s="95"/>
      <c r="AM23" s="95"/>
      <c r="AN23" s="95"/>
      <c r="AO23" s="95">
        <f>AO21/AO22</f>
        <v>0.7375</v>
      </c>
      <c r="AP23" s="95"/>
      <c r="AQ23" s="95"/>
      <c r="AR23" s="95"/>
      <c r="AS23" s="95"/>
      <c r="AT23" s="127"/>
      <c r="AU23" s="127"/>
      <c r="AV23" s="127"/>
      <c r="AW23" s="127"/>
      <c r="AX23" s="128"/>
    </row>
    <row r="24" spans="1:50" ht="30" customHeight="1">
      <c r="A24" s="491"/>
      <c r="B24" s="492"/>
      <c r="C24" s="492"/>
      <c r="D24" s="492"/>
      <c r="E24" s="492"/>
      <c r="F24" s="493"/>
      <c r="G24" s="80" t="s">
        <v>37</v>
      </c>
      <c r="H24" s="81"/>
      <c r="I24" s="81"/>
      <c r="J24" s="81"/>
      <c r="K24" s="81"/>
      <c r="L24" s="81"/>
      <c r="M24" s="81"/>
      <c r="N24" s="81"/>
      <c r="O24" s="81"/>
      <c r="P24" s="81"/>
      <c r="Q24" s="81"/>
      <c r="R24" s="81"/>
      <c r="S24" s="81"/>
      <c r="T24" s="81"/>
      <c r="U24" s="81"/>
      <c r="V24" s="81"/>
      <c r="W24" s="81"/>
      <c r="X24" s="81"/>
      <c r="Y24" s="82"/>
      <c r="Z24" s="83"/>
      <c r="AA24" s="84"/>
      <c r="AB24" s="101" t="s">
        <v>12</v>
      </c>
      <c r="AC24" s="81"/>
      <c r="AD24" s="89"/>
      <c r="AE24" s="96" t="s">
        <v>66</v>
      </c>
      <c r="AF24" s="97"/>
      <c r="AG24" s="97"/>
      <c r="AH24" s="97"/>
      <c r="AI24" s="97"/>
      <c r="AJ24" s="96" t="s">
        <v>67</v>
      </c>
      <c r="AK24" s="97"/>
      <c r="AL24" s="97"/>
      <c r="AM24" s="97"/>
      <c r="AN24" s="97"/>
      <c r="AO24" s="96" t="s">
        <v>68</v>
      </c>
      <c r="AP24" s="97"/>
      <c r="AQ24" s="97"/>
      <c r="AR24" s="97"/>
      <c r="AS24" s="97"/>
      <c r="AT24" s="125" t="s">
        <v>240</v>
      </c>
      <c r="AU24" s="97"/>
      <c r="AV24" s="97"/>
      <c r="AW24" s="97"/>
      <c r="AX24" s="126"/>
    </row>
    <row r="25" spans="1:50" ht="30" customHeight="1">
      <c r="A25" s="494"/>
      <c r="B25" s="492"/>
      <c r="C25" s="492"/>
      <c r="D25" s="492"/>
      <c r="E25" s="492"/>
      <c r="F25" s="493"/>
      <c r="G25" s="469" t="s">
        <v>219</v>
      </c>
      <c r="H25" s="470"/>
      <c r="I25" s="470"/>
      <c r="J25" s="470"/>
      <c r="K25" s="470"/>
      <c r="L25" s="470"/>
      <c r="M25" s="470"/>
      <c r="N25" s="470"/>
      <c r="O25" s="470"/>
      <c r="P25" s="470"/>
      <c r="Q25" s="470"/>
      <c r="R25" s="470"/>
      <c r="S25" s="470"/>
      <c r="T25" s="470"/>
      <c r="U25" s="470"/>
      <c r="V25" s="470"/>
      <c r="W25" s="470"/>
      <c r="X25" s="470"/>
      <c r="Y25" s="481" t="s">
        <v>14</v>
      </c>
      <c r="Z25" s="482"/>
      <c r="AA25" s="483"/>
      <c r="AB25" s="88" t="s">
        <v>220</v>
      </c>
      <c r="AC25" s="88"/>
      <c r="AD25" s="88"/>
      <c r="AE25" s="219">
        <v>1689</v>
      </c>
      <c r="AF25" s="220"/>
      <c r="AG25" s="220"/>
      <c r="AH25" s="220"/>
      <c r="AI25" s="221"/>
      <c r="AJ25" s="473">
        <v>1228</v>
      </c>
      <c r="AK25" s="473"/>
      <c r="AL25" s="473"/>
      <c r="AM25" s="473"/>
      <c r="AN25" s="473"/>
      <c r="AO25" s="213">
        <v>1628</v>
      </c>
      <c r="AP25" s="214"/>
      <c r="AQ25" s="214"/>
      <c r="AR25" s="214"/>
      <c r="AS25" s="215"/>
      <c r="AT25" s="484"/>
      <c r="AU25" s="485"/>
      <c r="AV25" s="485"/>
      <c r="AW25" s="485"/>
      <c r="AX25" s="486"/>
    </row>
    <row r="26" spans="1:50" ht="30" customHeight="1">
      <c r="A26" s="495"/>
      <c r="B26" s="496"/>
      <c r="C26" s="496"/>
      <c r="D26" s="496"/>
      <c r="E26" s="496"/>
      <c r="F26" s="497"/>
      <c r="G26" s="469"/>
      <c r="H26" s="470"/>
      <c r="I26" s="470"/>
      <c r="J26" s="470"/>
      <c r="K26" s="470"/>
      <c r="L26" s="470"/>
      <c r="M26" s="470"/>
      <c r="N26" s="470"/>
      <c r="O26" s="470"/>
      <c r="P26" s="470"/>
      <c r="Q26" s="470"/>
      <c r="R26" s="470"/>
      <c r="S26" s="470"/>
      <c r="T26" s="470"/>
      <c r="U26" s="470"/>
      <c r="V26" s="470"/>
      <c r="W26" s="470"/>
      <c r="X26" s="470"/>
      <c r="Y26" s="85" t="s">
        <v>84</v>
      </c>
      <c r="Z26" s="86"/>
      <c r="AA26" s="87"/>
      <c r="AB26" s="79" t="s">
        <v>220</v>
      </c>
      <c r="AC26" s="79"/>
      <c r="AD26" s="79"/>
      <c r="AE26" s="48">
        <v>1689</v>
      </c>
      <c r="AF26" s="49"/>
      <c r="AG26" s="49"/>
      <c r="AH26" s="49"/>
      <c r="AI26" s="151"/>
      <c r="AJ26" s="476">
        <v>1228</v>
      </c>
      <c r="AK26" s="476"/>
      <c r="AL26" s="476"/>
      <c r="AM26" s="476"/>
      <c r="AN26" s="476"/>
      <c r="AO26" s="476">
        <v>1628</v>
      </c>
      <c r="AP26" s="476"/>
      <c r="AQ26" s="476"/>
      <c r="AR26" s="476"/>
      <c r="AS26" s="476"/>
      <c r="AT26" s="474">
        <f>ROUND((AE26+AJ26+AO26)/3,0)</f>
        <v>1515</v>
      </c>
      <c r="AU26" s="63"/>
      <c r="AV26" s="63"/>
      <c r="AW26" s="63"/>
      <c r="AX26" s="475"/>
    </row>
    <row r="27" spans="1:50" ht="30" customHeight="1" thickBot="1">
      <c r="A27" s="495"/>
      <c r="B27" s="496"/>
      <c r="C27" s="496"/>
      <c r="D27" s="496"/>
      <c r="E27" s="496"/>
      <c r="F27" s="497"/>
      <c r="G27" s="471"/>
      <c r="H27" s="472"/>
      <c r="I27" s="472"/>
      <c r="J27" s="472"/>
      <c r="K27" s="472"/>
      <c r="L27" s="472"/>
      <c r="M27" s="472"/>
      <c r="N27" s="472"/>
      <c r="O27" s="472"/>
      <c r="P27" s="472"/>
      <c r="Q27" s="472"/>
      <c r="R27" s="472"/>
      <c r="S27" s="472"/>
      <c r="T27" s="472"/>
      <c r="U27" s="472"/>
      <c r="V27" s="472"/>
      <c r="W27" s="472"/>
      <c r="X27" s="472"/>
      <c r="Y27" s="85" t="s">
        <v>15</v>
      </c>
      <c r="Z27" s="86"/>
      <c r="AA27" s="87"/>
      <c r="AB27" s="79" t="s">
        <v>16</v>
      </c>
      <c r="AC27" s="79"/>
      <c r="AD27" s="79"/>
      <c r="AE27" s="479">
        <f>AE25/AE26</f>
        <v>1</v>
      </c>
      <c r="AF27" s="479"/>
      <c r="AG27" s="479"/>
      <c r="AH27" s="479"/>
      <c r="AI27" s="479"/>
      <c r="AJ27" s="479">
        <f>AJ25/AJ26</f>
        <v>1</v>
      </c>
      <c r="AK27" s="479"/>
      <c r="AL27" s="479"/>
      <c r="AM27" s="479"/>
      <c r="AN27" s="479"/>
      <c r="AO27" s="479">
        <f>AO25/AO26</f>
        <v>1</v>
      </c>
      <c r="AP27" s="479"/>
      <c r="AQ27" s="479"/>
      <c r="AR27" s="479"/>
      <c r="AS27" s="479"/>
      <c r="AT27" s="505"/>
      <c r="AU27" s="505"/>
      <c r="AV27" s="505"/>
      <c r="AW27" s="505"/>
      <c r="AX27" s="506"/>
    </row>
    <row r="28" spans="1:50" ht="16.5" customHeight="1" thickTop="1">
      <c r="A28" s="129" t="s">
        <v>33</v>
      </c>
      <c r="B28" s="507"/>
      <c r="C28" s="507"/>
      <c r="D28" s="507"/>
      <c r="E28" s="507"/>
      <c r="F28" s="508"/>
      <c r="G28" s="80" t="s">
        <v>35</v>
      </c>
      <c r="H28" s="81"/>
      <c r="I28" s="81"/>
      <c r="J28" s="81"/>
      <c r="K28" s="81"/>
      <c r="L28" s="81"/>
      <c r="M28" s="81"/>
      <c r="N28" s="81"/>
      <c r="O28" s="81"/>
      <c r="P28" s="81"/>
      <c r="Q28" s="81"/>
      <c r="R28" s="81"/>
      <c r="S28" s="81"/>
      <c r="T28" s="81"/>
      <c r="U28" s="81"/>
      <c r="V28" s="81"/>
      <c r="W28" s="81"/>
      <c r="X28" s="89"/>
      <c r="Y28" s="488"/>
      <c r="Z28" s="489"/>
      <c r="AA28" s="477"/>
      <c r="AB28" s="91" t="s">
        <v>12</v>
      </c>
      <c r="AC28" s="92"/>
      <c r="AD28" s="93"/>
      <c r="AE28" s="167" t="s">
        <v>66</v>
      </c>
      <c r="AF28" s="467"/>
      <c r="AG28" s="467"/>
      <c r="AH28" s="467"/>
      <c r="AI28" s="467"/>
      <c r="AJ28" s="167" t="s">
        <v>67</v>
      </c>
      <c r="AK28" s="467"/>
      <c r="AL28" s="467"/>
      <c r="AM28" s="467"/>
      <c r="AN28" s="467"/>
      <c r="AO28" s="167" t="s">
        <v>68</v>
      </c>
      <c r="AP28" s="467"/>
      <c r="AQ28" s="467"/>
      <c r="AR28" s="467"/>
      <c r="AS28" s="467"/>
      <c r="AT28" s="120" t="s">
        <v>71</v>
      </c>
      <c r="AU28" s="121"/>
      <c r="AV28" s="121"/>
      <c r="AW28" s="121"/>
      <c r="AX28" s="122"/>
    </row>
    <row r="29" spans="1:55" ht="17.25" customHeight="1">
      <c r="A29" s="509"/>
      <c r="B29" s="510"/>
      <c r="C29" s="510"/>
      <c r="D29" s="510"/>
      <c r="E29" s="510"/>
      <c r="F29" s="511"/>
      <c r="G29" s="67" t="s">
        <v>239</v>
      </c>
      <c r="H29" s="68"/>
      <c r="I29" s="68"/>
      <c r="J29" s="68"/>
      <c r="K29" s="68"/>
      <c r="L29" s="68"/>
      <c r="M29" s="68"/>
      <c r="N29" s="68"/>
      <c r="O29" s="68"/>
      <c r="P29" s="68"/>
      <c r="Q29" s="68"/>
      <c r="R29" s="68"/>
      <c r="S29" s="68"/>
      <c r="T29" s="68"/>
      <c r="U29" s="68"/>
      <c r="V29" s="68"/>
      <c r="W29" s="68"/>
      <c r="X29" s="69"/>
      <c r="Y29" s="72" t="s">
        <v>85</v>
      </c>
      <c r="Z29" s="73"/>
      <c r="AA29" s="74"/>
      <c r="AB29" s="75" t="s">
        <v>111</v>
      </c>
      <c r="AC29" s="76"/>
      <c r="AD29" s="77"/>
      <c r="AE29" s="78">
        <v>30</v>
      </c>
      <c r="AF29" s="68"/>
      <c r="AG29" s="68"/>
      <c r="AH29" s="68"/>
      <c r="AI29" s="69"/>
      <c r="AJ29" s="79">
        <v>32</v>
      </c>
      <c r="AK29" s="79"/>
      <c r="AL29" s="79"/>
      <c r="AM29" s="79"/>
      <c r="AN29" s="79"/>
      <c r="AO29" s="42">
        <v>68</v>
      </c>
      <c r="AP29" s="43"/>
      <c r="AQ29" s="43"/>
      <c r="AR29" s="43"/>
      <c r="AS29" s="44"/>
      <c r="AT29" s="42" t="s">
        <v>32</v>
      </c>
      <c r="AU29" s="43"/>
      <c r="AV29" s="43"/>
      <c r="AW29" s="43"/>
      <c r="AX29" s="58"/>
      <c r="AY29" s="9"/>
      <c r="AZ29" s="10"/>
      <c r="BA29" s="10"/>
      <c r="BB29" s="10"/>
      <c r="BC29" s="10"/>
    </row>
    <row r="30" spans="1:50" ht="18" customHeight="1">
      <c r="A30" s="509"/>
      <c r="B30" s="510"/>
      <c r="C30" s="510"/>
      <c r="D30" s="510"/>
      <c r="E30" s="510"/>
      <c r="F30" s="511"/>
      <c r="G30" s="70"/>
      <c r="H30" s="65"/>
      <c r="I30" s="65"/>
      <c r="J30" s="65"/>
      <c r="K30" s="65"/>
      <c r="L30" s="65"/>
      <c r="M30" s="65"/>
      <c r="N30" s="65"/>
      <c r="O30" s="65"/>
      <c r="P30" s="65"/>
      <c r="Q30" s="65"/>
      <c r="R30" s="65"/>
      <c r="S30" s="65"/>
      <c r="T30" s="65"/>
      <c r="U30" s="65"/>
      <c r="V30" s="65"/>
      <c r="W30" s="65"/>
      <c r="X30" s="71"/>
      <c r="Y30" s="59" t="s">
        <v>86</v>
      </c>
      <c r="Z30" s="52"/>
      <c r="AA30" s="53"/>
      <c r="AB30" s="60" t="s">
        <v>111</v>
      </c>
      <c r="AC30" s="61"/>
      <c r="AD30" s="62"/>
      <c r="AE30" s="63">
        <v>94</v>
      </c>
      <c r="AF30" s="63"/>
      <c r="AG30" s="63"/>
      <c r="AH30" s="63"/>
      <c r="AI30" s="63"/>
      <c r="AJ30" s="63">
        <v>89</v>
      </c>
      <c r="AK30" s="63"/>
      <c r="AL30" s="63"/>
      <c r="AM30" s="63"/>
      <c r="AN30" s="63"/>
      <c r="AO30" s="63">
        <v>80</v>
      </c>
      <c r="AP30" s="63"/>
      <c r="AQ30" s="63"/>
      <c r="AR30" s="63"/>
      <c r="AS30" s="63"/>
      <c r="AT30" s="64">
        <v>90</v>
      </c>
      <c r="AU30" s="65"/>
      <c r="AV30" s="65"/>
      <c r="AW30" s="65"/>
      <c r="AX30" s="66"/>
    </row>
    <row r="31" spans="1:50" ht="17.25" customHeight="1">
      <c r="A31" s="509"/>
      <c r="B31" s="510"/>
      <c r="C31" s="510"/>
      <c r="D31" s="510"/>
      <c r="E31" s="510"/>
      <c r="F31" s="511"/>
      <c r="G31" s="80" t="s">
        <v>35</v>
      </c>
      <c r="H31" s="81"/>
      <c r="I31" s="81"/>
      <c r="J31" s="81"/>
      <c r="K31" s="81"/>
      <c r="L31" s="81"/>
      <c r="M31" s="81"/>
      <c r="N31" s="81"/>
      <c r="O31" s="81"/>
      <c r="P31" s="81"/>
      <c r="Q31" s="81"/>
      <c r="R31" s="81"/>
      <c r="S31" s="81"/>
      <c r="T31" s="81"/>
      <c r="U31" s="81"/>
      <c r="V31" s="81"/>
      <c r="W31" s="81"/>
      <c r="X31" s="89"/>
      <c r="Y31" s="82"/>
      <c r="Z31" s="83"/>
      <c r="AA31" s="84"/>
      <c r="AB31" s="101" t="s">
        <v>12</v>
      </c>
      <c r="AC31" s="81"/>
      <c r="AD31" s="89"/>
      <c r="AE31" s="96" t="s">
        <v>66</v>
      </c>
      <c r="AF31" s="97"/>
      <c r="AG31" s="97"/>
      <c r="AH31" s="97"/>
      <c r="AI31" s="97"/>
      <c r="AJ31" s="96" t="s">
        <v>67</v>
      </c>
      <c r="AK31" s="97"/>
      <c r="AL31" s="97"/>
      <c r="AM31" s="97"/>
      <c r="AN31" s="97"/>
      <c r="AO31" s="96" t="s">
        <v>68</v>
      </c>
      <c r="AP31" s="97"/>
      <c r="AQ31" s="97"/>
      <c r="AR31" s="97"/>
      <c r="AS31" s="97"/>
      <c r="AT31" s="98" t="s">
        <v>71</v>
      </c>
      <c r="AU31" s="99"/>
      <c r="AV31" s="99"/>
      <c r="AW31" s="99"/>
      <c r="AX31" s="100"/>
    </row>
    <row r="32" spans="1:55" ht="19.5" customHeight="1">
      <c r="A32" s="509"/>
      <c r="B32" s="510"/>
      <c r="C32" s="510"/>
      <c r="D32" s="510"/>
      <c r="E32" s="510"/>
      <c r="F32" s="511"/>
      <c r="G32" s="469" t="s">
        <v>219</v>
      </c>
      <c r="H32" s="470"/>
      <c r="I32" s="470"/>
      <c r="J32" s="470"/>
      <c r="K32" s="470"/>
      <c r="L32" s="470"/>
      <c r="M32" s="470"/>
      <c r="N32" s="470"/>
      <c r="O32" s="470"/>
      <c r="P32" s="470"/>
      <c r="Q32" s="470"/>
      <c r="R32" s="470"/>
      <c r="S32" s="470"/>
      <c r="T32" s="470"/>
      <c r="U32" s="470"/>
      <c r="V32" s="470"/>
      <c r="W32" s="470"/>
      <c r="X32" s="490"/>
      <c r="Y32" s="635" t="s">
        <v>85</v>
      </c>
      <c r="Z32" s="636"/>
      <c r="AA32" s="637"/>
      <c r="AB32" s="88" t="s">
        <v>220</v>
      </c>
      <c r="AC32" s="88"/>
      <c r="AD32" s="88"/>
      <c r="AE32" s="219">
        <v>1689</v>
      </c>
      <c r="AF32" s="220"/>
      <c r="AG32" s="220"/>
      <c r="AH32" s="220"/>
      <c r="AI32" s="221"/>
      <c r="AJ32" s="473">
        <v>1228</v>
      </c>
      <c r="AK32" s="473"/>
      <c r="AL32" s="473"/>
      <c r="AM32" s="473"/>
      <c r="AN32" s="473"/>
      <c r="AO32" s="213">
        <v>1628</v>
      </c>
      <c r="AP32" s="214"/>
      <c r="AQ32" s="214"/>
      <c r="AR32" s="214"/>
      <c r="AS32" s="215"/>
      <c r="AT32" s="64" t="s">
        <v>32</v>
      </c>
      <c r="AU32" s="65"/>
      <c r="AV32" s="65"/>
      <c r="AW32" s="65"/>
      <c r="AX32" s="66"/>
      <c r="AY32" s="9"/>
      <c r="AZ32" s="10"/>
      <c r="BA32" s="10"/>
      <c r="BB32" s="10"/>
      <c r="BC32" s="10"/>
    </row>
    <row r="33" spans="1:50" ht="15" customHeight="1">
      <c r="A33" s="512"/>
      <c r="B33" s="513"/>
      <c r="C33" s="513"/>
      <c r="D33" s="513"/>
      <c r="E33" s="513"/>
      <c r="F33" s="514"/>
      <c r="G33" s="70"/>
      <c r="H33" s="65"/>
      <c r="I33" s="65"/>
      <c r="J33" s="65"/>
      <c r="K33" s="65"/>
      <c r="L33" s="65"/>
      <c r="M33" s="65"/>
      <c r="N33" s="65"/>
      <c r="O33" s="65"/>
      <c r="P33" s="65"/>
      <c r="Q33" s="65"/>
      <c r="R33" s="65"/>
      <c r="S33" s="65"/>
      <c r="T33" s="65"/>
      <c r="U33" s="65"/>
      <c r="V33" s="65"/>
      <c r="W33" s="65"/>
      <c r="X33" s="71"/>
      <c r="Y33" s="638" t="s">
        <v>86</v>
      </c>
      <c r="Z33" s="193"/>
      <c r="AA33" s="194"/>
      <c r="AB33" s="63" t="s">
        <v>220</v>
      </c>
      <c r="AC33" s="63"/>
      <c r="AD33" s="63"/>
      <c r="AE33" s="48">
        <v>1689</v>
      </c>
      <c r="AF33" s="49"/>
      <c r="AG33" s="49"/>
      <c r="AH33" s="49"/>
      <c r="AI33" s="151"/>
      <c r="AJ33" s="501">
        <v>1228</v>
      </c>
      <c r="AK33" s="501"/>
      <c r="AL33" s="501"/>
      <c r="AM33" s="501"/>
      <c r="AN33" s="501"/>
      <c r="AO33" s="501">
        <v>1628</v>
      </c>
      <c r="AP33" s="501"/>
      <c r="AQ33" s="501"/>
      <c r="AR33" s="501"/>
      <c r="AS33" s="501"/>
      <c r="AT33" s="474">
        <f>ROUND((AE33+AJ33+AO33)/3,0)</f>
        <v>1515</v>
      </c>
      <c r="AU33" s="63"/>
      <c r="AV33" s="63"/>
      <c r="AW33" s="63"/>
      <c r="AX33" s="475"/>
    </row>
    <row r="34" spans="1:50" ht="16.5" customHeight="1">
      <c r="A34" s="129" t="s">
        <v>17</v>
      </c>
      <c r="B34" s="130"/>
      <c r="C34" s="130"/>
      <c r="D34" s="130"/>
      <c r="E34" s="130"/>
      <c r="F34" s="131"/>
      <c r="G34" s="138" t="s">
        <v>18</v>
      </c>
      <c r="H34" s="92"/>
      <c r="I34" s="92"/>
      <c r="J34" s="92"/>
      <c r="K34" s="92"/>
      <c r="L34" s="92"/>
      <c r="M34" s="92"/>
      <c r="N34" s="92"/>
      <c r="O34" s="92"/>
      <c r="P34" s="92"/>
      <c r="Q34" s="92"/>
      <c r="R34" s="92"/>
      <c r="S34" s="92"/>
      <c r="T34" s="92"/>
      <c r="U34" s="92"/>
      <c r="V34" s="92"/>
      <c r="W34" s="92"/>
      <c r="X34" s="93"/>
      <c r="Y34" s="139"/>
      <c r="Z34" s="140"/>
      <c r="AA34" s="141"/>
      <c r="AB34" s="91" t="s">
        <v>12</v>
      </c>
      <c r="AC34" s="92"/>
      <c r="AD34" s="93"/>
      <c r="AE34" s="119" t="s">
        <v>66</v>
      </c>
      <c r="AF34" s="92"/>
      <c r="AG34" s="92"/>
      <c r="AH34" s="92"/>
      <c r="AI34" s="93"/>
      <c r="AJ34" s="119" t="s">
        <v>67</v>
      </c>
      <c r="AK34" s="92"/>
      <c r="AL34" s="92"/>
      <c r="AM34" s="92"/>
      <c r="AN34" s="93"/>
      <c r="AO34" s="119" t="s">
        <v>68</v>
      </c>
      <c r="AP34" s="92"/>
      <c r="AQ34" s="92"/>
      <c r="AR34" s="92"/>
      <c r="AS34" s="93"/>
      <c r="AT34" s="120" t="s">
        <v>79</v>
      </c>
      <c r="AU34" s="121"/>
      <c r="AV34" s="121"/>
      <c r="AW34" s="121"/>
      <c r="AX34" s="122"/>
    </row>
    <row r="35" spans="1:50" ht="29.25" customHeight="1">
      <c r="A35" s="132"/>
      <c r="B35" s="133"/>
      <c r="C35" s="133"/>
      <c r="D35" s="133"/>
      <c r="E35" s="133"/>
      <c r="F35" s="134"/>
      <c r="G35" s="142" t="s">
        <v>231</v>
      </c>
      <c r="H35" s="143"/>
      <c r="I35" s="143"/>
      <c r="J35" s="143"/>
      <c r="K35" s="143"/>
      <c r="L35" s="143"/>
      <c r="M35" s="143"/>
      <c r="N35" s="143"/>
      <c r="O35" s="143"/>
      <c r="P35" s="143"/>
      <c r="Q35" s="143"/>
      <c r="R35" s="143"/>
      <c r="S35" s="143"/>
      <c r="T35" s="143"/>
      <c r="U35" s="143"/>
      <c r="V35" s="143"/>
      <c r="W35" s="143"/>
      <c r="X35" s="144"/>
      <c r="Y35" s="148" t="s">
        <v>17</v>
      </c>
      <c r="Z35" s="149"/>
      <c r="AA35" s="150"/>
      <c r="AB35" s="42" t="s">
        <v>206</v>
      </c>
      <c r="AC35" s="43"/>
      <c r="AD35" s="44"/>
      <c r="AE35" s="48" t="s">
        <v>232</v>
      </c>
      <c r="AF35" s="49"/>
      <c r="AG35" s="49"/>
      <c r="AH35" s="49"/>
      <c r="AI35" s="151"/>
      <c r="AJ35" s="42" t="s">
        <v>234</v>
      </c>
      <c r="AK35" s="43"/>
      <c r="AL35" s="43"/>
      <c r="AM35" s="43"/>
      <c r="AN35" s="44"/>
      <c r="AO35" s="42" t="s">
        <v>235</v>
      </c>
      <c r="AP35" s="43"/>
      <c r="AQ35" s="43"/>
      <c r="AR35" s="43"/>
      <c r="AS35" s="44"/>
      <c r="AT35" s="48" t="s">
        <v>238</v>
      </c>
      <c r="AU35" s="49"/>
      <c r="AV35" s="49"/>
      <c r="AW35" s="49"/>
      <c r="AX35" s="50"/>
    </row>
    <row r="36" spans="1:50" ht="28.5" customHeight="1">
      <c r="A36" s="135"/>
      <c r="B36" s="136"/>
      <c r="C36" s="136"/>
      <c r="D36" s="136"/>
      <c r="E36" s="136"/>
      <c r="F36" s="137"/>
      <c r="G36" s="145"/>
      <c r="H36" s="146"/>
      <c r="I36" s="146"/>
      <c r="J36" s="146"/>
      <c r="K36" s="146"/>
      <c r="L36" s="146"/>
      <c r="M36" s="146"/>
      <c r="N36" s="146"/>
      <c r="O36" s="146"/>
      <c r="P36" s="146"/>
      <c r="Q36" s="146"/>
      <c r="R36" s="146"/>
      <c r="S36" s="146"/>
      <c r="T36" s="146"/>
      <c r="U36" s="146"/>
      <c r="V36" s="146"/>
      <c r="W36" s="146"/>
      <c r="X36" s="147"/>
      <c r="Y36" s="51" t="s">
        <v>78</v>
      </c>
      <c r="Z36" s="52"/>
      <c r="AA36" s="53"/>
      <c r="AB36" s="42" t="s">
        <v>90</v>
      </c>
      <c r="AC36" s="43"/>
      <c r="AD36" s="44"/>
      <c r="AE36" s="54" t="s">
        <v>230</v>
      </c>
      <c r="AF36" s="55"/>
      <c r="AG36" s="55"/>
      <c r="AH36" s="55"/>
      <c r="AI36" s="56"/>
      <c r="AJ36" s="54" t="s">
        <v>233</v>
      </c>
      <c r="AK36" s="55"/>
      <c r="AL36" s="55"/>
      <c r="AM36" s="55"/>
      <c r="AN36" s="56"/>
      <c r="AO36" s="54" t="s">
        <v>236</v>
      </c>
      <c r="AP36" s="55"/>
      <c r="AQ36" s="55"/>
      <c r="AR36" s="55"/>
      <c r="AS36" s="56"/>
      <c r="AT36" s="54" t="s">
        <v>237</v>
      </c>
      <c r="AU36" s="55"/>
      <c r="AV36" s="55"/>
      <c r="AW36" s="55"/>
      <c r="AX36" s="57"/>
    </row>
    <row r="37" spans="1:50" ht="18" customHeight="1">
      <c r="A37" s="129" t="s">
        <v>17</v>
      </c>
      <c r="B37" s="130"/>
      <c r="C37" s="130"/>
      <c r="D37" s="130"/>
      <c r="E37" s="130"/>
      <c r="F37" s="131"/>
      <c r="G37" s="138" t="s">
        <v>18</v>
      </c>
      <c r="H37" s="92"/>
      <c r="I37" s="92"/>
      <c r="J37" s="92"/>
      <c r="K37" s="92"/>
      <c r="L37" s="92"/>
      <c r="M37" s="92"/>
      <c r="N37" s="92"/>
      <c r="O37" s="92"/>
      <c r="P37" s="92"/>
      <c r="Q37" s="92"/>
      <c r="R37" s="92"/>
      <c r="S37" s="92"/>
      <c r="T37" s="92"/>
      <c r="U37" s="92"/>
      <c r="V37" s="92"/>
      <c r="W37" s="92"/>
      <c r="X37" s="93"/>
      <c r="Y37" s="139"/>
      <c r="Z37" s="140"/>
      <c r="AA37" s="141"/>
      <c r="AB37" s="91" t="s">
        <v>12</v>
      </c>
      <c r="AC37" s="92"/>
      <c r="AD37" s="93"/>
      <c r="AE37" s="119" t="s">
        <v>66</v>
      </c>
      <c r="AF37" s="92"/>
      <c r="AG37" s="92"/>
      <c r="AH37" s="92"/>
      <c r="AI37" s="93"/>
      <c r="AJ37" s="119" t="s">
        <v>67</v>
      </c>
      <c r="AK37" s="92"/>
      <c r="AL37" s="92"/>
      <c r="AM37" s="92"/>
      <c r="AN37" s="93"/>
      <c r="AO37" s="119" t="s">
        <v>68</v>
      </c>
      <c r="AP37" s="92"/>
      <c r="AQ37" s="92"/>
      <c r="AR37" s="92"/>
      <c r="AS37" s="93"/>
      <c r="AT37" s="120" t="s">
        <v>79</v>
      </c>
      <c r="AU37" s="121"/>
      <c r="AV37" s="121"/>
      <c r="AW37" s="121"/>
      <c r="AX37" s="122"/>
    </row>
    <row r="38" spans="1:50" ht="25.5" customHeight="1">
      <c r="A38" s="132"/>
      <c r="B38" s="133"/>
      <c r="C38" s="133"/>
      <c r="D38" s="133"/>
      <c r="E38" s="133"/>
      <c r="F38" s="134"/>
      <c r="G38" s="186" t="s">
        <v>229</v>
      </c>
      <c r="H38" s="187"/>
      <c r="I38" s="187"/>
      <c r="J38" s="187"/>
      <c r="K38" s="187"/>
      <c r="L38" s="187"/>
      <c r="M38" s="187"/>
      <c r="N38" s="187"/>
      <c r="O38" s="187"/>
      <c r="P38" s="187"/>
      <c r="Q38" s="187"/>
      <c r="R38" s="187"/>
      <c r="S38" s="187"/>
      <c r="T38" s="187"/>
      <c r="U38" s="187"/>
      <c r="V38" s="187"/>
      <c r="W38" s="187"/>
      <c r="X38" s="188"/>
      <c r="Y38" s="502" t="s">
        <v>17</v>
      </c>
      <c r="Z38" s="503"/>
      <c r="AA38" s="504"/>
      <c r="AB38" s="42" t="s">
        <v>206</v>
      </c>
      <c r="AC38" s="43"/>
      <c r="AD38" s="44"/>
      <c r="AE38" s="48" t="s">
        <v>222</v>
      </c>
      <c r="AF38" s="49"/>
      <c r="AG38" s="49"/>
      <c r="AH38" s="49"/>
      <c r="AI38" s="151"/>
      <c r="AJ38" s="42" t="s">
        <v>224</v>
      </c>
      <c r="AK38" s="43"/>
      <c r="AL38" s="43"/>
      <c r="AM38" s="43"/>
      <c r="AN38" s="44"/>
      <c r="AO38" s="42" t="s">
        <v>226</v>
      </c>
      <c r="AP38" s="43"/>
      <c r="AQ38" s="43"/>
      <c r="AR38" s="43"/>
      <c r="AS38" s="44"/>
      <c r="AT38" s="48" t="s">
        <v>228</v>
      </c>
      <c r="AU38" s="49"/>
      <c r="AV38" s="49"/>
      <c r="AW38" s="49"/>
      <c r="AX38" s="50"/>
    </row>
    <row r="39" spans="1:50" ht="30" customHeight="1">
      <c r="A39" s="135"/>
      <c r="B39" s="136"/>
      <c r="C39" s="136"/>
      <c r="D39" s="136"/>
      <c r="E39" s="136"/>
      <c r="F39" s="137"/>
      <c r="G39" s="189"/>
      <c r="H39" s="190"/>
      <c r="I39" s="190"/>
      <c r="J39" s="190"/>
      <c r="K39" s="190"/>
      <c r="L39" s="190"/>
      <c r="M39" s="190"/>
      <c r="N39" s="190"/>
      <c r="O39" s="190"/>
      <c r="P39" s="190"/>
      <c r="Q39" s="190"/>
      <c r="R39" s="190"/>
      <c r="S39" s="190"/>
      <c r="T39" s="190"/>
      <c r="U39" s="190"/>
      <c r="V39" s="190"/>
      <c r="W39" s="190"/>
      <c r="X39" s="191"/>
      <c r="Y39" s="192" t="s">
        <v>78</v>
      </c>
      <c r="Z39" s="193"/>
      <c r="AA39" s="194"/>
      <c r="AB39" s="42" t="s">
        <v>90</v>
      </c>
      <c r="AC39" s="43"/>
      <c r="AD39" s="44"/>
      <c r="AE39" s="182" t="s">
        <v>221</v>
      </c>
      <c r="AF39" s="183"/>
      <c r="AG39" s="183"/>
      <c r="AH39" s="183"/>
      <c r="AI39" s="184"/>
      <c r="AJ39" s="182" t="s">
        <v>223</v>
      </c>
      <c r="AK39" s="183"/>
      <c r="AL39" s="183"/>
      <c r="AM39" s="183"/>
      <c r="AN39" s="184"/>
      <c r="AO39" s="182" t="s">
        <v>225</v>
      </c>
      <c r="AP39" s="183"/>
      <c r="AQ39" s="183"/>
      <c r="AR39" s="183"/>
      <c r="AS39" s="184"/>
      <c r="AT39" s="182" t="s">
        <v>227</v>
      </c>
      <c r="AU39" s="183"/>
      <c r="AV39" s="183"/>
      <c r="AW39" s="183"/>
      <c r="AX39" s="185"/>
    </row>
    <row r="40" spans="1:50" ht="22.5" customHeight="1">
      <c r="A40" s="603" t="s">
        <v>87</v>
      </c>
      <c r="B40" s="604"/>
      <c r="C40" s="515" t="s">
        <v>19</v>
      </c>
      <c r="D40" s="516"/>
      <c r="E40" s="516"/>
      <c r="F40" s="516"/>
      <c r="G40" s="516"/>
      <c r="H40" s="516"/>
      <c r="I40" s="516"/>
      <c r="J40" s="516"/>
      <c r="K40" s="517"/>
      <c r="L40" s="518" t="s">
        <v>72</v>
      </c>
      <c r="M40" s="518"/>
      <c r="N40" s="518"/>
      <c r="O40" s="518"/>
      <c r="P40" s="518"/>
      <c r="Q40" s="518"/>
      <c r="R40" s="201" t="s">
        <v>70</v>
      </c>
      <c r="S40" s="202"/>
      <c r="T40" s="202"/>
      <c r="U40" s="202"/>
      <c r="V40" s="202"/>
      <c r="W40" s="202"/>
      <c r="X40" s="498" t="s">
        <v>29</v>
      </c>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500"/>
    </row>
    <row r="41" spans="1:50" ht="22.5" customHeight="1">
      <c r="A41" s="605"/>
      <c r="B41" s="606"/>
      <c r="C41" s="522" t="s">
        <v>100</v>
      </c>
      <c r="D41" s="523"/>
      <c r="E41" s="523"/>
      <c r="F41" s="523"/>
      <c r="G41" s="523"/>
      <c r="H41" s="523"/>
      <c r="I41" s="523"/>
      <c r="J41" s="523"/>
      <c r="K41" s="524"/>
      <c r="L41" s="525">
        <v>1.4</v>
      </c>
      <c r="M41" s="526"/>
      <c r="N41" s="526"/>
      <c r="O41" s="526"/>
      <c r="P41" s="526"/>
      <c r="Q41" s="527"/>
      <c r="R41" s="525">
        <v>1.4</v>
      </c>
      <c r="S41" s="526"/>
      <c r="T41" s="526"/>
      <c r="U41" s="526"/>
      <c r="V41" s="526"/>
      <c r="W41" s="527"/>
      <c r="X41" s="198"/>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200"/>
    </row>
    <row r="42" spans="1:50" ht="22.5" customHeight="1">
      <c r="A42" s="605"/>
      <c r="B42" s="606"/>
      <c r="C42" s="519" t="s">
        <v>101</v>
      </c>
      <c r="D42" s="520"/>
      <c r="E42" s="520"/>
      <c r="F42" s="520"/>
      <c r="G42" s="520"/>
      <c r="H42" s="520"/>
      <c r="I42" s="520"/>
      <c r="J42" s="520"/>
      <c r="K42" s="521"/>
      <c r="L42" s="195">
        <v>0.6</v>
      </c>
      <c r="M42" s="196"/>
      <c r="N42" s="196"/>
      <c r="O42" s="196"/>
      <c r="P42" s="196"/>
      <c r="Q42" s="197"/>
      <c r="R42" s="195">
        <v>0.6</v>
      </c>
      <c r="S42" s="196"/>
      <c r="T42" s="196"/>
      <c r="U42" s="196"/>
      <c r="V42" s="196"/>
      <c r="W42" s="197"/>
      <c r="X42" s="198"/>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200"/>
    </row>
    <row r="43" spans="1:50" ht="21.75" customHeight="1">
      <c r="A43" s="605"/>
      <c r="B43" s="606"/>
      <c r="C43" s="519" t="s">
        <v>102</v>
      </c>
      <c r="D43" s="520"/>
      <c r="E43" s="520"/>
      <c r="F43" s="520"/>
      <c r="G43" s="520"/>
      <c r="H43" s="520"/>
      <c r="I43" s="520"/>
      <c r="J43" s="520"/>
      <c r="K43" s="521"/>
      <c r="L43" s="195">
        <v>1.1</v>
      </c>
      <c r="M43" s="196"/>
      <c r="N43" s="196"/>
      <c r="O43" s="196"/>
      <c r="P43" s="196"/>
      <c r="Q43" s="197"/>
      <c r="R43" s="195">
        <v>1.1</v>
      </c>
      <c r="S43" s="196"/>
      <c r="T43" s="196"/>
      <c r="U43" s="196"/>
      <c r="V43" s="196"/>
      <c r="W43" s="197"/>
      <c r="X43" s="198"/>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200"/>
    </row>
    <row r="44" spans="1:50" ht="22.5" customHeight="1">
      <c r="A44" s="605"/>
      <c r="B44" s="606"/>
      <c r="C44" s="519" t="s">
        <v>209</v>
      </c>
      <c r="D44" s="520"/>
      <c r="E44" s="520"/>
      <c r="F44" s="520"/>
      <c r="G44" s="520"/>
      <c r="H44" s="520"/>
      <c r="I44" s="520"/>
      <c r="J44" s="520"/>
      <c r="K44" s="521"/>
      <c r="L44" s="195">
        <v>0.1</v>
      </c>
      <c r="M44" s="196"/>
      <c r="N44" s="196"/>
      <c r="O44" s="196"/>
      <c r="P44" s="196"/>
      <c r="Q44" s="197"/>
      <c r="R44" s="195">
        <v>0.115</v>
      </c>
      <c r="S44" s="196"/>
      <c r="T44" s="196"/>
      <c r="U44" s="196"/>
      <c r="V44" s="196"/>
      <c r="W44" s="197"/>
      <c r="X44" s="198"/>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200"/>
    </row>
    <row r="45" spans="1:50" ht="22.5" customHeight="1">
      <c r="A45" s="605"/>
      <c r="B45" s="606"/>
      <c r="C45" s="519" t="s">
        <v>210</v>
      </c>
      <c r="D45" s="520"/>
      <c r="E45" s="520"/>
      <c r="F45" s="520"/>
      <c r="G45" s="520"/>
      <c r="H45" s="520"/>
      <c r="I45" s="520"/>
      <c r="J45" s="520"/>
      <c r="K45" s="521"/>
      <c r="L45" s="528">
        <v>115.4</v>
      </c>
      <c r="M45" s="529"/>
      <c r="N45" s="529"/>
      <c r="O45" s="529"/>
      <c r="P45" s="529"/>
      <c r="Q45" s="530"/>
      <c r="R45" s="528">
        <v>114.259</v>
      </c>
      <c r="S45" s="529"/>
      <c r="T45" s="529"/>
      <c r="U45" s="529"/>
      <c r="V45" s="529"/>
      <c r="W45" s="530"/>
      <c r="X45" s="198"/>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200"/>
    </row>
    <row r="46" spans="1:50" ht="22.5" customHeight="1">
      <c r="A46" s="605"/>
      <c r="B46" s="606"/>
      <c r="C46" s="519" t="s">
        <v>112</v>
      </c>
      <c r="D46" s="520"/>
      <c r="E46" s="520"/>
      <c r="F46" s="520"/>
      <c r="G46" s="520"/>
      <c r="H46" s="520"/>
      <c r="I46" s="520"/>
      <c r="J46" s="520"/>
      <c r="K46" s="521"/>
      <c r="L46" s="528">
        <v>3</v>
      </c>
      <c r="M46" s="529"/>
      <c r="N46" s="529"/>
      <c r="O46" s="529"/>
      <c r="P46" s="529"/>
      <c r="Q46" s="530"/>
      <c r="R46" s="528">
        <v>2.958</v>
      </c>
      <c r="S46" s="529"/>
      <c r="T46" s="529"/>
      <c r="U46" s="529"/>
      <c r="V46" s="529"/>
      <c r="W46" s="530"/>
      <c r="X46" s="198"/>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200"/>
    </row>
    <row r="47" spans="1:50" ht="15" customHeight="1">
      <c r="A47" s="605"/>
      <c r="B47" s="606"/>
      <c r="C47" s="240"/>
      <c r="D47" s="241"/>
      <c r="E47" s="241"/>
      <c r="F47" s="241"/>
      <c r="G47" s="241"/>
      <c r="H47" s="241"/>
      <c r="I47" s="241"/>
      <c r="J47" s="241"/>
      <c r="K47" s="242"/>
      <c r="L47" s="203"/>
      <c r="M47" s="204"/>
      <c r="N47" s="204"/>
      <c r="O47" s="204"/>
      <c r="P47" s="204"/>
      <c r="Q47" s="205"/>
      <c r="R47" s="203"/>
      <c r="S47" s="204"/>
      <c r="T47" s="204"/>
      <c r="U47" s="204"/>
      <c r="V47" s="204"/>
      <c r="W47" s="205"/>
      <c r="X47" s="198"/>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200"/>
    </row>
    <row r="48" spans="1:50" ht="21" customHeight="1" thickBot="1">
      <c r="A48" s="607"/>
      <c r="B48" s="608"/>
      <c r="C48" s="593" t="s">
        <v>22</v>
      </c>
      <c r="D48" s="594"/>
      <c r="E48" s="594"/>
      <c r="F48" s="594"/>
      <c r="G48" s="594"/>
      <c r="H48" s="594"/>
      <c r="I48" s="594"/>
      <c r="J48" s="594"/>
      <c r="K48" s="595"/>
      <c r="L48" s="596">
        <f>SUM(L41:Q47)</f>
        <v>121.60000000000001</v>
      </c>
      <c r="M48" s="597"/>
      <c r="N48" s="597"/>
      <c r="O48" s="597"/>
      <c r="P48" s="597"/>
      <c r="Q48" s="598"/>
      <c r="R48" s="599">
        <f>SUM(R41:W47)</f>
        <v>120.432</v>
      </c>
      <c r="S48" s="600"/>
      <c r="T48" s="600"/>
      <c r="U48" s="600"/>
      <c r="V48" s="600"/>
      <c r="W48" s="601"/>
      <c r="X48" s="616"/>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8"/>
    </row>
    <row r="49" spans="1:50" ht="0.75" customHeight="1" thickBot="1">
      <c r="A49" s="2"/>
      <c r="B49" s="3"/>
      <c r="C49" s="6"/>
      <c r="D49" s="6"/>
      <c r="E49" s="6"/>
      <c r="F49" s="6"/>
      <c r="G49" s="6"/>
      <c r="H49" s="6"/>
      <c r="I49" s="6"/>
      <c r="J49" s="6"/>
      <c r="K49" s="6"/>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5"/>
    </row>
    <row r="50" spans="1:50" ht="21" customHeight="1">
      <c r="A50" s="222" t="s">
        <v>73</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21" customHeight="1">
      <c r="A51" s="7"/>
      <c r="B51" s="8"/>
      <c r="C51" s="591" t="s">
        <v>39</v>
      </c>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592"/>
      <c r="AD51" s="217" t="s">
        <v>47</v>
      </c>
      <c r="AE51" s="217"/>
      <c r="AF51" s="217"/>
      <c r="AG51" s="216" t="s">
        <v>38</v>
      </c>
      <c r="AH51" s="217"/>
      <c r="AI51" s="217"/>
      <c r="AJ51" s="217"/>
      <c r="AK51" s="217"/>
      <c r="AL51" s="217"/>
      <c r="AM51" s="217"/>
      <c r="AN51" s="217"/>
      <c r="AO51" s="217"/>
      <c r="AP51" s="217"/>
      <c r="AQ51" s="217"/>
      <c r="AR51" s="217"/>
      <c r="AS51" s="217"/>
      <c r="AT51" s="217"/>
      <c r="AU51" s="217"/>
      <c r="AV51" s="217"/>
      <c r="AW51" s="217"/>
      <c r="AX51" s="218"/>
    </row>
    <row r="52" spans="1:50" ht="74.25" customHeight="1">
      <c r="A52" s="609" t="s">
        <v>63</v>
      </c>
      <c r="B52" s="610"/>
      <c r="C52" s="275" t="s">
        <v>48</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7"/>
      <c r="AD52" s="250" t="s">
        <v>103</v>
      </c>
      <c r="AE52" s="251"/>
      <c r="AF52" s="251"/>
      <c r="AG52" s="639" t="s">
        <v>241</v>
      </c>
      <c r="AH52" s="640"/>
      <c r="AI52" s="640"/>
      <c r="AJ52" s="640"/>
      <c r="AK52" s="640"/>
      <c r="AL52" s="640"/>
      <c r="AM52" s="640"/>
      <c r="AN52" s="640"/>
      <c r="AO52" s="640"/>
      <c r="AP52" s="640"/>
      <c r="AQ52" s="640"/>
      <c r="AR52" s="640"/>
      <c r="AS52" s="640"/>
      <c r="AT52" s="640"/>
      <c r="AU52" s="640"/>
      <c r="AV52" s="640"/>
      <c r="AW52" s="640"/>
      <c r="AX52" s="641"/>
    </row>
    <row r="53" spans="1:50" ht="54" customHeight="1">
      <c r="A53" s="268"/>
      <c r="B53" s="269"/>
      <c r="C53" s="227" t="s">
        <v>49</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252" t="s">
        <v>103</v>
      </c>
      <c r="AE53" s="253"/>
      <c r="AF53" s="253"/>
      <c r="AG53" s="642" t="s">
        <v>113</v>
      </c>
      <c r="AH53" s="643"/>
      <c r="AI53" s="643"/>
      <c r="AJ53" s="643"/>
      <c r="AK53" s="643"/>
      <c r="AL53" s="643"/>
      <c r="AM53" s="643"/>
      <c r="AN53" s="643"/>
      <c r="AO53" s="643"/>
      <c r="AP53" s="643"/>
      <c r="AQ53" s="643"/>
      <c r="AR53" s="643"/>
      <c r="AS53" s="643"/>
      <c r="AT53" s="643"/>
      <c r="AU53" s="643"/>
      <c r="AV53" s="643"/>
      <c r="AW53" s="643"/>
      <c r="AX53" s="644"/>
    </row>
    <row r="54" spans="1:50" ht="49.5" customHeight="1">
      <c r="A54" s="307"/>
      <c r="B54" s="308"/>
      <c r="C54" s="243" t="s">
        <v>50</v>
      </c>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5"/>
      <c r="AD54" s="233" t="s">
        <v>103</v>
      </c>
      <c r="AE54" s="234"/>
      <c r="AF54" s="234"/>
      <c r="AG54" s="645" t="s">
        <v>114</v>
      </c>
      <c r="AH54" s="646"/>
      <c r="AI54" s="646"/>
      <c r="AJ54" s="646"/>
      <c r="AK54" s="646"/>
      <c r="AL54" s="646"/>
      <c r="AM54" s="646"/>
      <c r="AN54" s="646"/>
      <c r="AO54" s="646"/>
      <c r="AP54" s="646"/>
      <c r="AQ54" s="646"/>
      <c r="AR54" s="646"/>
      <c r="AS54" s="646"/>
      <c r="AT54" s="646"/>
      <c r="AU54" s="646"/>
      <c r="AV54" s="646"/>
      <c r="AW54" s="646"/>
      <c r="AX54" s="647"/>
    </row>
    <row r="55" spans="1:50" ht="49.5" customHeight="1">
      <c r="A55" s="266" t="s">
        <v>52</v>
      </c>
      <c r="B55" s="267"/>
      <c r="C55" s="246" t="s">
        <v>54</v>
      </c>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25" t="s">
        <v>215</v>
      </c>
      <c r="AE55" s="226"/>
      <c r="AF55" s="226"/>
      <c r="AG55" s="648" t="s">
        <v>115</v>
      </c>
      <c r="AH55" s="649"/>
      <c r="AI55" s="649"/>
      <c r="AJ55" s="649"/>
      <c r="AK55" s="649"/>
      <c r="AL55" s="649"/>
      <c r="AM55" s="649"/>
      <c r="AN55" s="649"/>
      <c r="AO55" s="649"/>
      <c r="AP55" s="649"/>
      <c r="AQ55" s="649"/>
      <c r="AR55" s="649"/>
      <c r="AS55" s="649"/>
      <c r="AT55" s="649"/>
      <c r="AU55" s="649"/>
      <c r="AV55" s="649"/>
      <c r="AW55" s="649"/>
      <c r="AX55" s="650"/>
    </row>
    <row r="56" spans="1:50" ht="26.25" customHeight="1">
      <c r="A56" s="268"/>
      <c r="B56" s="269"/>
      <c r="C56" s="239" t="s">
        <v>55</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52" t="s">
        <v>96</v>
      </c>
      <c r="AE56" s="253"/>
      <c r="AF56" s="253"/>
      <c r="AG56" s="651" t="s">
        <v>96</v>
      </c>
      <c r="AH56" s="652"/>
      <c r="AI56" s="652"/>
      <c r="AJ56" s="652"/>
      <c r="AK56" s="652"/>
      <c r="AL56" s="652"/>
      <c r="AM56" s="652"/>
      <c r="AN56" s="652"/>
      <c r="AO56" s="652"/>
      <c r="AP56" s="652"/>
      <c r="AQ56" s="652"/>
      <c r="AR56" s="652"/>
      <c r="AS56" s="652"/>
      <c r="AT56" s="652"/>
      <c r="AU56" s="652"/>
      <c r="AV56" s="652"/>
      <c r="AW56" s="652"/>
      <c r="AX56" s="653"/>
    </row>
    <row r="57" spans="1:50" ht="44.25" customHeight="1">
      <c r="A57" s="268"/>
      <c r="B57" s="269"/>
      <c r="C57" s="239" t="s">
        <v>56</v>
      </c>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314" t="s">
        <v>103</v>
      </c>
      <c r="AE57" s="315"/>
      <c r="AF57" s="315"/>
      <c r="AG57" s="651" t="s">
        <v>116</v>
      </c>
      <c r="AH57" s="652"/>
      <c r="AI57" s="652"/>
      <c r="AJ57" s="652"/>
      <c r="AK57" s="652"/>
      <c r="AL57" s="652"/>
      <c r="AM57" s="652"/>
      <c r="AN57" s="652"/>
      <c r="AO57" s="652"/>
      <c r="AP57" s="652"/>
      <c r="AQ57" s="652"/>
      <c r="AR57" s="652"/>
      <c r="AS57" s="652"/>
      <c r="AT57" s="652"/>
      <c r="AU57" s="652"/>
      <c r="AV57" s="652"/>
      <c r="AW57" s="652"/>
      <c r="AX57" s="653"/>
    </row>
    <row r="58" spans="1:50" ht="26.25" customHeight="1">
      <c r="A58" s="268"/>
      <c r="B58" s="269"/>
      <c r="C58" s="239" t="s">
        <v>51</v>
      </c>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52" t="s">
        <v>96</v>
      </c>
      <c r="AE58" s="253"/>
      <c r="AF58" s="296"/>
      <c r="AG58" s="654" t="s">
        <v>96</v>
      </c>
      <c r="AH58" s="655"/>
      <c r="AI58" s="655"/>
      <c r="AJ58" s="655"/>
      <c r="AK58" s="655"/>
      <c r="AL58" s="655"/>
      <c r="AM58" s="655"/>
      <c r="AN58" s="655"/>
      <c r="AO58" s="655"/>
      <c r="AP58" s="655"/>
      <c r="AQ58" s="655"/>
      <c r="AR58" s="655"/>
      <c r="AS58" s="655"/>
      <c r="AT58" s="655"/>
      <c r="AU58" s="655"/>
      <c r="AV58" s="655"/>
      <c r="AW58" s="655"/>
      <c r="AX58" s="656"/>
    </row>
    <row r="59" spans="1:50" ht="26.25" customHeight="1">
      <c r="A59" s="268"/>
      <c r="B59" s="269"/>
      <c r="C59" s="239" t="s">
        <v>57</v>
      </c>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615"/>
      <c r="AD59" s="252" t="s">
        <v>103</v>
      </c>
      <c r="AE59" s="253"/>
      <c r="AF59" s="253"/>
      <c r="AG59" s="651" t="s">
        <v>97</v>
      </c>
      <c r="AH59" s="652"/>
      <c r="AI59" s="652"/>
      <c r="AJ59" s="652"/>
      <c r="AK59" s="652"/>
      <c r="AL59" s="652"/>
      <c r="AM59" s="652"/>
      <c r="AN59" s="652"/>
      <c r="AO59" s="652"/>
      <c r="AP59" s="652"/>
      <c r="AQ59" s="652"/>
      <c r="AR59" s="652"/>
      <c r="AS59" s="652"/>
      <c r="AT59" s="652"/>
      <c r="AU59" s="652"/>
      <c r="AV59" s="652"/>
      <c r="AW59" s="652"/>
      <c r="AX59" s="653"/>
    </row>
    <row r="60" spans="1:50" ht="42" customHeight="1">
      <c r="A60" s="268"/>
      <c r="B60" s="269"/>
      <c r="C60" s="363" t="s">
        <v>62</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233" t="s">
        <v>95</v>
      </c>
      <c r="AE60" s="234"/>
      <c r="AF60" s="234"/>
      <c r="AG60" s="657" t="s">
        <v>214</v>
      </c>
      <c r="AH60" s="658"/>
      <c r="AI60" s="658"/>
      <c r="AJ60" s="658"/>
      <c r="AK60" s="658"/>
      <c r="AL60" s="658"/>
      <c r="AM60" s="658"/>
      <c r="AN60" s="658"/>
      <c r="AO60" s="658"/>
      <c r="AP60" s="658"/>
      <c r="AQ60" s="658"/>
      <c r="AR60" s="658"/>
      <c r="AS60" s="658"/>
      <c r="AT60" s="658"/>
      <c r="AU60" s="658"/>
      <c r="AV60" s="658"/>
      <c r="AW60" s="658"/>
      <c r="AX60" s="659"/>
    </row>
    <row r="61" spans="1:50" ht="73.5" customHeight="1">
      <c r="A61" s="266" t="s">
        <v>53</v>
      </c>
      <c r="B61" s="267"/>
      <c r="C61" s="261" t="s">
        <v>60</v>
      </c>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3"/>
      <c r="AD61" s="250" t="s">
        <v>103</v>
      </c>
      <c r="AE61" s="251"/>
      <c r="AF61" s="251"/>
      <c r="AG61" s="648" t="s">
        <v>117</v>
      </c>
      <c r="AH61" s="649"/>
      <c r="AI61" s="649"/>
      <c r="AJ61" s="649"/>
      <c r="AK61" s="649"/>
      <c r="AL61" s="649"/>
      <c r="AM61" s="649"/>
      <c r="AN61" s="649"/>
      <c r="AO61" s="649"/>
      <c r="AP61" s="649"/>
      <c r="AQ61" s="649"/>
      <c r="AR61" s="649"/>
      <c r="AS61" s="649"/>
      <c r="AT61" s="649"/>
      <c r="AU61" s="649"/>
      <c r="AV61" s="649"/>
      <c r="AW61" s="649"/>
      <c r="AX61" s="650"/>
    </row>
    <row r="62" spans="1:50" ht="31.5" customHeight="1">
      <c r="A62" s="268"/>
      <c r="B62" s="269"/>
      <c r="C62" s="239" t="s">
        <v>58</v>
      </c>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52" t="s">
        <v>95</v>
      </c>
      <c r="AE62" s="253"/>
      <c r="AF62" s="253"/>
      <c r="AG62" s="651" t="s">
        <v>118</v>
      </c>
      <c r="AH62" s="652"/>
      <c r="AI62" s="652"/>
      <c r="AJ62" s="652"/>
      <c r="AK62" s="652"/>
      <c r="AL62" s="652"/>
      <c r="AM62" s="652"/>
      <c r="AN62" s="652"/>
      <c r="AO62" s="652"/>
      <c r="AP62" s="652"/>
      <c r="AQ62" s="652"/>
      <c r="AR62" s="652"/>
      <c r="AS62" s="652"/>
      <c r="AT62" s="652"/>
      <c r="AU62" s="652"/>
      <c r="AV62" s="652"/>
      <c r="AW62" s="652"/>
      <c r="AX62" s="653"/>
    </row>
    <row r="63" spans="1:50" ht="26.25" customHeight="1">
      <c r="A63" s="268"/>
      <c r="B63" s="269"/>
      <c r="C63" s="239" t="s">
        <v>59</v>
      </c>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33" t="s">
        <v>96</v>
      </c>
      <c r="AE63" s="234"/>
      <c r="AF63" s="234"/>
      <c r="AG63" s="657" t="s">
        <v>96</v>
      </c>
      <c r="AH63" s="658"/>
      <c r="AI63" s="658"/>
      <c r="AJ63" s="658"/>
      <c r="AK63" s="658"/>
      <c r="AL63" s="658"/>
      <c r="AM63" s="658"/>
      <c r="AN63" s="658"/>
      <c r="AO63" s="658"/>
      <c r="AP63" s="658"/>
      <c r="AQ63" s="658"/>
      <c r="AR63" s="658"/>
      <c r="AS63" s="658"/>
      <c r="AT63" s="658"/>
      <c r="AU63" s="658"/>
      <c r="AV63" s="658"/>
      <c r="AW63" s="658"/>
      <c r="AX63" s="659"/>
    </row>
    <row r="64" spans="1:50" ht="33" customHeight="1">
      <c r="A64" s="266" t="s">
        <v>41</v>
      </c>
      <c r="B64" s="267"/>
      <c r="C64" s="257" t="s">
        <v>45</v>
      </c>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47"/>
      <c r="AD64" s="237" t="s">
        <v>103</v>
      </c>
      <c r="AE64" s="238"/>
      <c r="AF64" s="238"/>
      <c r="AG64" s="664" t="s">
        <v>248</v>
      </c>
      <c r="AH64" s="665"/>
      <c r="AI64" s="665"/>
      <c r="AJ64" s="665"/>
      <c r="AK64" s="665"/>
      <c r="AL64" s="665"/>
      <c r="AM64" s="665"/>
      <c r="AN64" s="665"/>
      <c r="AO64" s="665"/>
      <c r="AP64" s="665"/>
      <c r="AQ64" s="665"/>
      <c r="AR64" s="665"/>
      <c r="AS64" s="665"/>
      <c r="AT64" s="665"/>
      <c r="AU64" s="665"/>
      <c r="AV64" s="665"/>
      <c r="AW64" s="665"/>
      <c r="AX64" s="666"/>
    </row>
    <row r="65" spans="1:50" ht="19.5" customHeight="1">
      <c r="A65" s="268"/>
      <c r="B65" s="269"/>
      <c r="C65" s="270" t="s">
        <v>0</v>
      </c>
      <c r="D65" s="271"/>
      <c r="E65" s="271"/>
      <c r="F65" s="271"/>
      <c r="G65" s="272" t="s">
        <v>40</v>
      </c>
      <c r="H65" s="273"/>
      <c r="I65" s="273"/>
      <c r="J65" s="273"/>
      <c r="K65" s="273"/>
      <c r="L65" s="273"/>
      <c r="M65" s="273"/>
      <c r="N65" s="273"/>
      <c r="O65" s="273"/>
      <c r="P65" s="273"/>
      <c r="Q65" s="273"/>
      <c r="R65" s="273"/>
      <c r="S65" s="274"/>
      <c r="T65" s="264" t="s">
        <v>42</v>
      </c>
      <c r="U65" s="265"/>
      <c r="V65" s="265"/>
      <c r="W65" s="265"/>
      <c r="X65" s="265"/>
      <c r="Y65" s="265"/>
      <c r="Z65" s="265"/>
      <c r="AA65" s="265"/>
      <c r="AB65" s="265"/>
      <c r="AC65" s="265"/>
      <c r="AD65" s="265"/>
      <c r="AE65" s="265"/>
      <c r="AF65" s="265"/>
      <c r="AG65" s="667"/>
      <c r="AH65" s="668"/>
      <c r="AI65" s="668"/>
      <c r="AJ65" s="668"/>
      <c r="AK65" s="668"/>
      <c r="AL65" s="668"/>
      <c r="AM65" s="668"/>
      <c r="AN65" s="668"/>
      <c r="AO65" s="668"/>
      <c r="AP65" s="668"/>
      <c r="AQ65" s="668"/>
      <c r="AR65" s="668"/>
      <c r="AS65" s="668"/>
      <c r="AT65" s="668"/>
      <c r="AU65" s="668"/>
      <c r="AV65" s="668"/>
      <c r="AW65" s="668"/>
      <c r="AX65" s="669"/>
    </row>
    <row r="66" spans="1:50" ht="50.25" customHeight="1">
      <c r="A66" s="268"/>
      <c r="B66" s="269"/>
      <c r="C66" s="660">
        <v>726</v>
      </c>
      <c r="D66" s="661"/>
      <c r="E66" s="661"/>
      <c r="F66" s="661"/>
      <c r="G66" s="302" t="s">
        <v>245</v>
      </c>
      <c r="H66" s="236"/>
      <c r="I66" s="236"/>
      <c r="J66" s="236"/>
      <c r="K66" s="236"/>
      <c r="L66" s="236"/>
      <c r="M66" s="236"/>
      <c r="N66" s="236"/>
      <c r="O66" s="236"/>
      <c r="P66" s="236"/>
      <c r="Q66" s="236"/>
      <c r="R66" s="236"/>
      <c r="S66" s="303"/>
      <c r="T66" s="235" t="s">
        <v>246</v>
      </c>
      <c r="U66" s="236"/>
      <c r="V66" s="236"/>
      <c r="W66" s="236"/>
      <c r="X66" s="236"/>
      <c r="Y66" s="236"/>
      <c r="Z66" s="236"/>
      <c r="AA66" s="236"/>
      <c r="AB66" s="236"/>
      <c r="AC66" s="236"/>
      <c r="AD66" s="236"/>
      <c r="AE66" s="236"/>
      <c r="AF66" s="236"/>
      <c r="AG66" s="667"/>
      <c r="AH66" s="668"/>
      <c r="AI66" s="668"/>
      <c r="AJ66" s="668"/>
      <c r="AK66" s="668"/>
      <c r="AL66" s="668"/>
      <c r="AM66" s="668"/>
      <c r="AN66" s="668"/>
      <c r="AO66" s="668"/>
      <c r="AP66" s="668"/>
      <c r="AQ66" s="668"/>
      <c r="AR66" s="668"/>
      <c r="AS66" s="668"/>
      <c r="AT66" s="668"/>
      <c r="AU66" s="668"/>
      <c r="AV66" s="668"/>
      <c r="AW66" s="668"/>
      <c r="AX66" s="669"/>
    </row>
    <row r="67" spans="1:50" ht="48" customHeight="1">
      <c r="A67" s="307"/>
      <c r="B67" s="308"/>
      <c r="C67" s="662">
        <v>727</v>
      </c>
      <c r="D67" s="663"/>
      <c r="E67" s="663"/>
      <c r="F67" s="663"/>
      <c r="G67" s="230" t="s">
        <v>247</v>
      </c>
      <c r="H67" s="231"/>
      <c r="I67" s="231"/>
      <c r="J67" s="231"/>
      <c r="K67" s="231"/>
      <c r="L67" s="231"/>
      <c r="M67" s="231"/>
      <c r="N67" s="231"/>
      <c r="O67" s="231"/>
      <c r="P67" s="231"/>
      <c r="Q67" s="231"/>
      <c r="R67" s="231"/>
      <c r="S67" s="232"/>
      <c r="T67" s="235" t="s">
        <v>246</v>
      </c>
      <c r="U67" s="236"/>
      <c r="V67" s="236"/>
      <c r="W67" s="236"/>
      <c r="X67" s="236"/>
      <c r="Y67" s="236"/>
      <c r="Z67" s="236"/>
      <c r="AA67" s="236"/>
      <c r="AB67" s="236"/>
      <c r="AC67" s="236"/>
      <c r="AD67" s="236"/>
      <c r="AE67" s="236"/>
      <c r="AF67" s="236"/>
      <c r="AG67" s="670"/>
      <c r="AH67" s="671"/>
      <c r="AI67" s="671"/>
      <c r="AJ67" s="671"/>
      <c r="AK67" s="671"/>
      <c r="AL67" s="671"/>
      <c r="AM67" s="671"/>
      <c r="AN67" s="671"/>
      <c r="AO67" s="671"/>
      <c r="AP67" s="671"/>
      <c r="AQ67" s="671"/>
      <c r="AR67" s="671"/>
      <c r="AS67" s="671"/>
      <c r="AT67" s="671"/>
      <c r="AU67" s="671"/>
      <c r="AV67" s="671"/>
      <c r="AW67" s="671"/>
      <c r="AX67" s="672"/>
    </row>
    <row r="68" spans="1:50" ht="48.75" customHeight="1">
      <c r="A68" s="266" t="s">
        <v>74</v>
      </c>
      <c r="B68" s="278"/>
      <c r="C68" s="281" t="s">
        <v>83</v>
      </c>
      <c r="D68" s="282"/>
      <c r="E68" s="282"/>
      <c r="F68" s="283"/>
      <c r="G68" s="284" t="s">
        <v>217</v>
      </c>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5"/>
    </row>
    <row r="69" spans="1:50" ht="54" customHeight="1" thickBot="1">
      <c r="A69" s="279"/>
      <c r="B69" s="280"/>
      <c r="C69" s="286" t="s">
        <v>88</v>
      </c>
      <c r="D69" s="287"/>
      <c r="E69" s="287"/>
      <c r="F69" s="288"/>
      <c r="G69" s="259" t="s">
        <v>211</v>
      </c>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60"/>
    </row>
    <row r="70" spans="1:50" ht="21" customHeight="1">
      <c r="A70" s="254" t="s">
        <v>43</v>
      </c>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ht="45" customHeight="1" thickBot="1">
      <c r="A71" s="332" t="s">
        <v>242</v>
      </c>
      <c r="B71" s="333"/>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4"/>
    </row>
    <row r="72" spans="1:50" ht="21" customHeight="1">
      <c r="A72" s="292" t="s">
        <v>44</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4"/>
    </row>
    <row r="73" spans="1:50" ht="68.25" customHeight="1" thickBot="1">
      <c r="A73" s="304" t="s">
        <v>243</v>
      </c>
      <c r="B73" s="305"/>
      <c r="C73" s="305"/>
      <c r="D73" s="305"/>
      <c r="E73" s="306"/>
      <c r="F73" s="309" t="s">
        <v>251</v>
      </c>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10"/>
    </row>
    <row r="74" spans="1:50" ht="21" customHeight="1">
      <c r="A74" s="292" t="s">
        <v>61</v>
      </c>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c r="AT74" s="293"/>
      <c r="AU74" s="293"/>
      <c r="AV74" s="293"/>
      <c r="AW74" s="293"/>
      <c r="AX74" s="294"/>
    </row>
    <row r="75" spans="1:50" ht="60.75" customHeight="1" thickBot="1">
      <c r="A75" s="304" t="s">
        <v>243</v>
      </c>
      <c r="B75" s="312"/>
      <c r="C75" s="312"/>
      <c r="D75" s="312"/>
      <c r="E75" s="602"/>
      <c r="F75" s="311" t="s">
        <v>244</v>
      </c>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3"/>
    </row>
    <row r="76" spans="1:50" ht="21" customHeight="1">
      <c r="A76" s="289" t="s">
        <v>46</v>
      </c>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1"/>
    </row>
    <row r="77" spans="1:50" ht="42.75" customHeight="1" thickBot="1">
      <c r="A77" s="347" t="s">
        <v>250</v>
      </c>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9"/>
    </row>
    <row r="78" spans="1:50" ht="19.5" customHeight="1">
      <c r="A78" s="344" t="s">
        <v>36</v>
      </c>
      <c r="B78" s="345"/>
      <c r="C78" s="345"/>
      <c r="D78" s="345"/>
      <c r="E78" s="345"/>
      <c r="F78" s="345"/>
      <c r="G78" s="345"/>
      <c r="H78" s="345"/>
      <c r="I78" s="345"/>
      <c r="J78" s="345"/>
      <c r="K78" s="345"/>
      <c r="L78" s="345"/>
      <c r="M78" s="345"/>
      <c r="N78" s="345"/>
      <c r="O78" s="345"/>
      <c r="P78" s="345"/>
      <c r="Q78" s="345"/>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6"/>
    </row>
    <row r="79" spans="1:50" ht="19.5" customHeight="1" thickBot="1">
      <c r="A79" s="350"/>
      <c r="B79" s="351"/>
      <c r="C79" s="297" t="s">
        <v>75</v>
      </c>
      <c r="D79" s="300"/>
      <c r="E79" s="300"/>
      <c r="F79" s="300"/>
      <c r="G79" s="300"/>
      <c r="H79" s="300"/>
      <c r="I79" s="300"/>
      <c r="J79" s="301"/>
      <c r="K79" s="319">
        <v>419</v>
      </c>
      <c r="L79" s="320"/>
      <c r="M79" s="320"/>
      <c r="N79" s="320"/>
      <c r="O79" s="320"/>
      <c r="P79" s="320"/>
      <c r="Q79" s="320"/>
      <c r="R79" s="320"/>
      <c r="S79" s="297" t="s">
        <v>76</v>
      </c>
      <c r="T79" s="300"/>
      <c r="U79" s="300"/>
      <c r="V79" s="300"/>
      <c r="W79" s="300"/>
      <c r="X79" s="300"/>
      <c r="Y79" s="300"/>
      <c r="Z79" s="301"/>
      <c r="AA79" s="321">
        <v>365</v>
      </c>
      <c r="AB79" s="320"/>
      <c r="AC79" s="320"/>
      <c r="AD79" s="320"/>
      <c r="AE79" s="320"/>
      <c r="AF79" s="320"/>
      <c r="AG79" s="320"/>
      <c r="AH79" s="320"/>
      <c r="AI79" s="297" t="s">
        <v>77</v>
      </c>
      <c r="AJ79" s="298"/>
      <c r="AK79" s="298"/>
      <c r="AL79" s="298"/>
      <c r="AM79" s="298"/>
      <c r="AN79" s="298"/>
      <c r="AO79" s="298"/>
      <c r="AP79" s="299"/>
      <c r="AQ79" s="248">
        <v>730</v>
      </c>
      <c r="AR79" s="248"/>
      <c r="AS79" s="248"/>
      <c r="AT79" s="248"/>
      <c r="AU79" s="248"/>
      <c r="AV79" s="248"/>
      <c r="AW79" s="248"/>
      <c r="AX79" s="249"/>
    </row>
    <row r="80" spans="1:50" ht="9.75" customHeight="1">
      <c r="A80" s="585" t="s">
        <v>28</v>
      </c>
      <c r="B80" s="586"/>
      <c r="C80" s="586"/>
      <c r="D80" s="586"/>
      <c r="E80" s="586"/>
      <c r="F80" s="587"/>
      <c r="G80" s="13"/>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9.75" customHeight="1">
      <c r="A81" s="417"/>
      <c r="B81" s="418"/>
      <c r="C81" s="418"/>
      <c r="D81" s="418"/>
      <c r="E81" s="418"/>
      <c r="F81" s="419"/>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9.75" customHeight="1">
      <c r="A82" s="417"/>
      <c r="B82" s="418"/>
      <c r="C82" s="418"/>
      <c r="D82" s="418"/>
      <c r="E82" s="418"/>
      <c r="F82" s="419"/>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35.25" customHeight="1">
      <c r="A83" s="417"/>
      <c r="B83" s="418"/>
      <c r="C83" s="418"/>
      <c r="D83" s="418"/>
      <c r="E83" s="418"/>
      <c r="F83" s="419"/>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35.25" customHeight="1">
      <c r="A84" s="417"/>
      <c r="B84" s="418"/>
      <c r="C84" s="418"/>
      <c r="D84" s="418"/>
      <c r="E84" s="418"/>
      <c r="F84" s="419"/>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35.25" customHeight="1">
      <c r="A85" s="417"/>
      <c r="B85" s="418"/>
      <c r="C85" s="418"/>
      <c r="D85" s="418"/>
      <c r="E85" s="418"/>
      <c r="F85" s="419"/>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35.25" customHeight="1">
      <c r="A86" s="417"/>
      <c r="B86" s="418"/>
      <c r="C86" s="418"/>
      <c r="D86" s="418"/>
      <c r="E86" s="418"/>
      <c r="F86" s="419"/>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35.25" customHeight="1">
      <c r="A87" s="417"/>
      <c r="B87" s="418"/>
      <c r="C87" s="418"/>
      <c r="D87" s="418"/>
      <c r="E87" s="418"/>
      <c r="F87" s="419"/>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35.25" customHeight="1">
      <c r="A88" s="417"/>
      <c r="B88" s="418"/>
      <c r="C88" s="418"/>
      <c r="D88" s="418"/>
      <c r="E88" s="418"/>
      <c r="F88" s="419"/>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35.25" customHeight="1">
      <c r="A89" s="417"/>
      <c r="B89" s="418"/>
      <c r="C89" s="418"/>
      <c r="D89" s="418"/>
      <c r="E89" s="418"/>
      <c r="F89" s="419"/>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35.25" customHeight="1">
      <c r="A90" s="417"/>
      <c r="B90" s="418"/>
      <c r="C90" s="418"/>
      <c r="D90" s="418"/>
      <c r="E90" s="418"/>
      <c r="F90" s="419"/>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35.25" customHeight="1">
      <c r="A91" s="417"/>
      <c r="B91" s="418"/>
      <c r="C91" s="418"/>
      <c r="D91" s="418"/>
      <c r="E91" s="418"/>
      <c r="F91" s="419"/>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35.25" customHeight="1">
      <c r="A92" s="417"/>
      <c r="B92" s="418"/>
      <c r="C92" s="418"/>
      <c r="D92" s="418"/>
      <c r="E92" s="418"/>
      <c r="F92" s="419"/>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35.25" customHeight="1">
      <c r="A93" s="417"/>
      <c r="B93" s="418"/>
      <c r="C93" s="418"/>
      <c r="D93" s="418"/>
      <c r="E93" s="418"/>
      <c r="F93" s="419"/>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35.25" customHeight="1">
      <c r="A94" s="417"/>
      <c r="B94" s="418"/>
      <c r="C94" s="418"/>
      <c r="D94" s="418"/>
      <c r="E94" s="418"/>
      <c r="F94" s="419"/>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35.25" customHeight="1">
      <c r="A95" s="417"/>
      <c r="B95" s="418"/>
      <c r="C95" s="418"/>
      <c r="D95" s="418"/>
      <c r="E95" s="418"/>
      <c r="F95" s="419"/>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35.25" customHeight="1">
      <c r="A96" s="417"/>
      <c r="B96" s="418"/>
      <c r="C96" s="418"/>
      <c r="D96" s="418"/>
      <c r="E96" s="418"/>
      <c r="F96" s="419"/>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35.25" customHeight="1">
      <c r="A97" s="417"/>
      <c r="B97" s="418"/>
      <c r="C97" s="418"/>
      <c r="D97" s="418"/>
      <c r="E97" s="418"/>
      <c r="F97" s="419"/>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35.25" customHeight="1">
      <c r="A98" s="417"/>
      <c r="B98" s="418"/>
      <c r="C98" s="418"/>
      <c r="D98" s="418"/>
      <c r="E98" s="418"/>
      <c r="F98" s="419"/>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35.25" customHeight="1">
      <c r="A99" s="417"/>
      <c r="B99" s="418"/>
      <c r="C99" s="418"/>
      <c r="D99" s="418"/>
      <c r="E99" s="418"/>
      <c r="F99" s="419"/>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35.25" customHeight="1">
      <c r="A100" s="417"/>
      <c r="B100" s="418"/>
      <c r="C100" s="418"/>
      <c r="D100" s="418"/>
      <c r="E100" s="418"/>
      <c r="F100" s="419"/>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35.25" customHeight="1">
      <c r="A101" s="417"/>
      <c r="B101" s="418"/>
      <c r="C101" s="418"/>
      <c r="D101" s="418"/>
      <c r="E101" s="418"/>
      <c r="F101" s="419"/>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35.25" customHeight="1">
      <c r="A102" s="417"/>
      <c r="B102" s="418"/>
      <c r="C102" s="418"/>
      <c r="D102" s="418"/>
      <c r="E102" s="418"/>
      <c r="F102" s="419"/>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35.25" customHeight="1">
      <c r="A103" s="417"/>
      <c r="B103" s="418"/>
      <c r="C103" s="418"/>
      <c r="D103" s="418"/>
      <c r="E103" s="418"/>
      <c r="F103" s="419"/>
      <c r="G103" s="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8"/>
    </row>
    <row r="104" spans="1:50" ht="35.25" customHeight="1">
      <c r="A104" s="417"/>
      <c r="B104" s="418"/>
      <c r="C104" s="418"/>
      <c r="D104" s="418"/>
      <c r="E104" s="418"/>
      <c r="F104" s="419"/>
      <c r="G104" s="16"/>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8"/>
    </row>
    <row r="105" spans="1:50" ht="35.25" customHeight="1">
      <c r="A105" s="417"/>
      <c r="B105" s="418"/>
      <c r="C105" s="418"/>
      <c r="D105" s="418"/>
      <c r="E105" s="418"/>
      <c r="F105" s="419"/>
      <c r="G105" s="16"/>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8"/>
    </row>
    <row r="106" spans="1:50" ht="35.25" customHeight="1">
      <c r="A106" s="417"/>
      <c r="B106" s="418"/>
      <c r="C106" s="418"/>
      <c r="D106" s="418"/>
      <c r="E106" s="418"/>
      <c r="F106" s="419"/>
      <c r="G106" s="16"/>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8"/>
    </row>
    <row r="107" spans="1:50" ht="35.25" customHeight="1">
      <c r="A107" s="417"/>
      <c r="B107" s="418"/>
      <c r="C107" s="418"/>
      <c r="D107" s="418"/>
      <c r="E107" s="418"/>
      <c r="F107" s="419"/>
      <c r="G107" s="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8"/>
    </row>
    <row r="108" spans="1:50" ht="35.25" customHeight="1">
      <c r="A108" s="417"/>
      <c r="B108" s="418"/>
      <c r="C108" s="418"/>
      <c r="D108" s="418"/>
      <c r="E108" s="418"/>
      <c r="F108" s="419"/>
      <c r="G108" s="16"/>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8"/>
    </row>
    <row r="109" spans="1:50" ht="35.25" customHeight="1">
      <c r="A109" s="417"/>
      <c r="B109" s="418"/>
      <c r="C109" s="418"/>
      <c r="D109" s="418"/>
      <c r="E109" s="418"/>
      <c r="F109" s="419"/>
      <c r="G109" s="16"/>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8"/>
    </row>
    <row r="110" spans="1:50" ht="35.25" customHeight="1">
      <c r="A110" s="417"/>
      <c r="B110" s="418"/>
      <c r="C110" s="418"/>
      <c r="D110" s="418"/>
      <c r="E110" s="418"/>
      <c r="F110" s="419"/>
      <c r="G110" s="16"/>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8"/>
    </row>
    <row r="111" spans="1:50" ht="35.25" customHeight="1">
      <c r="A111" s="417"/>
      <c r="B111" s="418"/>
      <c r="C111" s="418"/>
      <c r="D111" s="418"/>
      <c r="E111" s="418"/>
      <c r="F111" s="419"/>
      <c r="G111" s="16"/>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8"/>
    </row>
    <row r="112" spans="1:50" ht="51.75" customHeight="1">
      <c r="A112" s="417"/>
      <c r="B112" s="418"/>
      <c r="C112" s="418"/>
      <c r="D112" s="418"/>
      <c r="E112" s="418"/>
      <c r="F112" s="419"/>
      <c r="G112" s="16"/>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8"/>
    </row>
    <row r="113" spans="1:50" ht="15.75" customHeight="1" thickBot="1">
      <c r="A113" s="588"/>
      <c r="B113" s="589"/>
      <c r="C113" s="589"/>
      <c r="D113" s="589"/>
      <c r="E113" s="589"/>
      <c r="F113" s="590"/>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1"/>
    </row>
    <row r="114" spans="1:50" s="11" customFormat="1" ht="24.75" customHeight="1">
      <c r="A114" s="335" t="s">
        <v>119</v>
      </c>
      <c r="B114" s="336"/>
      <c r="C114" s="336"/>
      <c r="D114" s="336"/>
      <c r="E114" s="336"/>
      <c r="F114" s="337"/>
      <c r="G114" s="328" t="s">
        <v>120</v>
      </c>
      <c r="H114" s="329"/>
      <c r="I114" s="329"/>
      <c r="J114" s="329"/>
      <c r="K114" s="329"/>
      <c r="L114" s="329"/>
      <c r="M114" s="329"/>
      <c r="N114" s="329"/>
      <c r="O114" s="329"/>
      <c r="P114" s="329"/>
      <c r="Q114" s="329"/>
      <c r="R114" s="329"/>
      <c r="S114" s="329"/>
      <c r="T114" s="329"/>
      <c r="U114" s="329"/>
      <c r="V114" s="329"/>
      <c r="W114" s="329"/>
      <c r="X114" s="329"/>
      <c r="Y114" s="329"/>
      <c r="Z114" s="329"/>
      <c r="AA114" s="329"/>
      <c r="AB114" s="330"/>
      <c r="AC114" s="328" t="s">
        <v>121</v>
      </c>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31"/>
    </row>
    <row r="115" spans="1:50" s="11" customFormat="1" ht="24.75" customHeight="1">
      <c r="A115" s="338"/>
      <c r="B115" s="339"/>
      <c r="C115" s="339"/>
      <c r="D115" s="339"/>
      <c r="E115" s="339"/>
      <c r="F115" s="340"/>
      <c r="G115" s="295" t="s">
        <v>19</v>
      </c>
      <c r="H115" s="114"/>
      <c r="I115" s="114"/>
      <c r="J115" s="114"/>
      <c r="K115" s="115"/>
      <c r="L115" s="113" t="s">
        <v>20</v>
      </c>
      <c r="M115" s="114"/>
      <c r="N115" s="114"/>
      <c r="O115" s="114"/>
      <c r="P115" s="114"/>
      <c r="Q115" s="114"/>
      <c r="R115" s="114"/>
      <c r="S115" s="114"/>
      <c r="T115" s="114"/>
      <c r="U115" s="114"/>
      <c r="V115" s="114"/>
      <c r="W115" s="114"/>
      <c r="X115" s="115"/>
      <c r="Y115" s="316" t="s">
        <v>21</v>
      </c>
      <c r="Z115" s="317"/>
      <c r="AA115" s="317"/>
      <c r="AB115" s="318"/>
      <c r="AC115" s="295" t="s">
        <v>19</v>
      </c>
      <c r="AD115" s="114"/>
      <c r="AE115" s="114"/>
      <c r="AF115" s="114"/>
      <c r="AG115" s="115"/>
      <c r="AH115" s="113" t="s">
        <v>20</v>
      </c>
      <c r="AI115" s="114"/>
      <c r="AJ115" s="114"/>
      <c r="AK115" s="114"/>
      <c r="AL115" s="114"/>
      <c r="AM115" s="114"/>
      <c r="AN115" s="114"/>
      <c r="AO115" s="114"/>
      <c r="AP115" s="114"/>
      <c r="AQ115" s="114"/>
      <c r="AR115" s="114"/>
      <c r="AS115" s="114"/>
      <c r="AT115" s="115"/>
      <c r="AU115" s="316" t="s">
        <v>21</v>
      </c>
      <c r="AV115" s="317"/>
      <c r="AW115" s="317"/>
      <c r="AX115" s="352"/>
    </row>
    <row r="116" spans="1:50" s="11" customFormat="1" ht="24.75" customHeight="1">
      <c r="A116" s="338"/>
      <c r="B116" s="339"/>
      <c r="C116" s="339"/>
      <c r="D116" s="339"/>
      <c r="E116" s="339"/>
      <c r="F116" s="340"/>
      <c r="G116" s="322" t="s">
        <v>122</v>
      </c>
      <c r="H116" s="323"/>
      <c r="I116" s="323"/>
      <c r="J116" s="323"/>
      <c r="K116" s="324"/>
      <c r="L116" s="353" t="s">
        <v>123</v>
      </c>
      <c r="M116" s="354"/>
      <c r="N116" s="354"/>
      <c r="O116" s="354"/>
      <c r="P116" s="354"/>
      <c r="Q116" s="354"/>
      <c r="R116" s="354"/>
      <c r="S116" s="354"/>
      <c r="T116" s="354"/>
      <c r="U116" s="354"/>
      <c r="V116" s="354"/>
      <c r="W116" s="354"/>
      <c r="X116" s="355"/>
      <c r="Y116" s="325">
        <v>3</v>
      </c>
      <c r="Z116" s="326"/>
      <c r="AA116" s="326"/>
      <c r="AB116" s="327"/>
      <c r="AC116" s="322"/>
      <c r="AD116" s="323"/>
      <c r="AE116" s="323"/>
      <c r="AF116" s="323"/>
      <c r="AG116" s="324"/>
      <c r="AH116" s="353"/>
      <c r="AI116" s="354"/>
      <c r="AJ116" s="354"/>
      <c r="AK116" s="354"/>
      <c r="AL116" s="354"/>
      <c r="AM116" s="354"/>
      <c r="AN116" s="354"/>
      <c r="AO116" s="354"/>
      <c r="AP116" s="354"/>
      <c r="AQ116" s="354"/>
      <c r="AR116" s="354"/>
      <c r="AS116" s="354"/>
      <c r="AT116" s="355"/>
      <c r="AU116" s="325"/>
      <c r="AV116" s="326"/>
      <c r="AW116" s="326"/>
      <c r="AX116" s="356"/>
    </row>
    <row r="117" spans="1:50" s="11" customFormat="1" ht="24.75" customHeight="1">
      <c r="A117" s="338"/>
      <c r="B117" s="339"/>
      <c r="C117" s="339"/>
      <c r="D117" s="339"/>
      <c r="E117" s="339"/>
      <c r="F117" s="340"/>
      <c r="G117" s="357"/>
      <c r="H117" s="358"/>
      <c r="I117" s="358"/>
      <c r="J117" s="358"/>
      <c r="K117" s="359"/>
      <c r="L117" s="531"/>
      <c r="M117" s="532"/>
      <c r="N117" s="532"/>
      <c r="O117" s="532"/>
      <c r="P117" s="532"/>
      <c r="Q117" s="532"/>
      <c r="R117" s="532"/>
      <c r="S117" s="532"/>
      <c r="T117" s="532"/>
      <c r="U117" s="532"/>
      <c r="V117" s="532"/>
      <c r="W117" s="532"/>
      <c r="X117" s="533"/>
      <c r="Y117" s="534"/>
      <c r="Z117" s="535"/>
      <c r="AA117" s="535"/>
      <c r="AB117" s="536"/>
      <c r="AC117" s="357"/>
      <c r="AD117" s="358"/>
      <c r="AE117" s="358"/>
      <c r="AF117" s="358"/>
      <c r="AG117" s="359"/>
      <c r="AH117" s="531"/>
      <c r="AI117" s="532"/>
      <c r="AJ117" s="532"/>
      <c r="AK117" s="532"/>
      <c r="AL117" s="532"/>
      <c r="AM117" s="532"/>
      <c r="AN117" s="532"/>
      <c r="AO117" s="532"/>
      <c r="AP117" s="532"/>
      <c r="AQ117" s="532"/>
      <c r="AR117" s="532"/>
      <c r="AS117" s="532"/>
      <c r="AT117" s="533"/>
      <c r="AU117" s="534"/>
      <c r="AV117" s="535"/>
      <c r="AW117" s="535"/>
      <c r="AX117" s="537"/>
    </row>
    <row r="118" spans="1:50" s="11" customFormat="1" ht="24.75" customHeight="1">
      <c r="A118" s="338"/>
      <c r="B118" s="339"/>
      <c r="C118" s="339"/>
      <c r="D118" s="339"/>
      <c r="E118" s="339"/>
      <c r="F118" s="340"/>
      <c r="G118" s="357"/>
      <c r="H118" s="358"/>
      <c r="I118" s="358"/>
      <c r="J118" s="358"/>
      <c r="K118" s="359"/>
      <c r="L118" s="531"/>
      <c r="M118" s="532"/>
      <c r="N118" s="532"/>
      <c r="O118" s="532"/>
      <c r="P118" s="532"/>
      <c r="Q118" s="532"/>
      <c r="R118" s="532"/>
      <c r="S118" s="532"/>
      <c r="T118" s="532"/>
      <c r="U118" s="532"/>
      <c r="V118" s="532"/>
      <c r="W118" s="532"/>
      <c r="X118" s="533"/>
      <c r="Y118" s="534"/>
      <c r="Z118" s="535"/>
      <c r="AA118" s="535"/>
      <c r="AB118" s="536"/>
      <c r="AC118" s="357"/>
      <c r="AD118" s="358"/>
      <c r="AE118" s="358"/>
      <c r="AF118" s="358"/>
      <c r="AG118" s="359"/>
      <c r="AH118" s="531"/>
      <c r="AI118" s="532"/>
      <c r="AJ118" s="532"/>
      <c r="AK118" s="532"/>
      <c r="AL118" s="532"/>
      <c r="AM118" s="532"/>
      <c r="AN118" s="532"/>
      <c r="AO118" s="532"/>
      <c r="AP118" s="532"/>
      <c r="AQ118" s="532"/>
      <c r="AR118" s="532"/>
      <c r="AS118" s="532"/>
      <c r="AT118" s="533"/>
      <c r="AU118" s="534"/>
      <c r="AV118" s="535"/>
      <c r="AW118" s="535"/>
      <c r="AX118" s="537"/>
    </row>
    <row r="119" spans="1:50" s="11" customFormat="1" ht="24.75" customHeight="1">
      <c r="A119" s="338"/>
      <c r="B119" s="339"/>
      <c r="C119" s="339"/>
      <c r="D119" s="339"/>
      <c r="E119" s="339"/>
      <c r="F119" s="340"/>
      <c r="G119" s="357"/>
      <c r="H119" s="358"/>
      <c r="I119" s="358"/>
      <c r="J119" s="358"/>
      <c r="K119" s="359"/>
      <c r="L119" s="531"/>
      <c r="M119" s="532"/>
      <c r="N119" s="532"/>
      <c r="O119" s="532"/>
      <c r="P119" s="532"/>
      <c r="Q119" s="532"/>
      <c r="R119" s="532"/>
      <c r="S119" s="532"/>
      <c r="T119" s="532"/>
      <c r="U119" s="532"/>
      <c r="V119" s="532"/>
      <c r="W119" s="532"/>
      <c r="X119" s="533"/>
      <c r="Y119" s="534"/>
      <c r="Z119" s="535"/>
      <c r="AA119" s="535"/>
      <c r="AB119" s="536"/>
      <c r="AC119" s="357"/>
      <c r="AD119" s="358"/>
      <c r="AE119" s="358"/>
      <c r="AF119" s="358"/>
      <c r="AG119" s="359"/>
      <c r="AH119" s="531"/>
      <c r="AI119" s="532"/>
      <c r="AJ119" s="532"/>
      <c r="AK119" s="532"/>
      <c r="AL119" s="532"/>
      <c r="AM119" s="532"/>
      <c r="AN119" s="532"/>
      <c r="AO119" s="532"/>
      <c r="AP119" s="532"/>
      <c r="AQ119" s="532"/>
      <c r="AR119" s="532"/>
      <c r="AS119" s="532"/>
      <c r="AT119" s="533"/>
      <c r="AU119" s="534"/>
      <c r="AV119" s="535"/>
      <c r="AW119" s="535"/>
      <c r="AX119" s="537"/>
    </row>
    <row r="120" spans="1:50" s="11" customFormat="1" ht="24.75" customHeight="1">
      <c r="A120" s="338"/>
      <c r="B120" s="339"/>
      <c r="C120" s="339"/>
      <c r="D120" s="339"/>
      <c r="E120" s="339"/>
      <c r="F120" s="340"/>
      <c r="G120" s="357"/>
      <c r="H120" s="358"/>
      <c r="I120" s="358"/>
      <c r="J120" s="358"/>
      <c r="K120" s="359"/>
      <c r="L120" s="531"/>
      <c r="M120" s="532"/>
      <c r="N120" s="532"/>
      <c r="O120" s="532"/>
      <c r="P120" s="532"/>
      <c r="Q120" s="532"/>
      <c r="R120" s="532"/>
      <c r="S120" s="532"/>
      <c r="T120" s="532"/>
      <c r="U120" s="532"/>
      <c r="V120" s="532"/>
      <c r="W120" s="532"/>
      <c r="X120" s="533"/>
      <c r="Y120" s="534"/>
      <c r="Z120" s="535"/>
      <c r="AA120" s="535"/>
      <c r="AB120" s="536"/>
      <c r="AC120" s="357"/>
      <c r="AD120" s="358"/>
      <c r="AE120" s="358"/>
      <c r="AF120" s="358"/>
      <c r="AG120" s="359"/>
      <c r="AH120" s="531"/>
      <c r="AI120" s="532"/>
      <c r="AJ120" s="532"/>
      <c r="AK120" s="532"/>
      <c r="AL120" s="532"/>
      <c r="AM120" s="532"/>
      <c r="AN120" s="532"/>
      <c r="AO120" s="532"/>
      <c r="AP120" s="532"/>
      <c r="AQ120" s="532"/>
      <c r="AR120" s="532"/>
      <c r="AS120" s="532"/>
      <c r="AT120" s="533"/>
      <c r="AU120" s="534"/>
      <c r="AV120" s="535"/>
      <c r="AW120" s="535"/>
      <c r="AX120" s="537"/>
    </row>
    <row r="121" spans="1:50" s="11" customFormat="1" ht="24.75" customHeight="1">
      <c r="A121" s="338"/>
      <c r="B121" s="339"/>
      <c r="C121" s="339"/>
      <c r="D121" s="339"/>
      <c r="E121" s="339"/>
      <c r="F121" s="340"/>
      <c r="G121" s="357"/>
      <c r="H121" s="358"/>
      <c r="I121" s="358"/>
      <c r="J121" s="358"/>
      <c r="K121" s="359"/>
      <c r="L121" s="531"/>
      <c r="M121" s="532"/>
      <c r="N121" s="532"/>
      <c r="O121" s="532"/>
      <c r="P121" s="532"/>
      <c r="Q121" s="532"/>
      <c r="R121" s="532"/>
      <c r="S121" s="532"/>
      <c r="T121" s="532"/>
      <c r="U121" s="532"/>
      <c r="V121" s="532"/>
      <c r="W121" s="532"/>
      <c r="X121" s="533"/>
      <c r="Y121" s="534"/>
      <c r="Z121" s="535"/>
      <c r="AA121" s="535"/>
      <c r="AB121" s="536"/>
      <c r="AC121" s="357"/>
      <c r="AD121" s="358"/>
      <c r="AE121" s="358"/>
      <c r="AF121" s="358"/>
      <c r="AG121" s="359"/>
      <c r="AH121" s="531"/>
      <c r="AI121" s="532"/>
      <c r="AJ121" s="532"/>
      <c r="AK121" s="532"/>
      <c r="AL121" s="532"/>
      <c r="AM121" s="532"/>
      <c r="AN121" s="532"/>
      <c r="AO121" s="532"/>
      <c r="AP121" s="532"/>
      <c r="AQ121" s="532"/>
      <c r="AR121" s="532"/>
      <c r="AS121" s="532"/>
      <c r="AT121" s="533"/>
      <c r="AU121" s="534"/>
      <c r="AV121" s="535"/>
      <c r="AW121" s="535"/>
      <c r="AX121" s="537"/>
    </row>
    <row r="122" spans="1:50" s="11" customFormat="1" ht="24.75" customHeight="1">
      <c r="A122" s="338"/>
      <c r="B122" s="339"/>
      <c r="C122" s="339"/>
      <c r="D122" s="339"/>
      <c r="E122" s="339"/>
      <c r="F122" s="340"/>
      <c r="G122" s="357"/>
      <c r="H122" s="358"/>
      <c r="I122" s="358"/>
      <c r="J122" s="358"/>
      <c r="K122" s="359"/>
      <c r="L122" s="531"/>
      <c r="M122" s="532"/>
      <c r="N122" s="532"/>
      <c r="O122" s="532"/>
      <c r="P122" s="532"/>
      <c r="Q122" s="532"/>
      <c r="R122" s="532"/>
      <c r="S122" s="532"/>
      <c r="T122" s="532"/>
      <c r="U122" s="532"/>
      <c r="V122" s="532"/>
      <c r="W122" s="532"/>
      <c r="X122" s="533"/>
      <c r="Y122" s="534"/>
      <c r="Z122" s="535"/>
      <c r="AA122" s="535"/>
      <c r="AB122" s="536"/>
      <c r="AC122" s="357"/>
      <c r="AD122" s="358"/>
      <c r="AE122" s="358"/>
      <c r="AF122" s="358"/>
      <c r="AG122" s="359"/>
      <c r="AH122" s="531"/>
      <c r="AI122" s="532"/>
      <c r="AJ122" s="532"/>
      <c r="AK122" s="532"/>
      <c r="AL122" s="532"/>
      <c r="AM122" s="532"/>
      <c r="AN122" s="532"/>
      <c r="AO122" s="532"/>
      <c r="AP122" s="532"/>
      <c r="AQ122" s="532"/>
      <c r="AR122" s="532"/>
      <c r="AS122" s="532"/>
      <c r="AT122" s="533"/>
      <c r="AU122" s="534"/>
      <c r="AV122" s="535"/>
      <c r="AW122" s="535"/>
      <c r="AX122" s="537"/>
    </row>
    <row r="123" spans="1:50" s="11" customFormat="1" ht="24.75" customHeight="1">
      <c r="A123" s="338"/>
      <c r="B123" s="339"/>
      <c r="C123" s="339"/>
      <c r="D123" s="339"/>
      <c r="E123" s="339"/>
      <c r="F123" s="340"/>
      <c r="G123" s="538"/>
      <c r="H123" s="539"/>
      <c r="I123" s="539"/>
      <c r="J123" s="539"/>
      <c r="K123" s="540"/>
      <c r="L123" s="541"/>
      <c r="M123" s="542"/>
      <c r="N123" s="542"/>
      <c r="O123" s="542"/>
      <c r="P123" s="542"/>
      <c r="Q123" s="542"/>
      <c r="R123" s="542"/>
      <c r="S123" s="542"/>
      <c r="T123" s="542"/>
      <c r="U123" s="542"/>
      <c r="V123" s="542"/>
      <c r="W123" s="542"/>
      <c r="X123" s="543"/>
      <c r="Y123" s="544"/>
      <c r="Z123" s="545"/>
      <c r="AA123" s="545"/>
      <c r="AB123" s="546"/>
      <c r="AC123" s="538"/>
      <c r="AD123" s="539"/>
      <c r="AE123" s="539"/>
      <c r="AF123" s="539"/>
      <c r="AG123" s="540"/>
      <c r="AH123" s="541"/>
      <c r="AI123" s="542"/>
      <c r="AJ123" s="542"/>
      <c r="AK123" s="542"/>
      <c r="AL123" s="542"/>
      <c r="AM123" s="542"/>
      <c r="AN123" s="542"/>
      <c r="AO123" s="542"/>
      <c r="AP123" s="542"/>
      <c r="AQ123" s="542"/>
      <c r="AR123" s="542"/>
      <c r="AS123" s="542"/>
      <c r="AT123" s="543"/>
      <c r="AU123" s="544"/>
      <c r="AV123" s="545"/>
      <c r="AW123" s="545"/>
      <c r="AX123" s="547"/>
    </row>
    <row r="124" spans="1:50" s="11" customFormat="1" ht="24.75" customHeight="1">
      <c r="A124" s="338"/>
      <c r="B124" s="339"/>
      <c r="C124" s="339"/>
      <c r="D124" s="339"/>
      <c r="E124" s="339"/>
      <c r="F124" s="340"/>
      <c r="G124" s="548" t="s">
        <v>22</v>
      </c>
      <c r="H124" s="46"/>
      <c r="I124" s="46"/>
      <c r="J124" s="46"/>
      <c r="K124" s="47"/>
      <c r="L124" s="549"/>
      <c r="M124" s="550"/>
      <c r="N124" s="550"/>
      <c r="O124" s="550"/>
      <c r="P124" s="550"/>
      <c r="Q124" s="550"/>
      <c r="R124" s="550"/>
      <c r="S124" s="550"/>
      <c r="T124" s="550"/>
      <c r="U124" s="550"/>
      <c r="V124" s="550"/>
      <c r="W124" s="550"/>
      <c r="X124" s="551"/>
      <c r="Y124" s="552">
        <f>SUM(Y116:AB123)</f>
        <v>3</v>
      </c>
      <c r="Z124" s="553"/>
      <c r="AA124" s="553"/>
      <c r="AB124" s="554"/>
      <c r="AC124" s="548" t="s">
        <v>22</v>
      </c>
      <c r="AD124" s="46"/>
      <c r="AE124" s="46"/>
      <c r="AF124" s="46"/>
      <c r="AG124" s="47"/>
      <c r="AH124" s="549"/>
      <c r="AI124" s="550"/>
      <c r="AJ124" s="550"/>
      <c r="AK124" s="550"/>
      <c r="AL124" s="550"/>
      <c r="AM124" s="550"/>
      <c r="AN124" s="550"/>
      <c r="AO124" s="550"/>
      <c r="AP124" s="550"/>
      <c r="AQ124" s="550"/>
      <c r="AR124" s="550"/>
      <c r="AS124" s="550"/>
      <c r="AT124" s="551"/>
      <c r="AU124" s="552">
        <f>SUM(AU116:AX123)</f>
        <v>0</v>
      </c>
      <c r="AV124" s="553"/>
      <c r="AW124" s="553"/>
      <c r="AX124" s="555"/>
    </row>
    <row r="125" spans="1:50" s="11" customFormat="1" ht="24.75" customHeight="1">
      <c r="A125" s="338"/>
      <c r="B125" s="339"/>
      <c r="C125" s="339"/>
      <c r="D125" s="339"/>
      <c r="E125" s="339"/>
      <c r="F125" s="340"/>
      <c r="G125" s="295" t="s">
        <v>124</v>
      </c>
      <c r="H125" s="114"/>
      <c r="I125" s="114"/>
      <c r="J125" s="114"/>
      <c r="K125" s="114"/>
      <c r="L125" s="114"/>
      <c r="M125" s="114"/>
      <c r="N125" s="114"/>
      <c r="O125" s="114"/>
      <c r="P125" s="114"/>
      <c r="Q125" s="114"/>
      <c r="R125" s="114"/>
      <c r="S125" s="114"/>
      <c r="T125" s="114"/>
      <c r="U125" s="114"/>
      <c r="V125" s="114"/>
      <c r="W125" s="114"/>
      <c r="X125" s="114"/>
      <c r="Y125" s="114"/>
      <c r="Z125" s="114"/>
      <c r="AA125" s="114"/>
      <c r="AB125" s="556"/>
      <c r="AC125" s="295" t="s">
        <v>125</v>
      </c>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557"/>
    </row>
    <row r="126" spans="1:50" s="11" customFormat="1" ht="25.5" customHeight="1">
      <c r="A126" s="338"/>
      <c r="B126" s="339"/>
      <c r="C126" s="339"/>
      <c r="D126" s="339"/>
      <c r="E126" s="339"/>
      <c r="F126" s="340"/>
      <c r="G126" s="295" t="s">
        <v>19</v>
      </c>
      <c r="H126" s="114"/>
      <c r="I126" s="114"/>
      <c r="J126" s="114"/>
      <c r="K126" s="115"/>
      <c r="L126" s="113" t="s">
        <v>20</v>
      </c>
      <c r="M126" s="114"/>
      <c r="N126" s="114"/>
      <c r="O126" s="114"/>
      <c r="P126" s="114"/>
      <c r="Q126" s="114"/>
      <c r="R126" s="114"/>
      <c r="S126" s="114"/>
      <c r="T126" s="114"/>
      <c r="U126" s="114"/>
      <c r="V126" s="114"/>
      <c r="W126" s="114"/>
      <c r="X126" s="115"/>
      <c r="Y126" s="316" t="s">
        <v>21</v>
      </c>
      <c r="Z126" s="317"/>
      <c r="AA126" s="317"/>
      <c r="AB126" s="318"/>
      <c r="AC126" s="295" t="s">
        <v>19</v>
      </c>
      <c r="AD126" s="114"/>
      <c r="AE126" s="114"/>
      <c r="AF126" s="114"/>
      <c r="AG126" s="115"/>
      <c r="AH126" s="113" t="s">
        <v>20</v>
      </c>
      <c r="AI126" s="114"/>
      <c r="AJ126" s="114"/>
      <c r="AK126" s="114"/>
      <c r="AL126" s="114"/>
      <c r="AM126" s="114"/>
      <c r="AN126" s="114"/>
      <c r="AO126" s="114"/>
      <c r="AP126" s="114"/>
      <c r="AQ126" s="114"/>
      <c r="AR126" s="114"/>
      <c r="AS126" s="114"/>
      <c r="AT126" s="115"/>
      <c r="AU126" s="316" t="s">
        <v>21</v>
      </c>
      <c r="AV126" s="317"/>
      <c r="AW126" s="317"/>
      <c r="AX126" s="352"/>
    </row>
    <row r="127" spans="1:50" s="11" customFormat="1" ht="24.75" customHeight="1">
      <c r="A127" s="338"/>
      <c r="B127" s="339"/>
      <c r="C127" s="339"/>
      <c r="D127" s="339"/>
      <c r="E127" s="339"/>
      <c r="F127" s="340"/>
      <c r="G127" s="322"/>
      <c r="H127" s="323"/>
      <c r="I127" s="323"/>
      <c r="J127" s="323"/>
      <c r="K127" s="324"/>
      <c r="L127" s="353"/>
      <c r="M127" s="354"/>
      <c r="N127" s="354"/>
      <c r="O127" s="354"/>
      <c r="P127" s="354"/>
      <c r="Q127" s="354"/>
      <c r="R127" s="354"/>
      <c r="S127" s="354"/>
      <c r="T127" s="354"/>
      <c r="U127" s="354"/>
      <c r="V127" s="354"/>
      <c r="W127" s="354"/>
      <c r="X127" s="355"/>
      <c r="Y127" s="558"/>
      <c r="Z127" s="559"/>
      <c r="AA127" s="559"/>
      <c r="AB127" s="560"/>
      <c r="AC127" s="322"/>
      <c r="AD127" s="323"/>
      <c r="AE127" s="323"/>
      <c r="AF127" s="323"/>
      <c r="AG127" s="324"/>
      <c r="AH127" s="353"/>
      <c r="AI127" s="354"/>
      <c r="AJ127" s="354"/>
      <c r="AK127" s="354"/>
      <c r="AL127" s="354"/>
      <c r="AM127" s="354"/>
      <c r="AN127" s="354"/>
      <c r="AO127" s="354"/>
      <c r="AP127" s="354"/>
      <c r="AQ127" s="354"/>
      <c r="AR127" s="354"/>
      <c r="AS127" s="354"/>
      <c r="AT127" s="355"/>
      <c r="AU127" s="325"/>
      <c r="AV127" s="326"/>
      <c r="AW127" s="326"/>
      <c r="AX127" s="356"/>
    </row>
    <row r="128" spans="1:50" s="11" customFormat="1" ht="24.75" customHeight="1">
      <c r="A128" s="338"/>
      <c r="B128" s="339"/>
      <c r="C128" s="339"/>
      <c r="D128" s="339"/>
      <c r="E128" s="339"/>
      <c r="F128" s="340"/>
      <c r="G128" s="357"/>
      <c r="H128" s="358"/>
      <c r="I128" s="358"/>
      <c r="J128" s="358"/>
      <c r="K128" s="359"/>
      <c r="L128" s="531"/>
      <c r="M128" s="532"/>
      <c r="N128" s="532"/>
      <c r="O128" s="532"/>
      <c r="P128" s="532"/>
      <c r="Q128" s="532"/>
      <c r="R128" s="532"/>
      <c r="S128" s="532"/>
      <c r="T128" s="532"/>
      <c r="U128" s="532"/>
      <c r="V128" s="532"/>
      <c r="W128" s="532"/>
      <c r="X128" s="533"/>
      <c r="Y128" s="534"/>
      <c r="Z128" s="535"/>
      <c r="AA128" s="535"/>
      <c r="AB128" s="536"/>
      <c r="AC128" s="357"/>
      <c r="AD128" s="358"/>
      <c r="AE128" s="358"/>
      <c r="AF128" s="358"/>
      <c r="AG128" s="359"/>
      <c r="AH128" s="531"/>
      <c r="AI128" s="532"/>
      <c r="AJ128" s="532"/>
      <c r="AK128" s="532"/>
      <c r="AL128" s="532"/>
      <c r="AM128" s="532"/>
      <c r="AN128" s="532"/>
      <c r="AO128" s="532"/>
      <c r="AP128" s="532"/>
      <c r="AQ128" s="532"/>
      <c r="AR128" s="532"/>
      <c r="AS128" s="532"/>
      <c r="AT128" s="533"/>
      <c r="AU128" s="534"/>
      <c r="AV128" s="535"/>
      <c r="AW128" s="535"/>
      <c r="AX128" s="537"/>
    </row>
    <row r="129" spans="1:50" s="11" customFormat="1" ht="24.75" customHeight="1">
      <c r="A129" s="338"/>
      <c r="B129" s="339"/>
      <c r="C129" s="339"/>
      <c r="D129" s="339"/>
      <c r="E129" s="339"/>
      <c r="F129" s="340"/>
      <c r="G129" s="357"/>
      <c r="H129" s="358"/>
      <c r="I129" s="358"/>
      <c r="J129" s="358"/>
      <c r="K129" s="359"/>
      <c r="L129" s="531"/>
      <c r="M129" s="532"/>
      <c r="N129" s="532"/>
      <c r="O129" s="532"/>
      <c r="P129" s="532"/>
      <c r="Q129" s="532"/>
      <c r="R129" s="532"/>
      <c r="S129" s="532"/>
      <c r="T129" s="532"/>
      <c r="U129" s="532"/>
      <c r="V129" s="532"/>
      <c r="W129" s="532"/>
      <c r="X129" s="533"/>
      <c r="Y129" s="534"/>
      <c r="Z129" s="535"/>
      <c r="AA129" s="535"/>
      <c r="AB129" s="536"/>
      <c r="AC129" s="357"/>
      <c r="AD129" s="358"/>
      <c r="AE129" s="358"/>
      <c r="AF129" s="358"/>
      <c r="AG129" s="359"/>
      <c r="AH129" s="531"/>
      <c r="AI129" s="532"/>
      <c r="AJ129" s="532"/>
      <c r="AK129" s="532"/>
      <c r="AL129" s="532"/>
      <c r="AM129" s="532"/>
      <c r="AN129" s="532"/>
      <c r="AO129" s="532"/>
      <c r="AP129" s="532"/>
      <c r="AQ129" s="532"/>
      <c r="AR129" s="532"/>
      <c r="AS129" s="532"/>
      <c r="AT129" s="533"/>
      <c r="AU129" s="534"/>
      <c r="AV129" s="535"/>
      <c r="AW129" s="535"/>
      <c r="AX129" s="537"/>
    </row>
    <row r="130" spans="1:50" s="11" customFormat="1" ht="24.75" customHeight="1">
      <c r="A130" s="338"/>
      <c r="B130" s="339"/>
      <c r="C130" s="339"/>
      <c r="D130" s="339"/>
      <c r="E130" s="339"/>
      <c r="F130" s="340"/>
      <c r="G130" s="357"/>
      <c r="H130" s="358"/>
      <c r="I130" s="358"/>
      <c r="J130" s="358"/>
      <c r="K130" s="359"/>
      <c r="L130" s="531"/>
      <c r="M130" s="532"/>
      <c r="N130" s="532"/>
      <c r="O130" s="532"/>
      <c r="P130" s="532"/>
      <c r="Q130" s="532"/>
      <c r="R130" s="532"/>
      <c r="S130" s="532"/>
      <c r="T130" s="532"/>
      <c r="U130" s="532"/>
      <c r="V130" s="532"/>
      <c r="W130" s="532"/>
      <c r="X130" s="533"/>
      <c r="Y130" s="534"/>
      <c r="Z130" s="535"/>
      <c r="AA130" s="535"/>
      <c r="AB130" s="536"/>
      <c r="AC130" s="357"/>
      <c r="AD130" s="358"/>
      <c r="AE130" s="358"/>
      <c r="AF130" s="358"/>
      <c r="AG130" s="359"/>
      <c r="AH130" s="531"/>
      <c r="AI130" s="532"/>
      <c r="AJ130" s="532"/>
      <c r="AK130" s="532"/>
      <c r="AL130" s="532"/>
      <c r="AM130" s="532"/>
      <c r="AN130" s="532"/>
      <c r="AO130" s="532"/>
      <c r="AP130" s="532"/>
      <c r="AQ130" s="532"/>
      <c r="AR130" s="532"/>
      <c r="AS130" s="532"/>
      <c r="AT130" s="533"/>
      <c r="AU130" s="534"/>
      <c r="AV130" s="535"/>
      <c r="AW130" s="535"/>
      <c r="AX130" s="537"/>
    </row>
    <row r="131" spans="1:50" s="11" customFormat="1" ht="24.75" customHeight="1">
      <c r="A131" s="338"/>
      <c r="B131" s="339"/>
      <c r="C131" s="339"/>
      <c r="D131" s="339"/>
      <c r="E131" s="339"/>
      <c r="F131" s="340"/>
      <c r="G131" s="357"/>
      <c r="H131" s="358"/>
      <c r="I131" s="358"/>
      <c r="J131" s="358"/>
      <c r="K131" s="359"/>
      <c r="L131" s="531"/>
      <c r="M131" s="532"/>
      <c r="N131" s="532"/>
      <c r="O131" s="532"/>
      <c r="P131" s="532"/>
      <c r="Q131" s="532"/>
      <c r="R131" s="532"/>
      <c r="S131" s="532"/>
      <c r="T131" s="532"/>
      <c r="U131" s="532"/>
      <c r="V131" s="532"/>
      <c r="W131" s="532"/>
      <c r="X131" s="533"/>
      <c r="Y131" s="534"/>
      <c r="Z131" s="535"/>
      <c r="AA131" s="535"/>
      <c r="AB131" s="536"/>
      <c r="AC131" s="357"/>
      <c r="AD131" s="358"/>
      <c r="AE131" s="358"/>
      <c r="AF131" s="358"/>
      <c r="AG131" s="359"/>
      <c r="AH131" s="531"/>
      <c r="AI131" s="532"/>
      <c r="AJ131" s="532"/>
      <c r="AK131" s="532"/>
      <c r="AL131" s="532"/>
      <c r="AM131" s="532"/>
      <c r="AN131" s="532"/>
      <c r="AO131" s="532"/>
      <c r="AP131" s="532"/>
      <c r="AQ131" s="532"/>
      <c r="AR131" s="532"/>
      <c r="AS131" s="532"/>
      <c r="AT131" s="533"/>
      <c r="AU131" s="534"/>
      <c r="AV131" s="535"/>
      <c r="AW131" s="535"/>
      <c r="AX131" s="537"/>
    </row>
    <row r="132" spans="1:50" s="11" customFormat="1" ht="24.75" customHeight="1">
      <c r="A132" s="338"/>
      <c r="B132" s="339"/>
      <c r="C132" s="339"/>
      <c r="D132" s="339"/>
      <c r="E132" s="339"/>
      <c r="F132" s="340"/>
      <c r="G132" s="357"/>
      <c r="H132" s="358"/>
      <c r="I132" s="358"/>
      <c r="J132" s="358"/>
      <c r="K132" s="359"/>
      <c r="L132" s="531"/>
      <c r="M132" s="532"/>
      <c r="N132" s="532"/>
      <c r="O132" s="532"/>
      <c r="P132" s="532"/>
      <c r="Q132" s="532"/>
      <c r="R132" s="532"/>
      <c r="S132" s="532"/>
      <c r="T132" s="532"/>
      <c r="U132" s="532"/>
      <c r="V132" s="532"/>
      <c r="W132" s="532"/>
      <c r="X132" s="533"/>
      <c r="Y132" s="534"/>
      <c r="Z132" s="535"/>
      <c r="AA132" s="535"/>
      <c r="AB132" s="536"/>
      <c r="AC132" s="357"/>
      <c r="AD132" s="358"/>
      <c r="AE132" s="358"/>
      <c r="AF132" s="358"/>
      <c r="AG132" s="359"/>
      <c r="AH132" s="531"/>
      <c r="AI132" s="532"/>
      <c r="AJ132" s="532"/>
      <c r="AK132" s="532"/>
      <c r="AL132" s="532"/>
      <c r="AM132" s="532"/>
      <c r="AN132" s="532"/>
      <c r="AO132" s="532"/>
      <c r="AP132" s="532"/>
      <c r="AQ132" s="532"/>
      <c r="AR132" s="532"/>
      <c r="AS132" s="532"/>
      <c r="AT132" s="533"/>
      <c r="AU132" s="534"/>
      <c r="AV132" s="535"/>
      <c r="AW132" s="535"/>
      <c r="AX132" s="537"/>
    </row>
    <row r="133" spans="1:50" s="11" customFormat="1" ht="24.75" customHeight="1">
      <c r="A133" s="338"/>
      <c r="B133" s="339"/>
      <c r="C133" s="339"/>
      <c r="D133" s="339"/>
      <c r="E133" s="339"/>
      <c r="F133" s="340"/>
      <c r="G133" s="357"/>
      <c r="H133" s="358"/>
      <c r="I133" s="358"/>
      <c r="J133" s="358"/>
      <c r="K133" s="359"/>
      <c r="L133" s="531"/>
      <c r="M133" s="532"/>
      <c r="N133" s="532"/>
      <c r="O133" s="532"/>
      <c r="P133" s="532"/>
      <c r="Q133" s="532"/>
      <c r="R133" s="532"/>
      <c r="S133" s="532"/>
      <c r="T133" s="532"/>
      <c r="U133" s="532"/>
      <c r="V133" s="532"/>
      <c r="W133" s="532"/>
      <c r="X133" s="533"/>
      <c r="Y133" s="534"/>
      <c r="Z133" s="535"/>
      <c r="AA133" s="535"/>
      <c r="AB133" s="536"/>
      <c r="AC133" s="357"/>
      <c r="AD133" s="358"/>
      <c r="AE133" s="358"/>
      <c r="AF133" s="358"/>
      <c r="AG133" s="359"/>
      <c r="AH133" s="531"/>
      <c r="AI133" s="532"/>
      <c r="AJ133" s="532"/>
      <c r="AK133" s="532"/>
      <c r="AL133" s="532"/>
      <c r="AM133" s="532"/>
      <c r="AN133" s="532"/>
      <c r="AO133" s="532"/>
      <c r="AP133" s="532"/>
      <c r="AQ133" s="532"/>
      <c r="AR133" s="532"/>
      <c r="AS133" s="532"/>
      <c r="AT133" s="533"/>
      <c r="AU133" s="534"/>
      <c r="AV133" s="535"/>
      <c r="AW133" s="535"/>
      <c r="AX133" s="537"/>
    </row>
    <row r="134" spans="1:50" s="11" customFormat="1" ht="24.75" customHeight="1">
      <c r="A134" s="338"/>
      <c r="B134" s="339"/>
      <c r="C134" s="339"/>
      <c r="D134" s="339"/>
      <c r="E134" s="339"/>
      <c r="F134" s="340"/>
      <c r="G134" s="538"/>
      <c r="H134" s="539"/>
      <c r="I134" s="539"/>
      <c r="J134" s="539"/>
      <c r="K134" s="540"/>
      <c r="L134" s="541"/>
      <c r="M134" s="542"/>
      <c r="N134" s="542"/>
      <c r="O134" s="542"/>
      <c r="P134" s="542"/>
      <c r="Q134" s="542"/>
      <c r="R134" s="542"/>
      <c r="S134" s="542"/>
      <c r="T134" s="542"/>
      <c r="U134" s="542"/>
      <c r="V134" s="542"/>
      <c r="W134" s="542"/>
      <c r="X134" s="543"/>
      <c r="Y134" s="544"/>
      <c r="Z134" s="545"/>
      <c r="AA134" s="545"/>
      <c r="AB134" s="546"/>
      <c r="AC134" s="538"/>
      <c r="AD134" s="539"/>
      <c r="AE134" s="539"/>
      <c r="AF134" s="539"/>
      <c r="AG134" s="540"/>
      <c r="AH134" s="541"/>
      <c r="AI134" s="542"/>
      <c r="AJ134" s="542"/>
      <c r="AK134" s="542"/>
      <c r="AL134" s="542"/>
      <c r="AM134" s="542"/>
      <c r="AN134" s="542"/>
      <c r="AO134" s="542"/>
      <c r="AP134" s="542"/>
      <c r="AQ134" s="542"/>
      <c r="AR134" s="542"/>
      <c r="AS134" s="542"/>
      <c r="AT134" s="543"/>
      <c r="AU134" s="544"/>
      <c r="AV134" s="545"/>
      <c r="AW134" s="545"/>
      <c r="AX134" s="547"/>
    </row>
    <row r="135" spans="1:50" s="11" customFormat="1" ht="24.75" customHeight="1">
      <c r="A135" s="338"/>
      <c r="B135" s="339"/>
      <c r="C135" s="339"/>
      <c r="D135" s="339"/>
      <c r="E135" s="339"/>
      <c r="F135" s="340"/>
      <c r="G135" s="548" t="s">
        <v>22</v>
      </c>
      <c r="H135" s="46"/>
      <c r="I135" s="46"/>
      <c r="J135" s="46"/>
      <c r="K135" s="47"/>
      <c r="L135" s="549"/>
      <c r="M135" s="550"/>
      <c r="N135" s="550"/>
      <c r="O135" s="550"/>
      <c r="P135" s="550"/>
      <c r="Q135" s="550"/>
      <c r="R135" s="550"/>
      <c r="S135" s="550"/>
      <c r="T135" s="550"/>
      <c r="U135" s="550"/>
      <c r="V135" s="550"/>
      <c r="W135" s="550"/>
      <c r="X135" s="551"/>
      <c r="Y135" s="552">
        <f>SUM(Y127:AB134)</f>
        <v>0</v>
      </c>
      <c r="Z135" s="553"/>
      <c r="AA135" s="553"/>
      <c r="AB135" s="554"/>
      <c r="AC135" s="548" t="s">
        <v>22</v>
      </c>
      <c r="AD135" s="46"/>
      <c r="AE135" s="46"/>
      <c r="AF135" s="46"/>
      <c r="AG135" s="47"/>
      <c r="AH135" s="549"/>
      <c r="AI135" s="550"/>
      <c r="AJ135" s="550"/>
      <c r="AK135" s="550"/>
      <c r="AL135" s="550"/>
      <c r="AM135" s="550"/>
      <c r="AN135" s="550"/>
      <c r="AO135" s="550"/>
      <c r="AP135" s="550"/>
      <c r="AQ135" s="550"/>
      <c r="AR135" s="550"/>
      <c r="AS135" s="550"/>
      <c r="AT135" s="551"/>
      <c r="AU135" s="552">
        <f>SUM(AU127:AX134)</f>
        <v>0</v>
      </c>
      <c r="AV135" s="553"/>
      <c r="AW135" s="553"/>
      <c r="AX135" s="555"/>
    </row>
    <row r="136" spans="1:50" s="11" customFormat="1" ht="24.75" customHeight="1">
      <c r="A136" s="338"/>
      <c r="B136" s="339"/>
      <c r="C136" s="339"/>
      <c r="D136" s="339"/>
      <c r="E136" s="339"/>
      <c r="F136" s="340"/>
      <c r="G136" s="295" t="s">
        <v>213</v>
      </c>
      <c r="H136" s="114"/>
      <c r="I136" s="114"/>
      <c r="J136" s="114"/>
      <c r="K136" s="114"/>
      <c r="L136" s="114"/>
      <c r="M136" s="114"/>
      <c r="N136" s="114"/>
      <c r="O136" s="114"/>
      <c r="P136" s="114"/>
      <c r="Q136" s="114"/>
      <c r="R136" s="114"/>
      <c r="S136" s="114"/>
      <c r="T136" s="114"/>
      <c r="U136" s="114"/>
      <c r="V136" s="114"/>
      <c r="W136" s="114"/>
      <c r="X136" s="114"/>
      <c r="Y136" s="114"/>
      <c r="Z136" s="114"/>
      <c r="AA136" s="114"/>
      <c r="AB136" s="556"/>
      <c r="AC136" s="295" t="s">
        <v>126</v>
      </c>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557"/>
    </row>
    <row r="137" spans="1:50" s="11" customFormat="1" ht="24.75" customHeight="1">
      <c r="A137" s="338"/>
      <c r="B137" s="339"/>
      <c r="C137" s="339"/>
      <c r="D137" s="339"/>
      <c r="E137" s="339"/>
      <c r="F137" s="340"/>
      <c r="G137" s="295" t="s">
        <v>19</v>
      </c>
      <c r="H137" s="114"/>
      <c r="I137" s="114"/>
      <c r="J137" s="114"/>
      <c r="K137" s="115"/>
      <c r="L137" s="113" t="s">
        <v>20</v>
      </c>
      <c r="M137" s="114"/>
      <c r="N137" s="114"/>
      <c r="O137" s="114"/>
      <c r="P137" s="114"/>
      <c r="Q137" s="114"/>
      <c r="R137" s="114"/>
      <c r="S137" s="114"/>
      <c r="T137" s="114"/>
      <c r="U137" s="114"/>
      <c r="V137" s="114"/>
      <c r="W137" s="114"/>
      <c r="X137" s="115"/>
      <c r="Y137" s="316" t="s">
        <v>21</v>
      </c>
      <c r="Z137" s="317"/>
      <c r="AA137" s="317"/>
      <c r="AB137" s="318"/>
      <c r="AC137" s="295" t="s">
        <v>19</v>
      </c>
      <c r="AD137" s="114"/>
      <c r="AE137" s="114"/>
      <c r="AF137" s="114"/>
      <c r="AG137" s="115"/>
      <c r="AH137" s="113" t="s">
        <v>20</v>
      </c>
      <c r="AI137" s="114"/>
      <c r="AJ137" s="114"/>
      <c r="AK137" s="114"/>
      <c r="AL137" s="114"/>
      <c r="AM137" s="114"/>
      <c r="AN137" s="114"/>
      <c r="AO137" s="114"/>
      <c r="AP137" s="114"/>
      <c r="AQ137" s="114"/>
      <c r="AR137" s="114"/>
      <c r="AS137" s="114"/>
      <c r="AT137" s="115"/>
      <c r="AU137" s="316" t="s">
        <v>21</v>
      </c>
      <c r="AV137" s="317"/>
      <c r="AW137" s="317"/>
      <c r="AX137" s="352"/>
    </row>
    <row r="138" spans="1:50" s="11" customFormat="1" ht="24.75" customHeight="1">
      <c r="A138" s="338"/>
      <c r="B138" s="339"/>
      <c r="C138" s="339"/>
      <c r="D138" s="339"/>
      <c r="E138" s="339"/>
      <c r="F138" s="340"/>
      <c r="G138" s="322" t="s">
        <v>104</v>
      </c>
      <c r="H138" s="323"/>
      <c r="I138" s="323"/>
      <c r="J138" s="323"/>
      <c r="K138" s="324"/>
      <c r="L138" s="353" t="s">
        <v>127</v>
      </c>
      <c r="M138" s="354"/>
      <c r="N138" s="354"/>
      <c r="O138" s="354"/>
      <c r="P138" s="354"/>
      <c r="Q138" s="354"/>
      <c r="R138" s="354"/>
      <c r="S138" s="354"/>
      <c r="T138" s="354"/>
      <c r="U138" s="354"/>
      <c r="V138" s="354"/>
      <c r="W138" s="354"/>
      <c r="X138" s="355"/>
      <c r="Y138" s="325">
        <v>9</v>
      </c>
      <c r="Z138" s="326"/>
      <c r="AA138" s="326"/>
      <c r="AB138" s="327"/>
      <c r="AC138" s="322" t="s">
        <v>104</v>
      </c>
      <c r="AD138" s="323"/>
      <c r="AE138" s="323"/>
      <c r="AF138" s="323"/>
      <c r="AG138" s="324"/>
      <c r="AH138" s="353" t="s">
        <v>128</v>
      </c>
      <c r="AI138" s="354"/>
      <c r="AJ138" s="354"/>
      <c r="AK138" s="354"/>
      <c r="AL138" s="354"/>
      <c r="AM138" s="354"/>
      <c r="AN138" s="354"/>
      <c r="AO138" s="354"/>
      <c r="AP138" s="354"/>
      <c r="AQ138" s="354"/>
      <c r="AR138" s="354"/>
      <c r="AS138" s="354"/>
      <c r="AT138" s="355"/>
      <c r="AU138" s="325">
        <v>22</v>
      </c>
      <c r="AV138" s="326"/>
      <c r="AW138" s="326"/>
      <c r="AX138" s="356"/>
    </row>
    <row r="139" spans="1:50" s="11" customFormat="1" ht="24.75" customHeight="1">
      <c r="A139" s="338"/>
      <c r="B139" s="339"/>
      <c r="C139" s="339"/>
      <c r="D139" s="339"/>
      <c r="E139" s="339"/>
      <c r="F139" s="340"/>
      <c r="G139" s="357"/>
      <c r="H139" s="358"/>
      <c r="I139" s="358"/>
      <c r="J139" s="358"/>
      <c r="K139" s="359"/>
      <c r="L139" s="531"/>
      <c r="M139" s="532"/>
      <c r="N139" s="532"/>
      <c r="O139" s="532"/>
      <c r="P139" s="532"/>
      <c r="Q139" s="532"/>
      <c r="R139" s="532"/>
      <c r="S139" s="532"/>
      <c r="T139" s="532"/>
      <c r="U139" s="532"/>
      <c r="V139" s="532"/>
      <c r="W139" s="532"/>
      <c r="X139" s="533"/>
      <c r="Y139" s="534"/>
      <c r="Z139" s="535"/>
      <c r="AA139" s="535"/>
      <c r="AB139" s="536"/>
      <c r="AC139" s="357"/>
      <c r="AD139" s="358"/>
      <c r="AE139" s="358"/>
      <c r="AF139" s="358"/>
      <c r="AG139" s="359"/>
      <c r="AH139" s="531"/>
      <c r="AI139" s="532"/>
      <c r="AJ139" s="532"/>
      <c r="AK139" s="532"/>
      <c r="AL139" s="532"/>
      <c r="AM139" s="532"/>
      <c r="AN139" s="532"/>
      <c r="AO139" s="532"/>
      <c r="AP139" s="532"/>
      <c r="AQ139" s="532"/>
      <c r="AR139" s="532"/>
      <c r="AS139" s="532"/>
      <c r="AT139" s="533"/>
      <c r="AU139" s="534"/>
      <c r="AV139" s="535"/>
      <c r="AW139" s="535"/>
      <c r="AX139" s="537"/>
    </row>
    <row r="140" spans="1:50" s="11" customFormat="1" ht="24.75" customHeight="1">
      <c r="A140" s="338"/>
      <c r="B140" s="339"/>
      <c r="C140" s="339"/>
      <c r="D140" s="339"/>
      <c r="E140" s="339"/>
      <c r="F140" s="340"/>
      <c r="G140" s="357"/>
      <c r="H140" s="358"/>
      <c r="I140" s="358"/>
      <c r="J140" s="358"/>
      <c r="K140" s="359"/>
      <c r="L140" s="531"/>
      <c r="M140" s="532"/>
      <c r="N140" s="532"/>
      <c r="O140" s="532"/>
      <c r="P140" s="532"/>
      <c r="Q140" s="532"/>
      <c r="R140" s="532"/>
      <c r="S140" s="532"/>
      <c r="T140" s="532"/>
      <c r="U140" s="532"/>
      <c r="V140" s="532"/>
      <c r="W140" s="532"/>
      <c r="X140" s="533"/>
      <c r="Y140" s="534"/>
      <c r="Z140" s="535"/>
      <c r="AA140" s="535"/>
      <c r="AB140" s="536"/>
      <c r="AC140" s="357"/>
      <c r="AD140" s="358"/>
      <c r="AE140" s="358"/>
      <c r="AF140" s="358"/>
      <c r="AG140" s="359"/>
      <c r="AH140" s="531"/>
      <c r="AI140" s="532"/>
      <c r="AJ140" s="532"/>
      <c r="AK140" s="532"/>
      <c r="AL140" s="532"/>
      <c r="AM140" s="532"/>
      <c r="AN140" s="532"/>
      <c r="AO140" s="532"/>
      <c r="AP140" s="532"/>
      <c r="AQ140" s="532"/>
      <c r="AR140" s="532"/>
      <c r="AS140" s="532"/>
      <c r="AT140" s="533"/>
      <c r="AU140" s="534"/>
      <c r="AV140" s="535"/>
      <c r="AW140" s="535"/>
      <c r="AX140" s="537"/>
    </row>
    <row r="141" spans="1:50" s="11" customFormat="1" ht="24.75" customHeight="1">
      <c r="A141" s="338"/>
      <c r="B141" s="339"/>
      <c r="C141" s="339"/>
      <c r="D141" s="339"/>
      <c r="E141" s="339"/>
      <c r="F141" s="340"/>
      <c r="G141" s="357"/>
      <c r="H141" s="358"/>
      <c r="I141" s="358"/>
      <c r="J141" s="358"/>
      <c r="K141" s="359"/>
      <c r="L141" s="531"/>
      <c r="M141" s="532"/>
      <c r="N141" s="532"/>
      <c r="O141" s="532"/>
      <c r="P141" s="532"/>
      <c r="Q141" s="532"/>
      <c r="R141" s="532"/>
      <c r="S141" s="532"/>
      <c r="T141" s="532"/>
      <c r="U141" s="532"/>
      <c r="V141" s="532"/>
      <c r="W141" s="532"/>
      <c r="X141" s="533"/>
      <c r="Y141" s="534"/>
      <c r="Z141" s="535"/>
      <c r="AA141" s="535"/>
      <c r="AB141" s="536"/>
      <c r="AC141" s="357"/>
      <c r="AD141" s="358"/>
      <c r="AE141" s="358"/>
      <c r="AF141" s="358"/>
      <c r="AG141" s="359"/>
      <c r="AH141" s="531"/>
      <c r="AI141" s="532"/>
      <c r="AJ141" s="532"/>
      <c r="AK141" s="532"/>
      <c r="AL141" s="532"/>
      <c r="AM141" s="532"/>
      <c r="AN141" s="532"/>
      <c r="AO141" s="532"/>
      <c r="AP141" s="532"/>
      <c r="AQ141" s="532"/>
      <c r="AR141" s="532"/>
      <c r="AS141" s="532"/>
      <c r="AT141" s="533"/>
      <c r="AU141" s="534"/>
      <c r="AV141" s="535"/>
      <c r="AW141" s="535"/>
      <c r="AX141" s="537"/>
    </row>
    <row r="142" spans="1:50" s="11" customFormat="1" ht="24.75" customHeight="1">
      <c r="A142" s="338"/>
      <c r="B142" s="339"/>
      <c r="C142" s="339"/>
      <c r="D142" s="339"/>
      <c r="E142" s="339"/>
      <c r="F142" s="340"/>
      <c r="G142" s="357"/>
      <c r="H142" s="358"/>
      <c r="I142" s="358"/>
      <c r="J142" s="358"/>
      <c r="K142" s="359"/>
      <c r="L142" s="531"/>
      <c r="M142" s="532"/>
      <c r="N142" s="532"/>
      <c r="O142" s="532"/>
      <c r="P142" s="532"/>
      <c r="Q142" s="532"/>
      <c r="R142" s="532"/>
      <c r="S142" s="532"/>
      <c r="T142" s="532"/>
      <c r="U142" s="532"/>
      <c r="V142" s="532"/>
      <c r="W142" s="532"/>
      <c r="X142" s="533"/>
      <c r="Y142" s="534"/>
      <c r="Z142" s="535"/>
      <c r="AA142" s="535"/>
      <c r="AB142" s="536"/>
      <c r="AC142" s="357"/>
      <c r="AD142" s="358"/>
      <c r="AE142" s="358"/>
      <c r="AF142" s="358"/>
      <c r="AG142" s="359"/>
      <c r="AH142" s="531"/>
      <c r="AI142" s="532"/>
      <c r="AJ142" s="532"/>
      <c r="AK142" s="532"/>
      <c r="AL142" s="532"/>
      <c r="AM142" s="532"/>
      <c r="AN142" s="532"/>
      <c r="AO142" s="532"/>
      <c r="AP142" s="532"/>
      <c r="AQ142" s="532"/>
      <c r="AR142" s="532"/>
      <c r="AS142" s="532"/>
      <c r="AT142" s="533"/>
      <c r="AU142" s="534"/>
      <c r="AV142" s="535"/>
      <c r="AW142" s="535"/>
      <c r="AX142" s="537"/>
    </row>
    <row r="143" spans="1:50" s="11" customFormat="1" ht="24.75" customHeight="1">
      <c r="A143" s="338"/>
      <c r="B143" s="339"/>
      <c r="C143" s="339"/>
      <c r="D143" s="339"/>
      <c r="E143" s="339"/>
      <c r="F143" s="340"/>
      <c r="G143" s="357"/>
      <c r="H143" s="358"/>
      <c r="I143" s="358"/>
      <c r="J143" s="358"/>
      <c r="K143" s="359"/>
      <c r="L143" s="531"/>
      <c r="M143" s="532"/>
      <c r="N143" s="532"/>
      <c r="O143" s="532"/>
      <c r="P143" s="532"/>
      <c r="Q143" s="532"/>
      <c r="R143" s="532"/>
      <c r="S143" s="532"/>
      <c r="T143" s="532"/>
      <c r="U143" s="532"/>
      <c r="V143" s="532"/>
      <c r="W143" s="532"/>
      <c r="X143" s="533"/>
      <c r="Y143" s="534"/>
      <c r="Z143" s="535"/>
      <c r="AA143" s="535"/>
      <c r="AB143" s="536"/>
      <c r="AC143" s="357"/>
      <c r="AD143" s="358"/>
      <c r="AE143" s="358"/>
      <c r="AF143" s="358"/>
      <c r="AG143" s="359"/>
      <c r="AH143" s="531"/>
      <c r="AI143" s="532"/>
      <c r="AJ143" s="532"/>
      <c r="AK143" s="532"/>
      <c r="AL143" s="532"/>
      <c r="AM143" s="532"/>
      <c r="AN143" s="532"/>
      <c r="AO143" s="532"/>
      <c r="AP143" s="532"/>
      <c r="AQ143" s="532"/>
      <c r="AR143" s="532"/>
      <c r="AS143" s="532"/>
      <c r="AT143" s="533"/>
      <c r="AU143" s="534"/>
      <c r="AV143" s="535"/>
      <c r="AW143" s="535"/>
      <c r="AX143" s="537"/>
    </row>
    <row r="144" spans="1:50" s="11" customFormat="1" ht="24.75" customHeight="1">
      <c r="A144" s="338"/>
      <c r="B144" s="339"/>
      <c r="C144" s="339"/>
      <c r="D144" s="339"/>
      <c r="E144" s="339"/>
      <c r="F144" s="340"/>
      <c r="G144" s="357"/>
      <c r="H144" s="358"/>
      <c r="I144" s="358"/>
      <c r="J144" s="358"/>
      <c r="K144" s="359"/>
      <c r="L144" s="531"/>
      <c r="M144" s="532"/>
      <c r="N144" s="532"/>
      <c r="O144" s="532"/>
      <c r="P144" s="532"/>
      <c r="Q144" s="532"/>
      <c r="R144" s="532"/>
      <c r="S144" s="532"/>
      <c r="T144" s="532"/>
      <c r="U144" s="532"/>
      <c r="V144" s="532"/>
      <c r="W144" s="532"/>
      <c r="X144" s="533"/>
      <c r="Y144" s="534"/>
      <c r="Z144" s="535"/>
      <c r="AA144" s="535"/>
      <c r="AB144" s="536"/>
      <c r="AC144" s="357"/>
      <c r="AD144" s="358"/>
      <c r="AE144" s="358"/>
      <c r="AF144" s="358"/>
      <c r="AG144" s="359"/>
      <c r="AH144" s="531"/>
      <c r="AI144" s="532"/>
      <c r="AJ144" s="532"/>
      <c r="AK144" s="532"/>
      <c r="AL144" s="532"/>
      <c r="AM144" s="532"/>
      <c r="AN144" s="532"/>
      <c r="AO144" s="532"/>
      <c r="AP144" s="532"/>
      <c r="AQ144" s="532"/>
      <c r="AR144" s="532"/>
      <c r="AS144" s="532"/>
      <c r="AT144" s="533"/>
      <c r="AU144" s="534"/>
      <c r="AV144" s="535"/>
      <c r="AW144" s="535"/>
      <c r="AX144" s="537"/>
    </row>
    <row r="145" spans="1:50" s="11" customFormat="1" ht="24.75" customHeight="1">
      <c r="A145" s="338"/>
      <c r="B145" s="339"/>
      <c r="C145" s="339"/>
      <c r="D145" s="339"/>
      <c r="E145" s="339"/>
      <c r="F145" s="340"/>
      <c r="G145" s="538"/>
      <c r="H145" s="539"/>
      <c r="I145" s="539"/>
      <c r="J145" s="539"/>
      <c r="K145" s="540"/>
      <c r="L145" s="541"/>
      <c r="M145" s="542"/>
      <c r="N145" s="542"/>
      <c r="O145" s="542"/>
      <c r="P145" s="542"/>
      <c r="Q145" s="542"/>
      <c r="R145" s="542"/>
      <c r="S145" s="542"/>
      <c r="T145" s="542"/>
      <c r="U145" s="542"/>
      <c r="V145" s="542"/>
      <c r="W145" s="542"/>
      <c r="X145" s="543"/>
      <c r="Y145" s="544"/>
      <c r="Z145" s="545"/>
      <c r="AA145" s="545"/>
      <c r="AB145" s="546"/>
      <c r="AC145" s="538"/>
      <c r="AD145" s="539"/>
      <c r="AE145" s="539"/>
      <c r="AF145" s="539"/>
      <c r="AG145" s="540"/>
      <c r="AH145" s="541"/>
      <c r="AI145" s="542"/>
      <c r="AJ145" s="542"/>
      <c r="AK145" s="542"/>
      <c r="AL145" s="542"/>
      <c r="AM145" s="542"/>
      <c r="AN145" s="542"/>
      <c r="AO145" s="542"/>
      <c r="AP145" s="542"/>
      <c r="AQ145" s="542"/>
      <c r="AR145" s="542"/>
      <c r="AS145" s="542"/>
      <c r="AT145" s="543"/>
      <c r="AU145" s="544"/>
      <c r="AV145" s="545"/>
      <c r="AW145" s="545"/>
      <c r="AX145" s="547"/>
    </row>
    <row r="146" spans="1:50" s="11" customFormat="1" ht="24.75" customHeight="1">
      <c r="A146" s="338"/>
      <c r="B146" s="339"/>
      <c r="C146" s="339"/>
      <c r="D146" s="339"/>
      <c r="E146" s="339"/>
      <c r="F146" s="340"/>
      <c r="G146" s="548" t="s">
        <v>22</v>
      </c>
      <c r="H146" s="46"/>
      <c r="I146" s="46"/>
      <c r="J146" s="46"/>
      <c r="K146" s="47"/>
      <c r="L146" s="549"/>
      <c r="M146" s="550"/>
      <c r="N146" s="550"/>
      <c r="O146" s="550"/>
      <c r="P146" s="550"/>
      <c r="Q146" s="550"/>
      <c r="R146" s="550"/>
      <c r="S146" s="550"/>
      <c r="T146" s="550"/>
      <c r="U146" s="550"/>
      <c r="V146" s="550"/>
      <c r="W146" s="550"/>
      <c r="X146" s="551"/>
      <c r="Y146" s="552">
        <f>SUM(Y138:AB145)</f>
        <v>9</v>
      </c>
      <c r="Z146" s="553"/>
      <c r="AA146" s="553"/>
      <c r="AB146" s="554"/>
      <c r="AC146" s="561" t="s">
        <v>22</v>
      </c>
      <c r="AD146" s="562"/>
      <c r="AE146" s="562"/>
      <c r="AF146" s="562"/>
      <c r="AG146" s="563"/>
      <c r="AH146" s="564"/>
      <c r="AI146" s="565"/>
      <c r="AJ146" s="565"/>
      <c r="AK146" s="565"/>
      <c r="AL146" s="565"/>
      <c r="AM146" s="565"/>
      <c r="AN146" s="565"/>
      <c r="AO146" s="565"/>
      <c r="AP146" s="565"/>
      <c r="AQ146" s="565"/>
      <c r="AR146" s="565"/>
      <c r="AS146" s="565"/>
      <c r="AT146" s="566"/>
      <c r="AU146" s="567">
        <f>SUM(AU138:AX145)</f>
        <v>22</v>
      </c>
      <c r="AV146" s="568"/>
      <c r="AW146" s="568"/>
      <c r="AX146" s="569"/>
    </row>
    <row r="147" spans="1:50" s="11" customFormat="1" ht="24.75" customHeight="1">
      <c r="A147" s="338"/>
      <c r="B147" s="339"/>
      <c r="C147" s="339"/>
      <c r="D147" s="339"/>
      <c r="E147" s="339"/>
      <c r="F147" s="340"/>
      <c r="G147" s="295" t="s">
        <v>129</v>
      </c>
      <c r="H147" s="114"/>
      <c r="I147" s="114"/>
      <c r="J147" s="114"/>
      <c r="K147" s="114"/>
      <c r="L147" s="114"/>
      <c r="M147" s="114"/>
      <c r="N147" s="114"/>
      <c r="O147" s="114"/>
      <c r="P147" s="114"/>
      <c r="Q147" s="114"/>
      <c r="R147" s="114"/>
      <c r="S147" s="114"/>
      <c r="T147" s="114"/>
      <c r="U147" s="114"/>
      <c r="V147" s="114"/>
      <c r="W147" s="114"/>
      <c r="X147" s="114"/>
      <c r="Y147" s="114"/>
      <c r="Z147" s="114"/>
      <c r="AA147" s="114"/>
      <c r="AB147" s="556"/>
      <c r="AC147" s="295" t="s">
        <v>208</v>
      </c>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557"/>
    </row>
    <row r="148" spans="1:50" s="11" customFormat="1" ht="24.75" customHeight="1">
      <c r="A148" s="338"/>
      <c r="B148" s="339"/>
      <c r="C148" s="339"/>
      <c r="D148" s="339"/>
      <c r="E148" s="339"/>
      <c r="F148" s="340"/>
      <c r="G148" s="295" t="s">
        <v>19</v>
      </c>
      <c r="H148" s="114"/>
      <c r="I148" s="114"/>
      <c r="J148" s="114"/>
      <c r="K148" s="115"/>
      <c r="L148" s="113" t="s">
        <v>20</v>
      </c>
      <c r="M148" s="114"/>
      <c r="N148" s="114"/>
      <c r="O148" s="114"/>
      <c r="P148" s="114"/>
      <c r="Q148" s="114"/>
      <c r="R148" s="114"/>
      <c r="S148" s="114"/>
      <c r="T148" s="114"/>
      <c r="U148" s="114"/>
      <c r="V148" s="114"/>
      <c r="W148" s="114"/>
      <c r="X148" s="115"/>
      <c r="Y148" s="316" t="s">
        <v>21</v>
      </c>
      <c r="Z148" s="317"/>
      <c r="AA148" s="317"/>
      <c r="AB148" s="318"/>
      <c r="AC148" s="295" t="s">
        <v>19</v>
      </c>
      <c r="AD148" s="114"/>
      <c r="AE148" s="114"/>
      <c r="AF148" s="114"/>
      <c r="AG148" s="115"/>
      <c r="AH148" s="113" t="s">
        <v>20</v>
      </c>
      <c r="AI148" s="114"/>
      <c r="AJ148" s="114"/>
      <c r="AK148" s="114"/>
      <c r="AL148" s="114"/>
      <c r="AM148" s="114"/>
      <c r="AN148" s="114"/>
      <c r="AO148" s="114"/>
      <c r="AP148" s="114"/>
      <c r="AQ148" s="114"/>
      <c r="AR148" s="114"/>
      <c r="AS148" s="114"/>
      <c r="AT148" s="115"/>
      <c r="AU148" s="316" t="s">
        <v>21</v>
      </c>
      <c r="AV148" s="317"/>
      <c r="AW148" s="317"/>
      <c r="AX148" s="352"/>
    </row>
    <row r="149" spans="1:50" s="11" customFormat="1" ht="24.75" customHeight="1">
      <c r="A149" s="338"/>
      <c r="B149" s="339"/>
      <c r="C149" s="339"/>
      <c r="D149" s="339"/>
      <c r="E149" s="339"/>
      <c r="F149" s="340"/>
      <c r="G149" s="322"/>
      <c r="H149" s="323"/>
      <c r="I149" s="323"/>
      <c r="J149" s="323"/>
      <c r="K149" s="324"/>
      <c r="L149" s="353"/>
      <c r="M149" s="354"/>
      <c r="N149" s="354"/>
      <c r="O149" s="354"/>
      <c r="P149" s="354"/>
      <c r="Q149" s="354"/>
      <c r="R149" s="354"/>
      <c r="S149" s="354"/>
      <c r="T149" s="354"/>
      <c r="U149" s="354"/>
      <c r="V149" s="354"/>
      <c r="W149" s="354"/>
      <c r="X149" s="355"/>
      <c r="Y149" s="558"/>
      <c r="Z149" s="559"/>
      <c r="AA149" s="559"/>
      <c r="AB149" s="560"/>
      <c r="AC149" s="322"/>
      <c r="AD149" s="323"/>
      <c r="AE149" s="323"/>
      <c r="AF149" s="323"/>
      <c r="AG149" s="324"/>
      <c r="AH149" s="353"/>
      <c r="AI149" s="354"/>
      <c r="AJ149" s="354"/>
      <c r="AK149" s="354"/>
      <c r="AL149" s="354"/>
      <c r="AM149" s="354"/>
      <c r="AN149" s="354"/>
      <c r="AO149" s="354"/>
      <c r="AP149" s="354"/>
      <c r="AQ149" s="354"/>
      <c r="AR149" s="354"/>
      <c r="AS149" s="354"/>
      <c r="AT149" s="355"/>
      <c r="AU149" s="325"/>
      <c r="AV149" s="326"/>
      <c r="AW149" s="326"/>
      <c r="AX149" s="356"/>
    </row>
    <row r="150" spans="1:50" s="11" customFormat="1" ht="24.75" customHeight="1">
      <c r="A150" s="338"/>
      <c r="B150" s="339"/>
      <c r="C150" s="339"/>
      <c r="D150" s="339"/>
      <c r="E150" s="339"/>
      <c r="F150" s="340"/>
      <c r="G150" s="357"/>
      <c r="H150" s="358"/>
      <c r="I150" s="358"/>
      <c r="J150" s="358"/>
      <c r="K150" s="359"/>
      <c r="L150" s="531"/>
      <c r="M150" s="532"/>
      <c r="N150" s="532"/>
      <c r="O150" s="532"/>
      <c r="P150" s="532"/>
      <c r="Q150" s="532"/>
      <c r="R150" s="532"/>
      <c r="S150" s="532"/>
      <c r="T150" s="532"/>
      <c r="U150" s="532"/>
      <c r="V150" s="532"/>
      <c r="W150" s="532"/>
      <c r="X150" s="533"/>
      <c r="Y150" s="570"/>
      <c r="Z150" s="571"/>
      <c r="AA150" s="571"/>
      <c r="AB150" s="572"/>
      <c r="AC150" s="357"/>
      <c r="AD150" s="358"/>
      <c r="AE150" s="358"/>
      <c r="AF150" s="358"/>
      <c r="AG150" s="359"/>
      <c r="AH150" s="531"/>
      <c r="AI150" s="532"/>
      <c r="AJ150" s="532"/>
      <c r="AK150" s="532"/>
      <c r="AL150" s="532"/>
      <c r="AM150" s="532"/>
      <c r="AN150" s="532"/>
      <c r="AO150" s="532"/>
      <c r="AP150" s="532"/>
      <c r="AQ150" s="532"/>
      <c r="AR150" s="532"/>
      <c r="AS150" s="532"/>
      <c r="AT150" s="533"/>
      <c r="AU150" s="534"/>
      <c r="AV150" s="535"/>
      <c r="AW150" s="535"/>
      <c r="AX150" s="537"/>
    </row>
    <row r="151" spans="1:50" s="11" customFormat="1" ht="24.75" customHeight="1">
      <c r="A151" s="338"/>
      <c r="B151" s="339"/>
      <c r="C151" s="339"/>
      <c r="D151" s="339"/>
      <c r="E151" s="339"/>
      <c r="F151" s="340"/>
      <c r="G151" s="357"/>
      <c r="H151" s="358"/>
      <c r="I151" s="358"/>
      <c r="J151" s="358"/>
      <c r="K151" s="359"/>
      <c r="L151" s="531"/>
      <c r="M151" s="532"/>
      <c r="N151" s="532"/>
      <c r="O151" s="532"/>
      <c r="P151" s="532"/>
      <c r="Q151" s="532"/>
      <c r="R151" s="532"/>
      <c r="S151" s="532"/>
      <c r="T151" s="532"/>
      <c r="U151" s="532"/>
      <c r="V151" s="532"/>
      <c r="W151" s="532"/>
      <c r="X151" s="533"/>
      <c r="Y151" s="534"/>
      <c r="Z151" s="535"/>
      <c r="AA151" s="535"/>
      <c r="AB151" s="536"/>
      <c r="AC151" s="357"/>
      <c r="AD151" s="358"/>
      <c r="AE151" s="358"/>
      <c r="AF151" s="358"/>
      <c r="AG151" s="359"/>
      <c r="AH151" s="531"/>
      <c r="AI151" s="532"/>
      <c r="AJ151" s="532"/>
      <c r="AK151" s="532"/>
      <c r="AL151" s="532"/>
      <c r="AM151" s="532"/>
      <c r="AN151" s="532"/>
      <c r="AO151" s="532"/>
      <c r="AP151" s="532"/>
      <c r="AQ151" s="532"/>
      <c r="AR151" s="532"/>
      <c r="AS151" s="532"/>
      <c r="AT151" s="533"/>
      <c r="AU151" s="534"/>
      <c r="AV151" s="535"/>
      <c r="AW151" s="535"/>
      <c r="AX151" s="537"/>
    </row>
    <row r="152" spans="1:50" s="11" customFormat="1" ht="24.75" customHeight="1">
      <c r="A152" s="338"/>
      <c r="B152" s="339"/>
      <c r="C152" s="339"/>
      <c r="D152" s="339"/>
      <c r="E152" s="339"/>
      <c r="F152" s="340"/>
      <c r="G152" s="357"/>
      <c r="H152" s="358"/>
      <c r="I152" s="358"/>
      <c r="J152" s="358"/>
      <c r="K152" s="359"/>
      <c r="L152" s="531"/>
      <c r="M152" s="532"/>
      <c r="N152" s="532"/>
      <c r="O152" s="532"/>
      <c r="P152" s="532"/>
      <c r="Q152" s="532"/>
      <c r="R152" s="532"/>
      <c r="S152" s="532"/>
      <c r="T152" s="532"/>
      <c r="U152" s="532"/>
      <c r="V152" s="532"/>
      <c r="W152" s="532"/>
      <c r="X152" s="533"/>
      <c r="Y152" s="534"/>
      <c r="Z152" s="535"/>
      <c r="AA152" s="535"/>
      <c r="AB152" s="536"/>
      <c r="AC152" s="357"/>
      <c r="AD152" s="358"/>
      <c r="AE152" s="358"/>
      <c r="AF152" s="358"/>
      <c r="AG152" s="359"/>
      <c r="AH152" s="531"/>
      <c r="AI152" s="532"/>
      <c r="AJ152" s="532"/>
      <c r="AK152" s="532"/>
      <c r="AL152" s="532"/>
      <c r="AM152" s="532"/>
      <c r="AN152" s="532"/>
      <c r="AO152" s="532"/>
      <c r="AP152" s="532"/>
      <c r="AQ152" s="532"/>
      <c r="AR152" s="532"/>
      <c r="AS152" s="532"/>
      <c r="AT152" s="533"/>
      <c r="AU152" s="534"/>
      <c r="AV152" s="535"/>
      <c r="AW152" s="535"/>
      <c r="AX152" s="537"/>
    </row>
    <row r="153" spans="1:50" s="11" customFormat="1" ht="24.75" customHeight="1">
      <c r="A153" s="338"/>
      <c r="B153" s="339"/>
      <c r="C153" s="339"/>
      <c r="D153" s="339"/>
      <c r="E153" s="339"/>
      <c r="F153" s="340"/>
      <c r="G153" s="357"/>
      <c r="H153" s="358"/>
      <c r="I153" s="358"/>
      <c r="J153" s="358"/>
      <c r="K153" s="359"/>
      <c r="L153" s="531"/>
      <c r="M153" s="532"/>
      <c r="N153" s="532"/>
      <c r="O153" s="532"/>
      <c r="P153" s="532"/>
      <c r="Q153" s="532"/>
      <c r="R153" s="532"/>
      <c r="S153" s="532"/>
      <c r="T153" s="532"/>
      <c r="U153" s="532"/>
      <c r="V153" s="532"/>
      <c r="W153" s="532"/>
      <c r="X153" s="533"/>
      <c r="Y153" s="534"/>
      <c r="Z153" s="535"/>
      <c r="AA153" s="535"/>
      <c r="AB153" s="536"/>
      <c r="AC153" s="357"/>
      <c r="AD153" s="358"/>
      <c r="AE153" s="358"/>
      <c r="AF153" s="358"/>
      <c r="AG153" s="359"/>
      <c r="AH153" s="531"/>
      <c r="AI153" s="532"/>
      <c r="AJ153" s="532"/>
      <c r="AK153" s="532"/>
      <c r="AL153" s="532"/>
      <c r="AM153" s="532"/>
      <c r="AN153" s="532"/>
      <c r="AO153" s="532"/>
      <c r="AP153" s="532"/>
      <c r="AQ153" s="532"/>
      <c r="AR153" s="532"/>
      <c r="AS153" s="532"/>
      <c r="AT153" s="533"/>
      <c r="AU153" s="534"/>
      <c r="AV153" s="535"/>
      <c r="AW153" s="535"/>
      <c r="AX153" s="537"/>
    </row>
    <row r="154" spans="1:50" s="11" customFormat="1" ht="24.75" customHeight="1">
      <c r="A154" s="338"/>
      <c r="B154" s="339"/>
      <c r="C154" s="339"/>
      <c r="D154" s="339"/>
      <c r="E154" s="339"/>
      <c r="F154" s="340"/>
      <c r="G154" s="357"/>
      <c r="H154" s="358"/>
      <c r="I154" s="358"/>
      <c r="J154" s="358"/>
      <c r="K154" s="359"/>
      <c r="L154" s="531"/>
      <c r="M154" s="532"/>
      <c r="N154" s="532"/>
      <c r="O154" s="532"/>
      <c r="P154" s="532"/>
      <c r="Q154" s="532"/>
      <c r="R154" s="532"/>
      <c r="S154" s="532"/>
      <c r="T154" s="532"/>
      <c r="U154" s="532"/>
      <c r="V154" s="532"/>
      <c r="W154" s="532"/>
      <c r="X154" s="533"/>
      <c r="Y154" s="534"/>
      <c r="Z154" s="535"/>
      <c r="AA154" s="535"/>
      <c r="AB154" s="536"/>
      <c r="AC154" s="357"/>
      <c r="AD154" s="358"/>
      <c r="AE154" s="358"/>
      <c r="AF154" s="358"/>
      <c r="AG154" s="359"/>
      <c r="AH154" s="531"/>
      <c r="AI154" s="532"/>
      <c r="AJ154" s="532"/>
      <c r="AK154" s="532"/>
      <c r="AL154" s="532"/>
      <c r="AM154" s="532"/>
      <c r="AN154" s="532"/>
      <c r="AO154" s="532"/>
      <c r="AP154" s="532"/>
      <c r="AQ154" s="532"/>
      <c r="AR154" s="532"/>
      <c r="AS154" s="532"/>
      <c r="AT154" s="533"/>
      <c r="AU154" s="534"/>
      <c r="AV154" s="535"/>
      <c r="AW154" s="535"/>
      <c r="AX154" s="537"/>
    </row>
    <row r="155" spans="1:50" s="11" customFormat="1" ht="24.75" customHeight="1">
      <c r="A155" s="338"/>
      <c r="B155" s="339"/>
      <c r="C155" s="339"/>
      <c r="D155" s="339"/>
      <c r="E155" s="339"/>
      <c r="F155" s="340"/>
      <c r="G155" s="357"/>
      <c r="H155" s="358"/>
      <c r="I155" s="358"/>
      <c r="J155" s="358"/>
      <c r="K155" s="359"/>
      <c r="L155" s="531"/>
      <c r="M155" s="532"/>
      <c r="N155" s="532"/>
      <c r="O155" s="532"/>
      <c r="P155" s="532"/>
      <c r="Q155" s="532"/>
      <c r="R155" s="532"/>
      <c r="S155" s="532"/>
      <c r="T155" s="532"/>
      <c r="U155" s="532"/>
      <c r="V155" s="532"/>
      <c r="W155" s="532"/>
      <c r="X155" s="533"/>
      <c r="Y155" s="534"/>
      <c r="Z155" s="535"/>
      <c r="AA155" s="535"/>
      <c r="AB155" s="536"/>
      <c r="AC155" s="357"/>
      <c r="AD155" s="358"/>
      <c r="AE155" s="358"/>
      <c r="AF155" s="358"/>
      <c r="AG155" s="359"/>
      <c r="AH155" s="531"/>
      <c r="AI155" s="532"/>
      <c r="AJ155" s="532"/>
      <c r="AK155" s="532"/>
      <c r="AL155" s="532"/>
      <c r="AM155" s="532"/>
      <c r="AN155" s="532"/>
      <c r="AO155" s="532"/>
      <c r="AP155" s="532"/>
      <c r="AQ155" s="532"/>
      <c r="AR155" s="532"/>
      <c r="AS155" s="532"/>
      <c r="AT155" s="533"/>
      <c r="AU155" s="534"/>
      <c r="AV155" s="535"/>
      <c r="AW155" s="535"/>
      <c r="AX155" s="537"/>
    </row>
    <row r="156" spans="1:50" s="11" customFormat="1" ht="24.75" customHeight="1">
      <c r="A156" s="338"/>
      <c r="B156" s="339"/>
      <c r="C156" s="339"/>
      <c r="D156" s="339"/>
      <c r="E156" s="339"/>
      <c r="F156" s="340"/>
      <c r="G156" s="538"/>
      <c r="H156" s="539"/>
      <c r="I156" s="539"/>
      <c r="J156" s="539"/>
      <c r="K156" s="540"/>
      <c r="L156" s="541"/>
      <c r="M156" s="542"/>
      <c r="N156" s="542"/>
      <c r="O156" s="542"/>
      <c r="P156" s="542"/>
      <c r="Q156" s="542"/>
      <c r="R156" s="542"/>
      <c r="S156" s="542"/>
      <c r="T156" s="542"/>
      <c r="U156" s="542"/>
      <c r="V156" s="542"/>
      <c r="W156" s="542"/>
      <c r="X156" s="543"/>
      <c r="Y156" s="544"/>
      <c r="Z156" s="545"/>
      <c r="AA156" s="545"/>
      <c r="AB156" s="546"/>
      <c r="AC156" s="538"/>
      <c r="AD156" s="539"/>
      <c r="AE156" s="539"/>
      <c r="AF156" s="539"/>
      <c r="AG156" s="540"/>
      <c r="AH156" s="541"/>
      <c r="AI156" s="542"/>
      <c r="AJ156" s="542"/>
      <c r="AK156" s="542"/>
      <c r="AL156" s="542"/>
      <c r="AM156" s="542"/>
      <c r="AN156" s="542"/>
      <c r="AO156" s="542"/>
      <c r="AP156" s="542"/>
      <c r="AQ156" s="542"/>
      <c r="AR156" s="542"/>
      <c r="AS156" s="542"/>
      <c r="AT156" s="543"/>
      <c r="AU156" s="544"/>
      <c r="AV156" s="545"/>
      <c r="AW156" s="545"/>
      <c r="AX156" s="547"/>
    </row>
    <row r="157" spans="1:50" s="11" customFormat="1" ht="24.75" customHeight="1" thickBot="1">
      <c r="A157" s="341"/>
      <c r="B157" s="342"/>
      <c r="C157" s="342"/>
      <c r="D157" s="342"/>
      <c r="E157" s="342"/>
      <c r="F157" s="343"/>
      <c r="G157" s="573" t="s">
        <v>22</v>
      </c>
      <c r="H157" s="574"/>
      <c r="I157" s="574"/>
      <c r="J157" s="574"/>
      <c r="K157" s="575"/>
      <c r="L157" s="576"/>
      <c r="M157" s="577"/>
      <c r="N157" s="577"/>
      <c r="O157" s="577"/>
      <c r="P157" s="577"/>
      <c r="Q157" s="577"/>
      <c r="R157" s="577"/>
      <c r="S157" s="577"/>
      <c r="T157" s="577"/>
      <c r="U157" s="577"/>
      <c r="V157" s="577"/>
      <c r="W157" s="577"/>
      <c r="X157" s="578"/>
      <c r="Y157" s="579">
        <f>SUM(Y149:AB156)</f>
        <v>0</v>
      </c>
      <c r="Z157" s="580"/>
      <c r="AA157" s="580"/>
      <c r="AB157" s="581"/>
      <c r="AC157" s="573" t="s">
        <v>22</v>
      </c>
      <c r="AD157" s="574"/>
      <c r="AE157" s="574"/>
      <c r="AF157" s="574"/>
      <c r="AG157" s="575"/>
      <c r="AH157" s="576"/>
      <c r="AI157" s="577"/>
      <c r="AJ157" s="577"/>
      <c r="AK157" s="577"/>
      <c r="AL157" s="577"/>
      <c r="AM157" s="577"/>
      <c r="AN157" s="577"/>
      <c r="AO157" s="577"/>
      <c r="AP157" s="577"/>
      <c r="AQ157" s="577"/>
      <c r="AR157" s="577"/>
      <c r="AS157" s="577"/>
      <c r="AT157" s="578"/>
      <c r="AU157" s="582">
        <f>SUM(AU149:AX156)</f>
        <v>0</v>
      </c>
      <c r="AV157" s="583"/>
      <c r="AW157" s="583"/>
      <c r="AX157" s="584"/>
    </row>
    <row r="158" s="11" customFormat="1" ht="13.5"/>
    <row r="159" ht="18" customHeight="1"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8" customHeight="1"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11" customFormat="1" ht="13.5"/>
    <row r="400" s="11" customFormat="1" ht="14.25">
      <c r="B400" s="12" t="s">
        <v>130</v>
      </c>
    </row>
    <row r="401" s="11" customFormat="1" ht="13.5">
      <c r="B401" s="11" t="s">
        <v>131</v>
      </c>
    </row>
    <row r="402" spans="1:50" s="11" customFormat="1" ht="34.5" customHeight="1">
      <c r="A402" s="152"/>
      <c r="B402" s="153"/>
      <c r="C402" s="161" t="s">
        <v>132</v>
      </c>
      <c r="D402" s="162"/>
      <c r="E402" s="162"/>
      <c r="F402" s="162"/>
      <c r="G402" s="162"/>
      <c r="H402" s="162"/>
      <c r="I402" s="162"/>
      <c r="J402" s="162"/>
      <c r="K402" s="162"/>
      <c r="L402" s="163"/>
      <c r="M402" s="161" t="s">
        <v>133</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3"/>
      <c r="AK402" s="164" t="s">
        <v>134</v>
      </c>
      <c r="AL402" s="165"/>
      <c r="AM402" s="165"/>
      <c r="AN402" s="165"/>
      <c r="AO402" s="165"/>
      <c r="AP402" s="166"/>
      <c r="AQ402" s="161" t="s">
        <v>23</v>
      </c>
      <c r="AR402" s="162"/>
      <c r="AS402" s="162"/>
      <c r="AT402" s="163"/>
      <c r="AU402" s="167" t="s">
        <v>24</v>
      </c>
      <c r="AV402" s="167"/>
      <c r="AW402" s="167"/>
      <c r="AX402" s="167"/>
    </row>
    <row r="403" spans="1:50" s="11" customFormat="1" ht="24" customHeight="1">
      <c r="A403" s="152">
        <v>1</v>
      </c>
      <c r="B403" s="153"/>
      <c r="C403" s="154" t="s">
        <v>135</v>
      </c>
      <c r="D403" s="155"/>
      <c r="E403" s="155"/>
      <c r="F403" s="155"/>
      <c r="G403" s="155"/>
      <c r="H403" s="155"/>
      <c r="I403" s="155"/>
      <c r="J403" s="155"/>
      <c r="K403" s="155"/>
      <c r="L403" s="156"/>
      <c r="M403" s="154" t="s">
        <v>136</v>
      </c>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6"/>
      <c r="AK403" s="157">
        <v>3</v>
      </c>
      <c r="AL403" s="158"/>
      <c r="AM403" s="158"/>
      <c r="AN403" s="158"/>
      <c r="AO403" s="158"/>
      <c r="AP403" s="159"/>
      <c r="AQ403" s="45" t="s">
        <v>98</v>
      </c>
      <c r="AR403" s="46"/>
      <c r="AS403" s="46"/>
      <c r="AT403" s="47"/>
      <c r="AU403" s="63" t="s">
        <v>218</v>
      </c>
      <c r="AV403" s="63"/>
      <c r="AW403" s="63"/>
      <c r="AX403" s="63"/>
    </row>
    <row r="404" spans="1:50" s="11" customFormat="1" ht="24" customHeight="1">
      <c r="A404" s="152">
        <v>2</v>
      </c>
      <c r="B404" s="153"/>
      <c r="C404" s="154" t="s">
        <v>137</v>
      </c>
      <c r="D404" s="155"/>
      <c r="E404" s="155"/>
      <c r="F404" s="155"/>
      <c r="G404" s="155"/>
      <c r="H404" s="155"/>
      <c r="I404" s="155"/>
      <c r="J404" s="155"/>
      <c r="K404" s="155"/>
      <c r="L404" s="156"/>
      <c r="M404" s="154" t="s">
        <v>138</v>
      </c>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6"/>
      <c r="AK404" s="157">
        <v>3</v>
      </c>
      <c r="AL404" s="158"/>
      <c r="AM404" s="158"/>
      <c r="AN404" s="158"/>
      <c r="AO404" s="158"/>
      <c r="AP404" s="159"/>
      <c r="AQ404" s="45" t="s">
        <v>98</v>
      </c>
      <c r="AR404" s="46"/>
      <c r="AS404" s="46"/>
      <c r="AT404" s="47"/>
      <c r="AU404" s="63" t="s">
        <v>218</v>
      </c>
      <c r="AV404" s="63"/>
      <c r="AW404" s="63"/>
      <c r="AX404" s="63"/>
    </row>
    <row r="405" spans="1:50" s="11" customFormat="1" ht="24" customHeight="1">
      <c r="A405" s="152">
        <v>3</v>
      </c>
      <c r="B405" s="153"/>
      <c r="C405" s="154" t="s">
        <v>139</v>
      </c>
      <c r="D405" s="155"/>
      <c r="E405" s="155"/>
      <c r="F405" s="155"/>
      <c r="G405" s="155"/>
      <c r="H405" s="155"/>
      <c r="I405" s="155"/>
      <c r="J405" s="155"/>
      <c r="K405" s="155"/>
      <c r="L405" s="156"/>
      <c r="M405" s="154" t="s">
        <v>140</v>
      </c>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6"/>
      <c r="AK405" s="157">
        <v>1</v>
      </c>
      <c r="AL405" s="158"/>
      <c r="AM405" s="158"/>
      <c r="AN405" s="158"/>
      <c r="AO405" s="158"/>
      <c r="AP405" s="159"/>
      <c r="AQ405" s="45" t="s">
        <v>98</v>
      </c>
      <c r="AR405" s="46"/>
      <c r="AS405" s="46"/>
      <c r="AT405" s="47"/>
      <c r="AU405" s="63" t="s">
        <v>218</v>
      </c>
      <c r="AV405" s="63"/>
      <c r="AW405" s="63"/>
      <c r="AX405" s="63"/>
    </row>
    <row r="406" spans="1:50" s="11" customFormat="1" ht="24" customHeight="1">
      <c r="A406" s="152">
        <v>4</v>
      </c>
      <c r="B406" s="153"/>
      <c r="C406" s="179" t="s">
        <v>141</v>
      </c>
      <c r="D406" s="180"/>
      <c r="E406" s="180"/>
      <c r="F406" s="180"/>
      <c r="G406" s="180"/>
      <c r="H406" s="180"/>
      <c r="I406" s="180"/>
      <c r="J406" s="180"/>
      <c r="K406" s="180"/>
      <c r="L406" s="181"/>
      <c r="M406" s="154" t="s">
        <v>142</v>
      </c>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6"/>
      <c r="AK406" s="157">
        <v>0.4</v>
      </c>
      <c r="AL406" s="158"/>
      <c r="AM406" s="158"/>
      <c r="AN406" s="158"/>
      <c r="AO406" s="158"/>
      <c r="AP406" s="159"/>
      <c r="AQ406" s="45" t="s">
        <v>98</v>
      </c>
      <c r="AR406" s="46"/>
      <c r="AS406" s="46"/>
      <c r="AT406" s="47"/>
      <c r="AU406" s="63" t="s">
        <v>218</v>
      </c>
      <c r="AV406" s="63"/>
      <c r="AW406" s="63"/>
      <c r="AX406" s="63"/>
    </row>
    <row r="407" spans="1:50" s="11" customFormat="1" ht="24" customHeight="1">
      <c r="A407" s="168">
        <v>5</v>
      </c>
      <c r="B407" s="169"/>
      <c r="C407" s="154" t="s">
        <v>189</v>
      </c>
      <c r="D407" s="155"/>
      <c r="E407" s="155"/>
      <c r="F407" s="155"/>
      <c r="G407" s="155"/>
      <c r="H407" s="155"/>
      <c r="I407" s="155"/>
      <c r="J407" s="155"/>
      <c r="K407" s="155"/>
      <c r="L407" s="156"/>
      <c r="M407" s="154" t="s">
        <v>190</v>
      </c>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6"/>
      <c r="AK407" s="157">
        <v>0.03</v>
      </c>
      <c r="AL407" s="158"/>
      <c r="AM407" s="158"/>
      <c r="AN407" s="158"/>
      <c r="AO407" s="158"/>
      <c r="AP407" s="159"/>
      <c r="AQ407" s="45" t="s">
        <v>98</v>
      </c>
      <c r="AR407" s="46"/>
      <c r="AS407" s="46"/>
      <c r="AT407" s="47"/>
      <c r="AU407" s="63" t="s">
        <v>218</v>
      </c>
      <c r="AV407" s="63"/>
      <c r="AW407" s="63"/>
      <c r="AX407" s="63"/>
    </row>
    <row r="408" spans="1:50" s="11" customFormat="1" ht="24" customHeight="1">
      <c r="A408" s="168">
        <v>6</v>
      </c>
      <c r="B408" s="169"/>
      <c r="C408" s="154"/>
      <c r="D408" s="155"/>
      <c r="E408" s="155"/>
      <c r="F408" s="155"/>
      <c r="G408" s="155"/>
      <c r="H408" s="155"/>
      <c r="I408" s="155"/>
      <c r="J408" s="155"/>
      <c r="K408" s="155"/>
      <c r="L408" s="156"/>
      <c r="M408" s="154"/>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6"/>
      <c r="AK408" s="157"/>
      <c r="AL408" s="158"/>
      <c r="AM408" s="158"/>
      <c r="AN408" s="158"/>
      <c r="AO408" s="158"/>
      <c r="AP408" s="159"/>
      <c r="AQ408" s="45"/>
      <c r="AR408" s="46"/>
      <c r="AS408" s="46"/>
      <c r="AT408" s="47"/>
      <c r="AU408" s="160"/>
      <c r="AV408" s="160"/>
      <c r="AW408" s="160"/>
      <c r="AX408" s="160"/>
    </row>
    <row r="409" spans="1:50" s="11" customFormat="1" ht="24" customHeight="1">
      <c r="A409" s="168">
        <v>7</v>
      </c>
      <c r="B409" s="169"/>
      <c r="C409" s="176"/>
      <c r="D409" s="177"/>
      <c r="E409" s="177"/>
      <c r="F409" s="177"/>
      <c r="G409" s="177"/>
      <c r="H409" s="177"/>
      <c r="I409" s="177"/>
      <c r="J409" s="177"/>
      <c r="K409" s="177"/>
      <c r="L409" s="178"/>
      <c r="M409" s="154"/>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6"/>
      <c r="AK409" s="157"/>
      <c r="AL409" s="158"/>
      <c r="AM409" s="158"/>
      <c r="AN409" s="158"/>
      <c r="AO409" s="158"/>
      <c r="AP409" s="159"/>
      <c r="AQ409" s="45"/>
      <c r="AR409" s="46"/>
      <c r="AS409" s="46"/>
      <c r="AT409" s="47"/>
      <c r="AU409" s="160"/>
      <c r="AV409" s="160"/>
      <c r="AW409" s="160"/>
      <c r="AX409" s="160"/>
    </row>
    <row r="410" spans="1:50" s="11" customFormat="1" ht="24" customHeight="1">
      <c r="A410" s="168">
        <v>8</v>
      </c>
      <c r="B410" s="169"/>
      <c r="C410" s="154"/>
      <c r="D410" s="155"/>
      <c r="E410" s="155"/>
      <c r="F410" s="155"/>
      <c r="G410" s="155"/>
      <c r="H410" s="155"/>
      <c r="I410" s="155"/>
      <c r="J410" s="155"/>
      <c r="K410" s="155"/>
      <c r="L410" s="156"/>
      <c r="M410" s="154"/>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6"/>
      <c r="AK410" s="157"/>
      <c r="AL410" s="158"/>
      <c r="AM410" s="158"/>
      <c r="AN410" s="158"/>
      <c r="AO410" s="158"/>
      <c r="AP410" s="159"/>
      <c r="AQ410" s="45"/>
      <c r="AR410" s="46"/>
      <c r="AS410" s="46"/>
      <c r="AT410" s="47"/>
      <c r="AU410" s="160"/>
      <c r="AV410" s="160"/>
      <c r="AW410" s="160"/>
      <c r="AX410" s="160"/>
    </row>
    <row r="411" spans="1:50" s="11" customFormat="1" ht="24" customHeight="1">
      <c r="A411" s="168">
        <v>9</v>
      </c>
      <c r="B411" s="169"/>
      <c r="C411" s="154"/>
      <c r="D411" s="155"/>
      <c r="E411" s="155"/>
      <c r="F411" s="155"/>
      <c r="G411" s="155"/>
      <c r="H411" s="155"/>
      <c r="I411" s="155"/>
      <c r="J411" s="155"/>
      <c r="K411" s="155"/>
      <c r="L411" s="156"/>
      <c r="M411" s="154"/>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6"/>
      <c r="AK411" s="157"/>
      <c r="AL411" s="158"/>
      <c r="AM411" s="158"/>
      <c r="AN411" s="158"/>
      <c r="AO411" s="158"/>
      <c r="AP411" s="159"/>
      <c r="AQ411" s="45"/>
      <c r="AR411" s="46"/>
      <c r="AS411" s="46"/>
      <c r="AT411" s="47"/>
      <c r="AU411" s="160"/>
      <c r="AV411" s="160"/>
      <c r="AW411" s="160"/>
      <c r="AX411" s="160"/>
    </row>
    <row r="412" spans="1:50" s="11" customFormat="1" ht="24" customHeight="1">
      <c r="A412" s="168">
        <v>10</v>
      </c>
      <c r="B412" s="169"/>
      <c r="C412" s="154"/>
      <c r="D412" s="155"/>
      <c r="E412" s="155"/>
      <c r="F412" s="155"/>
      <c r="G412" s="155"/>
      <c r="H412" s="155"/>
      <c r="I412" s="155"/>
      <c r="J412" s="155"/>
      <c r="K412" s="155"/>
      <c r="L412" s="156"/>
      <c r="M412" s="154"/>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6"/>
      <c r="AK412" s="157"/>
      <c r="AL412" s="158"/>
      <c r="AM412" s="158"/>
      <c r="AN412" s="158"/>
      <c r="AO412" s="158"/>
      <c r="AP412" s="159"/>
      <c r="AQ412" s="45"/>
      <c r="AR412" s="46"/>
      <c r="AS412" s="46"/>
      <c r="AT412" s="47"/>
      <c r="AU412" s="160"/>
      <c r="AV412" s="160"/>
      <c r="AW412" s="160"/>
      <c r="AX412" s="160"/>
    </row>
    <row r="413" spans="1:50" ht="24" customHeight="1" hidden="1">
      <c r="A413" s="25"/>
      <c r="B413" s="25"/>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9"/>
      <c r="AL413" s="30"/>
      <c r="AM413" s="30"/>
      <c r="AN413" s="30"/>
      <c r="AO413" s="30"/>
      <c r="AP413" s="30"/>
      <c r="AQ413" s="30"/>
      <c r="AR413" s="30"/>
      <c r="AS413" s="30"/>
      <c r="AT413" s="30"/>
      <c r="AU413" s="26"/>
      <c r="AV413" s="27"/>
      <c r="AW413" s="27"/>
      <c r="AX413" s="28"/>
    </row>
    <row r="414" spans="1:53" ht="24" customHeight="1" hidden="1">
      <c r="A414" s="25"/>
      <c r="B414" s="25">
        <v>1</v>
      </c>
      <c r="C414" s="45"/>
      <c r="D414" s="46"/>
      <c r="E414" s="46"/>
      <c r="F414" s="46"/>
      <c r="G414" s="46"/>
      <c r="H414" s="46"/>
      <c r="I414" s="46"/>
      <c r="J414" s="46"/>
      <c r="K414" s="46"/>
      <c r="L414" s="47"/>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40"/>
      <c r="AL414" s="41"/>
      <c r="AM414" s="41"/>
      <c r="AN414" s="41"/>
      <c r="AO414" s="41"/>
      <c r="AP414" s="41"/>
      <c r="AQ414" s="41"/>
      <c r="AR414" s="41"/>
      <c r="AS414" s="41"/>
      <c r="AT414" s="41"/>
      <c r="AU414" s="42"/>
      <c r="AV414" s="43"/>
      <c r="AW414" s="43"/>
      <c r="AX414" s="44"/>
      <c r="AY414" s="22"/>
      <c r="AZ414" s="23"/>
      <c r="BA414" s="23"/>
    </row>
    <row r="415" spans="1:53" ht="24" customHeight="1" hidden="1">
      <c r="A415" s="25"/>
      <c r="B415" s="25"/>
      <c r="C415" s="34"/>
      <c r="D415" s="35"/>
      <c r="E415" s="35"/>
      <c r="F415" s="35"/>
      <c r="G415" s="35"/>
      <c r="H415" s="35"/>
      <c r="I415" s="35"/>
      <c r="J415" s="35"/>
      <c r="K415" s="35"/>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40"/>
      <c r="AL415" s="41"/>
      <c r="AM415" s="41"/>
      <c r="AN415" s="41"/>
      <c r="AO415" s="41"/>
      <c r="AP415" s="41"/>
      <c r="AQ415" s="41"/>
      <c r="AR415" s="41"/>
      <c r="AS415" s="41"/>
      <c r="AT415" s="41"/>
      <c r="AU415" s="42"/>
      <c r="AV415" s="43"/>
      <c r="AW415" s="43"/>
      <c r="AX415" s="44"/>
      <c r="AY415" s="22"/>
      <c r="AZ415" s="23"/>
      <c r="BA415" s="23"/>
    </row>
    <row r="416" spans="1:53" ht="24" customHeight="1" hidden="1">
      <c r="A416" s="25"/>
      <c r="B416" s="25">
        <v>1</v>
      </c>
      <c r="C416" s="34"/>
      <c r="D416" s="35"/>
      <c r="E416" s="35"/>
      <c r="F416" s="35"/>
      <c r="G416" s="35"/>
      <c r="H416" s="35"/>
      <c r="I416" s="35"/>
      <c r="J416" s="35"/>
      <c r="K416" s="35"/>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40"/>
      <c r="AL416" s="41"/>
      <c r="AM416" s="41"/>
      <c r="AN416" s="41"/>
      <c r="AO416" s="41"/>
      <c r="AP416" s="41"/>
      <c r="AQ416" s="41"/>
      <c r="AR416" s="41"/>
      <c r="AS416" s="41"/>
      <c r="AT416" s="41"/>
      <c r="AU416" s="42"/>
      <c r="AV416" s="43"/>
      <c r="AW416" s="43"/>
      <c r="AX416" s="44"/>
      <c r="AY416" s="22"/>
      <c r="AZ416" s="23"/>
      <c r="BA416" s="23"/>
    </row>
    <row r="417" spans="1:50" ht="24" customHeight="1" hidden="1">
      <c r="A417" s="25"/>
      <c r="B417" s="25"/>
      <c r="C417" s="26"/>
      <c r="D417" s="27"/>
      <c r="E417" s="27"/>
      <c r="F417" s="27"/>
      <c r="G417" s="27"/>
      <c r="H417" s="27"/>
      <c r="I417" s="27"/>
      <c r="J417" s="27"/>
      <c r="K417" s="27"/>
      <c r="L417" s="28"/>
      <c r="M417" s="26"/>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8"/>
      <c r="AK417" s="29"/>
      <c r="AL417" s="30"/>
      <c r="AM417" s="30"/>
      <c r="AN417" s="30"/>
      <c r="AO417" s="30"/>
      <c r="AP417" s="30"/>
      <c r="AQ417" s="30"/>
      <c r="AR417" s="30"/>
      <c r="AS417" s="30"/>
      <c r="AT417" s="30"/>
      <c r="AU417" s="31"/>
      <c r="AV417" s="32"/>
      <c r="AW417" s="32"/>
      <c r="AX417" s="33"/>
    </row>
    <row r="418" spans="1:50" ht="24" customHeight="1" hidden="1">
      <c r="A418" s="25"/>
      <c r="B418" s="25">
        <v>1</v>
      </c>
      <c r="C418" s="26"/>
      <c r="D418" s="27"/>
      <c r="E418" s="27"/>
      <c r="F418" s="27"/>
      <c r="G418" s="27"/>
      <c r="H418" s="27"/>
      <c r="I418" s="27"/>
      <c r="J418" s="27"/>
      <c r="K418" s="27"/>
      <c r="L418" s="28"/>
      <c r="M418" s="26"/>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8"/>
      <c r="AK418" s="29"/>
      <c r="AL418" s="30"/>
      <c r="AM418" s="30"/>
      <c r="AN418" s="30"/>
      <c r="AO418" s="30"/>
      <c r="AP418" s="30"/>
      <c r="AQ418" s="30"/>
      <c r="AR418" s="30"/>
      <c r="AS418" s="30"/>
      <c r="AT418" s="30"/>
      <c r="AU418" s="26"/>
      <c r="AV418" s="27"/>
      <c r="AW418" s="27"/>
      <c r="AX418" s="28"/>
    </row>
    <row r="419" spans="1:50" ht="24" customHeight="1" hidden="1">
      <c r="A419" s="25"/>
      <c r="B419" s="25"/>
      <c r="C419" s="26"/>
      <c r="D419" s="27"/>
      <c r="E419" s="27"/>
      <c r="F419" s="27"/>
      <c r="G419" s="27"/>
      <c r="H419" s="27"/>
      <c r="I419" s="27"/>
      <c r="J419" s="27"/>
      <c r="K419" s="27"/>
      <c r="L419" s="28"/>
      <c r="M419" s="26"/>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8"/>
      <c r="AK419" s="29"/>
      <c r="AL419" s="30"/>
      <c r="AM419" s="30"/>
      <c r="AN419" s="30"/>
      <c r="AO419" s="30"/>
      <c r="AP419" s="30"/>
      <c r="AQ419" s="30"/>
      <c r="AR419" s="30"/>
      <c r="AS419" s="30"/>
      <c r="AT419" s="30"/>
      <c r="AU419" s="26"/>
      <c r="AV419" s="27"/>
      <c r="AW419" s="27"/>
      <c r="AX419" s="28"/>
    </row>
    <row r="420" spans="1:50" ht="24" customHeight="1" hidden="1">
      <c r="A420" s="25"/>
      <c r="B420" s="25">
        <v>1</v>
      </c>
      <c r="C420" s="26"/>
      <c r="D420" s="27"/>
      <c r="E420" s="27"/>
      <c r="F420" s="27"/>
      <c r="G420" s="27"/>
      <c r="H420" s="27"/>
      <c r="I420" s="27"/>
      <c r="J420" s="27"/>
      <c r="K420" s="27"/>
      <c r="L420" s="28"/>
      <c r="M420" s="26"/>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8"/>
      <c r="AK420" s="29"/>
      <c r="AL420" s="30"/>
      <c r="AM420" s="30"/>
      <c r="AN420" s="30"/>
      <c r="AO420" s="30"/>
      <c r="AP420" s="30"/>
      <c r="AQ420" s="30"/>
      <c r="AR420" s="30"/>
      <c r="AS420" s="30"/>
      <c r="AT420" s="30"/>
      <c r="AU420" s="26"/>
      <c r="AV420" s="27"/>
      <c r="AW420" s="27"/>
      <c r="AX420" s="28"/>
    </row>
    <row r="421" spans="1:50" ht="24" customHeight="1" hidden="1">
      <c r="A421" s="25"/>
      <c r="B421" s="25"/>
      <c r="C421" s="26"/>
      <c r="D421" s="27"/>
      <c r="E421" s="27"/>
      <c r="F421" s="27"/>
      <c r="G421" s="27"/>
      <c r="H421" s="27"/>
      <c r="I421" s="27"/>
      <c r="J421" s="27"/>
      <c r="K421" s="27"/>
      <c r="L421" s="28"/>
      <c r="M421" s="26"/>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8"/>
      <c r="AK421" s="29"/>
      <c r="AL421" s="30"/>
      <c r="AM421" s="30"/>
      <c r="AN421" s="30"/>
      <c r="AO421" s="30"/>
      <c r="AP421" s="30"/>
      <c r="AQ421" s="30"/>
      <c r="AR421" s="30"/>
      <c r="AS421" s="30"/>
      <c r="AT421" s="30"/>
      <c r="AU421" s="26"/>
      <c r="AV421" s="27"/>
      <c r="AW421" s="27"/>
      <c r="AX421" s="28"/>
    </row>
    <row r="422" spans="1:50" ht="24" customHeight="1" hidden="1">
      <c r="A422" s="25"/>
      <c r="B422" s="25">
        <v>1</v>
      </c>
      <c r="C422" s="26"/>
      <c r="D422" s="27"/>
      <c r="E422" s="27"/>
      <c r="F422" s="27"/>
      <c r="G422" s="27"/>
      <c r="H422" s="27"/>
      <c r="I422" s="27"/>
      <c r="J422" s="27"/>
      <c r="K422" s="27"/>
      <c r="L422" s="28"/>
      <c r="M422" s="26"/>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8"/>
      <c r="AK422" s="29"/>
      <c r="AL422" s="30"/>
      <c r="AM422" s="30"/>
      <c r="AN422" s="30"/>
      <c r="AO422" s="30"/>
      <c r="AP422" s="30"/>
      <c r="AQ422" s="30"/>
      <c r="AR422" s="30"/>
      <c r="AS422" s="30"/>
      <c r="AT422" s="30"/>
      <c r="AU422" s="26"/>
      <c r="AV422" s="27"/>
      <c r="AW422" s="27"/>
      <c r="AX422" s="28"/>
    </row>
    <row r="423" spans="1:50" ht="24" customHeight="1" hidden="1">
      <c r="A423" s="25"/>
      <c r="B423" s="25"/>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9"/>
      <c r="AL423" s="30"/>
      <c r="AM423" s="30"/>
      <c r="AN423" s="30"/>
      <c r="AO423" s="30"/>
      <c r="AP423" s="30"/>
      <c r="AQ423" s="30"/>
      <c r="AR423" s="30"/>
      <c r="AS423" s="30"/>
      <c r="AT423" s="30"/>
      <c r="AU423" s="26"/>
      <c r="AV423" s="27"/>
      <c r="AW423" s="27"/>
      <c r="AX423" s="28"/>
    </row>
    <row r="424" spans="1:50" ht="24" customHeight="1" hidden="1">
      <c r="A424" s="25"/>
      <c r="B424" s="25">
        <v>1</v>
      </c>
      <c r="C424" s="26"/>
      <c r="D424" s="27"/>
      <c r="E424" s="27"/>
      <c r="F424" s="27"/>
      <c r="G424" s="27"/>
      <c r="H424" s="27"/>
      <c r="I424" s="27"/>
      <c r="J424" s="27"/>
      <c r="K424" s="27"/>
      <c r="L424" s="28"/>
      <c r="M424" s="26"/>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8"/>
      <c r="AK424" s="29"/>
      <c r="AL424" s="30"/>
      <c r="AM424" s="30"/>
      <c r="AN424" s="30"/>
      <c r="AO424" s="30"/>
      <c r="AP424" s="30"/>
      <c r="AQ424" s="30"/>
      <c r="AR424" s="30"/>
      <c r="AS424" s="30"/>
      <c r="AT424" s="30"/>
      <c r="AU424" s="26"/>
      <c r="AV424" s="27"/>
      <c r="AW424" s="27"/>
      <c r="AX424" s="28"/>
    </row>
    <row r="425" spans="1:50" ht="24" customHeight="1" hidden="1">
      <c r="A425" s="25"/>
      <c r="B425" s="25"/>
      <c r="C425" s="26"/>
      <c r="D425" s="27"/>
      <c r="E425" s="27"/>
      <c r="F425" s="27"/>
      <c r="G425" s="27"/>
      <c r="H425" s="27"/>
      <c r="I425" s="27"/>
      <c r="J425" s="27"/>
      <c r="K425" s="27"/>
      <c r="L425" s="28"/>
      <c r="M425" s="26"/>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8"/>
      <c r="AK425" s="29"/>
      <c r="AL425" s="30"/>
      <c r="AM425" s="30"/>
      <c r="AN425" s="30"/>
      <c r="AO425" s="30"/>
      <c r="AP425" s="30"/>
      <c r="AQ425" s="30"/>
      <c r="AR425" s="30"/>
      <c r="AS425" s="30"/>
      <c r="AT425" s="30"/>
      <c r="AU425" s="26"/>
      <c r="AV425" s="27"/>
      <c r="AW425" s="27"/>
      <c r="AX425" s="28"/>
    </row>
    <row r="426" spans="1:53" ht="24" customHeight="1" hidden="1">
      <c r="A426" s="25"/>
      <c r="B426" s="25">
        <v>1</v>
      </c>
      <c r="C426" s="45"/>
      <c r="D426" s="46"/>
      <c r="E426" s="46"/>
      <c r="F426" s="46"/>
      <c r="G426" s="46"/>
      <c r="H426" s="46"/>
      <c r="I426" s="46"/>
      <c r="J426" s="46"/>
      <c r="K426" s="46"/>
      <c r="L426" s="47"/>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40"/>
      <c r="AL426" s="41"/>
      <c r="AM426" s="41"/>
      <c r="AN426" s="41"/>
      <c r="AO426" s="41"/>
      <c r="AP426" s="41"/>
      <c r="AQ426" s="41"/>
      <c r="AR426" s="41"/>
      <c r="AS426" s="41"/>
      <c r="AT426" s="41"/>
      <c r="AU426" s="42"/>
      <c r="AV426" s="43"/>
      <c r="AW426" s="43"/>
      <c r="AX426" s="44"/>
      <c r="AY426" s="22"/>
      <c r="AZ426" s="23"/>
      <c r="BA426" s="23"/>
    </row>
    <row r="427" spans="1:53" ht="24" customHeight="1" hidden="1">
      <c r="A427" s="25"/>
      <c r="B427" s="25"/>
      <c r="C427" s="34"/>
      <c r="D427" s="35"/>
      <c r="E427" s="35"/>
      <c r="F427" s="35"/>
      <c r="G427" s="35"/>
      <c r="H427" s="35"/>
      <c r="I427" s="35"/>
      <c r="J427" s="35"/>
      <c r="K427" s="35"/>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40"/>
      <c r="AL427" s="41"/>
      <c r="AM427" s="41"/>
      <c r="AN427" s="41"/>
      <c r="AO427" s="41"/>
      <c r="AP427" s="41"/>
      <c r="AQ427" s="41"/>
      <c r="AR427" s="41"/>
      <c r="AS427" s="41"/>
      <c r="AT427" s="41"/>
      <c r="AU427" s="42"/>
      <c r="AV427" s="43"/>
      <c r="AW427" s="43"/>
      <c r="AX427" s="44"/>
      <c r="AY427" s="22"/>
      <c r="AZ427" s="23"/>
      <c r="BA427" s="23"/>
    </row>
    <row r="428" spans="1:53" ht="24" customHeight="1" hidden="1">
      <c r="A428" s="25"/>
      <c r="B428" s="25">
        <v>1</v>
      </c>
      <c r="C428" s="34"/>
      <c r="D428" s="35"/>
      <c r="E428" s="35"/>
      <c r="F428" s="35"/>
      <c r="G428" s="35"/>
      <c r="H428" s="35"/>
      <c r="I428" s="35"/>
      <c r="J428" s="35"/>
      <c r="K428" s="35"/>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40"/>
      <c r="AL428" s="41"/>
      <c r="AM428" s="41"/>
      <c r="AN428" s="41"/>
      <c r="AO428" s="41"/>
      <c r="AP428" s="41"/>
      <c r="AQ428" s="41"/>
      <c r="AR428" s="41"/>
      <c r="AS428" s="41"/>
      <c r="AT428" s="41"/>
      <c r="AU428" s="42"/>
      <c r="AV428" s="43"/>
      <c r="AW428" s="43"/>
      <c r="AX428" s="44"/>
      <c r="AY428" s="22"/>
      <c r="AZ428" s="23"/>
      <c r="BA428" s="23"/>
    </row>
    <row r="429" spans="1:50" ht="24" customHeight="1" hidden="1">
      <c r="A429" s="25"/>
      <c r="B429" s="25"/>
      <c r="C429" s="26"/>
      <c r="D429" s="27"/>
      <c r="E429" s="27"/>
      <c r="F429" s="27"/>
      <c r="G429" s="27"/>
      <c r="H429" s="27"/>
      <c r="I429" s="27"/>
      <c r="J429" s="27"/>
      <c r="K429" s="27"/>
      <c r="L429" s="28"/>
      <c r="M429" s="26"/>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8"/>
      <c r="AK429" s="29"/>
      <c r="AL429" s="30"/>
      <c r="AM429" s="30"/>
      <c r="AN429" s="30"/>
      <c r="AO429" s="30"/>
      <c r="AP429" s="30"/>
      <c r="AQ429" s="30"/>
      <c r="AR429" s="30"/>
      <c r="AS429" s="30"/>
      <c r="AT429" s="30"/>
      <c r="AU429" s="31"/>
      <c r="AV429" s="32"/>
      <c r="AW429" s="32"/>
      <c r="AX429" s="33"/>
    </row>
    <row r="430" spans="1:50" ht="24" customHeight="1" hidden="1">
      <c r="A430" s="25"/>
      <c r="B430" s="25">
        <v>1</v>
      </c>
      <c r="C430" s="26"/>
      <c r="D430" s="27"/>
      <c r="E430" s="27"/>
      <c r="F430" s="27"/>
      <c r="G430" s="27"/>
      <c r="H430" s="27"/>
      <c r="I430" s="27"/>
      <c r="J430" s="27"/>
      <c r="K430" s="27"/>
      <c r="L430" s="28"/>
      <c r="M430" s="26"/>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8"/>
      <c r="AK430" s="29"/>
      <c r="AL430" s="30"/>
      <c r="AM430" s="30"/>
      <c r="AN430" s="30"/>
      <c r="AO430" s="30"/>
      <c r="AP430" s="30"/>
      <c r="AQ430" s="30"/>
      <c r="AR430" s="30"/>
      <c r="AS430" s="30"/>
      <c r="AT430" s="30"/>
      <c r="AU430" s="26"/>
      <c r="AV430" s="27"/>
      <c r="AW430" s="27"/>
      <c r="AX430" s="28"/>
    </row>
    <row r="431" spans="1:50" ht="24" customHeight="1" hidden="1">
      <c r="A431" s="25"/>
      <c r="B431" s="25"/>
      <c r="C431" s="26"/>
      <c r="D431" s="27"/>
      <c r="E431" s="27"/>
      <c r="F431" s="27"/>
      <c r="G431" s="27"/>
      <c r="H431" s="27"/>
      <c r="I431" s="27"/>
      <c r="J431" s="27"/>
      <c r="K431" s="27"/>
      <c r="L431" s="28"/>
      <c r="M431" s="26"/>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8"/>
      <c r="AK431" s="29"/>
      <c r="AL431" s="30"/>
      <c r="AM431" s="30"/>
      <c r="AN431" s="30"/>
      <c r="AO431" s="30"/>
      <c r="AP431" s="30"/>
      <c r="AQ431" s="30"/>
      <c r="AR431" s="30"/>
      <c r="AS431" s="30"/>
      <c r="AT431" s="30"/>
      <c r="AU431" s="26"/>
      <c r="AV431" s="27"/>
      <c r="AW431" s="27"/>
      <c r="AX431" s="28"/>
    </row>
    <row r="432" spans="1:50" ht="24" customHeight="1" hidden="1">
      <c r="A432" s="25"/>
      <c r="B432" s="25">
        <v>1</v>
      </c>
      <c r="C432" s="26"/>
      <c r="D432" s="27"/>
      <c r="E432" s="27"/>
      <c r="F432" s="27"/>
      <c r="G432" s="27"/>
      <c r="H432" s="27"/>
      <c r="I432" s="27"/>
      <c r="J432" s="27"/>
      <c r="K432" s="27"/>
      <c r="L432" s="28"/>
      <c r="M432" s="26"/>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8"/>
      <c r="AK432" s="29"/>
      <c r="AL432" s="30"/>
      <c r="AM432" s="30"/>
      <c r="AN432" s="30"/>
      <c r="AO432" s="30"/>
      <c r="AP432" s="30"/>
      <c r="AQ432" s="30"/>
      <c r="AR432" s="30"/>
      <c r="AS432" s="30"/>
      <c r="AT432" s="30"/>
      <c r="AU432" s="26"/>
      <c r="AV432" s="27"/>
      <c r="AW432" s="27"/>
      <c r="AX432" s="28"/>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11" customFormat="1" ht="13.5">
      <c r="B434" s="11" t="s">
        <v>143</v>
      </c>
    </row>
    <row r="435" spans="1:50" s="11" customFormat="1" ht="34.5" customHeight="1">
      <c r="A435" s="152"/>
      <c r="B435" s="153"/>
      <c r="C435" s="161" t="s">
        <v>132</v>
      </c>
      <c r="D435" s="162"/>
      <c r="E435" s="162"/>
      <c r="F435" s="162"/>
      <c r="G435" s="162"/>
      <c r="H435" s="162"/>
      <c r="I435" s="162"/>
      <c r="J435" s="162"/>
      <c r="K435" s="162"/>
      <c r="L435" s="163"/>
      <c r="M435" s="161" t="s">
        <v>133</v>
      </c>
      <c r="N435" s="162"/>
      <c r="O435" s="162"/>
      <c r="P435" s="162"/>
      <c r="Q435" s="162"/>
      <c r="R435" s="162"/>
      <c r="S435" s="162"/>
      <c r="T435" s="162"/>
      <c r="U435" s="162"/>
      <c r="V435" s="162"/>
      <c r="W435" s="162"/>
      <c r="X435" s="162"/>
      <c r="Y435" s="162"/>
      <c r="Z435" s="162"/>
      <c r="AA435" s="162"/>
      <c r="AB435" s="162"/>
      <c r="AC435" s="162"/>
      <c r="AD435" s="162"/>
      <c r="AE435" s="162"/>
      <c r="AF435" s="162"/>
      <c r="AG435" s="162"/>
      <c r="AH435" s="162"/>
      <c r="AI435" s="162"/>
      <c r="AJ435" s="163"/>
      <c r="AK435" s="164" t="s">
        <v>134</v>
      </c>
      <c r="AL435" s="165"/>
      <c r="AM435" s="165"/>
      <c r="AN435" s="165"/>
      <c r="AO435" s="165"/>
      <c r="AP435" s="166"/>
      <c r="AQ435" s="161" t="s">
        <v>23</v>
      </c>
      <c r="AR435" s="162"/>
      <c r="AS435" s="162"/>
      <c r="AT435" s="163"/>
      <c r="AU435" s="167" t="s">
        <v>24</v>
      </c>
      <c r="AV435" s="167"/>
      <c r="AW435" s="167"/>
      <c r="AX435" s="167"/>
    </row>
    <row r="436" spans="1:50" s="11" customFormat="1" ht="24" customHeight="1">
      <c r="A436" s="152">
        <v>1</v>
      </c>
      <c r="B436" s="153"/>
      <c r="C436" s="154" t="s">
        <v>148</v>
      </c>
      <c r="D436" s="155"/>
      <c r="E436" s="155"/>
      <c r="F436" s="155"/>
      <c r="G436" s="155"/>
      <c r="H436" s="155"/>
      <c r="I436" s="155"/>
      <c r="J436" s="155"/>
      <c r="K436" s="155"/>
      <c r="L436" s="156"/>
      <c r="M436" s="154" t="s">
        <v>145</v>
      </c>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6"/>
      <c r="AK436" s="157">
        <v>0.2</v>
      </c>
      <c r="AL436" s="158"/>
      <c r="AM436" s="158"/>
      <c r="AN436" s="158"/>
      <c r="AO436" s="158"/>
      <c r="AP436" s="159"/>
      <c r="AQ436" s="63" t="s">
        <v>218</v>
      </c>
      <c r="AR436" s="63"/>
      <c r="AS436" s="63"/>
      <c r="AT436" s="63"/>
      <c r="AU436" s="63" t="s">
        <v>218</v>
      </c>
      <c r="AV436" s="63"/>
      <c r="AW436" s="63"/>
      <c r="AX436" s="63"/>
    </row>
    <row r="437" spans="1:50" s="11" customFormat="1" ht="24" customHeight="1">
      <c r="A437" s="152">
        <v>2</v>
      </c>
      <c r="B437" s="153"/>
      <c r="C437" s="154" t="s">
        <v>144</v>
      </c>
      <c r="D437" s="155"/>
      <c r="E437" s="155"/>
      <c r="F437" s="155"/>
      <c r="G437" s="155"/>
      <c r="H437" s="155"/>
      <c r="I437" s="155"/>
      <c r="J437" s="155"/>
      <c r="K437" s="155"/>
      <c r="L437" s="156"/>
      <c r="M437" s="154" t="s">
        <v>145</v>
      </c>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6"/>
      <c r="AK437" s="157">
        <v>0.2</v>
      </c>
      <c r="AL437" s="158"/>
      <c r="AM437" s="158"/>
      <c r="AN437" s="158"/>
      <c r="AO437" s="158"/>
      <c r="AP437" s="159"/>
      <c r="AQ437" s="63" t="s">
        <v>218</v>
      </c>
      <c r="AR437" s="63"/>
      <c r="AS437" s="63"/>
      <c r="AT437" s="63"/>
      <c r="AU437" s="63" t="s">
        <v>218</v>
      </c>
      <c r="AV437" s="63"/>
      <c r="AW437" s="63"/>
      <c r="AX437" s="63"/>
    </row>
    <row r="438" spans="1:50" s="11" customFormat="1" ht="24" customHeight="1">
      <c r="A438" s="152">
        <v>3</v>
      </c>
      <c r="B438" s="153"/>
      <c r="C438" s="154" t="s">
        <v>199</v>
      </c>
      <c r="D438" s="155"/>
      <c r="E438" s="155"/>
      <c r="F438" s="155"/>
      <c r="G438" s="155"/>
      <c r="H438" s="155"/>
      <c r="I438" s="155"/>
      <c r="J438" s="155"/>
      <c r="K438" s="155"/>
      <c r="L438" s="156"/>
      <c r="M438" s="154" t="s">
        <v>145</v>
      </c>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6"/>
      <c r="AK438" s="157">
        <v>0.2</v>
      </c>
      <c r="AL438" s="158"/>
      <c r="AM438" s="158"/>
      <c r="AN438" s="158"/>
      <c r="AO438" s="158"/>
      <c r="AP438" s="159"/>
      <c r="AQ438" s="63" t="s">
        <v>218</v>
      </c>
      <c r="AR438" s="63"/>
      <c r="AS438" s="63"/>
      <c r="AT438" s="63"/>
      <c r="AU438" s="63" t="s">
        <v>218</v>
      </c>
      <c r="AV438" s="63"/>
      <c r="AW438" s="63"/>
      <c r="AX438" s="63"/>
    </row>
    <row r="439" spans="1:50" s="11" customFormat="1" ht="24" customHeight="1">
      <c r="A439" s="152">
        <v>4</v>
      </c>
      <c r="B439" s="153"/>
      <c r="C439" s="154" t="s">
        <v>200</v>
      </c>
      <c r="D439" s="155"/>
      <c r="E439" s="155"/>
      <c r="F439" s="155"/>
      <c r="G439" s="155"/>
      <c r="H439" s="155"/>
      <c r="I439" s="155"/>
      <c r="J439" s="155"/>
      <c r="K439" s="155"/>
      <c r="L439" s="156"/>
      <c r="M439" s="154" t="s">
        <v>145</v>
      </c>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6"/>
      <c r="AK439" s="157">
        <v>0.2</v>
      </c>
      <c r="AL439" s="158"/>
      <c r="AM439" s="158"/>
      <c r="AN439" s="158"/>
      <c r="AO439" s="158"/>
      <c r="AP439" s="159"/>
      <c r="AQ439" s="63" t="s">
        <v>218</v>
      </c>
      <c r="AR439" s="63"/>
      <c r="AS439" s="63"/>
      <c r="AT439" s="63"/>
      <c r="AU439" s="63" t="s">
        <v>218</v>
      </c>
      <c r="AV439" s="63"/>
      <c r="AW439" s="63"/>
      <c r="AX439" s="63"/>
    </row>
    <row r="440" spans="1:50" s="11" customFormat="1" ht="24" customHeight="1">
      <c r="A440" s="168">
        <v>5</v>
      </c>
      <c r="B440" s="169"/>
      <c r="C440" s="154" t="s">
        <v>201</v>
      </c>
      <c r="D440" s="155"/>
      <c r="E440" s="155"/>
      <c r="F440" s="155"/>
      <c r="G440" s="155"/>
      <c r="H440" s="155"/>
      <c r="I440" s="155"/>
      <c r="J440" s="155"/>
      <c r="K440" s="155"/>
      <c r="L440" s="156"/>
      <c r="M440" s="154" t="s">
        <v>145</v>
      </c>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6"/>
      <c r="AK440" s="157">
        <v>0.1</v>
      </c>
      <c r="AL440" s="158"/>
      <c r="AM440" s="158"/>
      <c r="AN440" s="158"/>
      <c r="AO440" s="158"/>
      <c r="AP440" s="159"/>
      <c r="AQ440" s="63" t="s">
        <v>218</v>
      </c>
      <c r="AR440" s="63"/>
      <c r="AS440" s="63"/>
      <c r="AT440" s="63"/>
      <c r="AU440" s="63" t="s">
        <v>218</v>
      </c>
      <c r="AV440" s="63"/>
      <c r="AW440" s="63"/>
      <c r="AX440" s="63"/>
    </row>
    <row r="441" spans="1:50" s="11" customFormat="1" ht="24" customHeight="1">
      <c r="A441" s="168">
        <v>6</v>
      </c>
      <c r="B441" s="169"/>
      <c r="C441" s="154" t="s">
        <v>202</v>
      </c>
      <c r="D441" s="155"/>
      <c r="E441" s="155"/>
      <c r="F441" s="155"/>
      <c r="G441" s="155"/>
      <c r="H441" s="155"/>
      <c r="I441" s="155"/>
      <c r="J441" s="155"/>
      <c r="K441" s="155"/>
      <c r="L441" s="156"/>
      <c r="M441" s="154" t="s">
        <v>145</v>
      </c>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6"/>
      <c r="AK441" s="157">
        <v>0.1</v>
      </c>
      <c r="AL441" s="158"/>
      <c r="AM441" s="158"/>
      <c r="AN441" s="158"/>
      <c r="AO441" s="158"/>
      <c r="AP441" s="159"/>
      <c r="AQ441" s="63" t="s">
        <v>218</v>
      </c>
      <c r="AR441" s="63"/>
      <c r="AS441" s="63"/>
      <c r="AT441" s="63"/>
      <c r="AU441" s="63" t="s">
        <v>218</v>
      </c>
      <c r="AV441" s="63"/>
      <c r="AW441" s="63"/>
      <c r="AX441" s="63"/>
    </row>
    <row r="442" spans="1:50" s="11" customFormat="1" ht="24" customHeight="1">
      <c r="A442" s="168">
        <v>7</v>
      </c>
      <c r="B442" s="169"/>
      <c r="C442" s="154" t="s">
        <v>203</v>
      </c>
      <c r="D442" s="155"/>
      <c r="E442" s="155"/>
      <c r="F442" s="155"/>
      <c r="G442" s="155"/>
      <c r="H442" s="155"/>
      <c r="I442" s="155"/>
      <c r="J442" s="155"/>
      <c r="K442" s="155"/>
      <c r="L442" s="156"/>
      <c r="M442" s="154" t="s">
        <v>145</v>
      </c>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6"/>
      <c r="AK442" s="157">
        <v>0.1</v>
      </c>
      <c r="AL442" s="158"/>
      <c r="AM442" s="158"/>
      <c r="AN442" s="158"/>
      <c r="AO442" s="158"/>
      <c r="AP442" s="159"/>
      <c r="AQ442" s="63" t="s">
        <v>218</v>
      </c>
      <c r="AR442" s="63"/>
      <c r="AS442" s="63"/>
      <c r="AT442" s="63"/>
      <c r="AU442" s="63" t="s">
        <v>218</v>
      </c>
      <c r="AV442" s="63"/>
      <c r="AW442" s="63"/>
      <c r="AX442" s="63"/>
    </row>
    <row r="443" spans="1:50" s="11" customFormat="1" ht="24" customHeight="1">
      <c r="A443" s="168">
        <v>8</v>
      </c>
      <c r="B443" s="169"/>
      <c r="C443" s="154" t="s">
        <v>204</v>
      </c>
      <c r="D443" s="155"/>
      <c r="E443" s="155"/>
      <c r="F443" s="155"/>
      <c r="G443" s="155"/>
      <c r="H443" s="155"/>
      <c r="I443" s="155"/>
      <c r="J443" s="155"/>
      <c r="K443" s="155"/>
      <c r="L443" s="156"/>
      <c r="M443" s="154" t="s">
        <v>145</v>
      </c>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6"/>
      <c r="AK443" s="157">
        <v>0.1</v>
      </c>
      <c r="AL443" s="158"/>
      <c r="AM443" s="158"/>
      <c r="AN443" s="158"/>
      <c r="AO443" s="158"/>
      <c r="AP443" s="159"/>
      <c r="AQ443" s="63" t="s">
        <v>218</v>
      </c>
      <c r="AR443" s="63"/>
      <c r="AS443" s="63"/>
      <c r="AT443" s="63"/>
      <c r="AU443" s="63" t="s">
        <v>218</v>
      </c>
      <c r="AV443" s="63"/>
      <c r="AW443" s="63"/>
      <c r="AX443" s="63"/>
    </row>
    <row r="444" spans="1:50" s="11" customFormat="1" ht="24" customHeight="1">
      <c r="A444" s="168">
        <v>9</v>
      </c>
      <c r="B444" s="169"/>
      <c r="C444" s="154" t="s">
        <v>147</v>
      </c>
      <c r="D444" s="155"/>
      <c r="E444" s="155"/>
      <c r="F444" s="155"/>
      <c r="G444" s="155"/>
      <c r="H444" s="155"/>
      <c r="I444" s="155"/>
      <c r="J444" s="155"/>
      <c r="K444" s="155"/>
      <c r="L444" s="156"/>
      <c r="M444" s="154" t="s">
        <v>145</v>
      </c>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6"/>
      <c r="AK444" s="157">
        <v>0.1</v>
      </c>
      <c r="AL444" s="158"/>
      <c r="AM444" s="158"/>
      <c r="AN444" s="158"/>
      <c r="AO444" s="158"/>
      <c r="AP444" s="159"/>
      <c r="AQ444" s="63" t="s">
        <v>218</v>
      </c>
      <c r="AR444" s="63"/>
      <c r="AS444" s="63"/>
      <c r="AT444" s="63"/>
      <c r="AU444" s="63" t="s">
        <v>218</v>
      </c>
      <c r="AV444" s="63"/>
      <c r="AW444" s="63"/>
      <c r="AX444" s="63"/>
    </row>
    <row r="445" spans="1:50" s="11" customFormat="1" ht="24" customHeight="1">
      <c r="A445" s="168">
        <v>10</v>
      </c>
      <c r="B445" s="169"/>
      <c r="C445" s="154" t="s">
        <v>146</v>
      </c>
      <c r="D445" s="155"/>
      <c r="E445" s="155"/>
      <c r="F445" s="155"/>
      <c r="G445" s="155"/>
      <c r="H445" s="155"/>
      <c r="I445" s="155"/>
      <c r="J445" s="155"/>
      <c r="K445" s="155"/>
      <c r="L445" s="156"/>
      <c r="M445" s="154" t="s">
        <v>145</v>
      </c>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6"/>
      <c r="AK445" s="157">
        <v>0.1</v>
      </c>
      <c r="AL445" s="158"/>
      <c r="AM445" s="158"/>
      <c r="AN445" s="158"/>
      <c r="AO445" s="158"/>
      <c r="AP445" s="159"/>
      <c r="AQ445" s="63" t="s">
        <v>218</v>
      </c>
      <c r="AR445" s="63"/>
      <c r="AS445" s="63"/>
      <c r="AT445" s="63"/>
      <c r="AU445" s="63" t="s">
        <v>218</v>
      </c>
      <c r="AV445" s="63"/>
      <c r="AW445" s="63"/>
      <c r="AX445" s="63"/>
    </row>
    <row r="446" spans="1:50" ht="24" customHeight="1" hidden="1">
      <c r="A446" s="25"/>
      <c r="B446" s="25"/>
      <c r="C446" s="26"/>
      <c r="D446" s="27"/>
      <c r="E446" s="27"/>
      <c r="F446" s="27"/>
      <c r="G446" s="27"/>
      <c r="H446" s="27"/>
      <c r="I446" s="27"/>
      <c r="J446" s="27"/>
      <c r="K446" s="27"/>
      <c r="L446" s="28"/>
      <c r="M446" s="26"/>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8"/>
      <c r="AK446" s="29"/>
      <c r="AL446" s="30"/>
      <c r="AM446" s="30"/>
      <c r="AN446" s="30"/>
      <c r="AO446" s="30"/>
      <c r="AP446" s="30"/>
      <c r="AQ446" s="30"/>
      <c r="AR446" s="30"/>
      <c r="AS446" s="30"/>
      <c r="AT446" s="30"/>
      <c r="AU446" s="26"/>
      <c r="AV446" s="27"/>
      <c r="AW446" s="27"/>
      <c r="AX446" s="28"/>
    </row>
    <row r="447" spans="1:53" ht="24" customHeight="1" hidden="1">
      <c r="A447" s="25"/>
      <c r="B447" s="25">
        <v>1</v>
      </c>
      <c r="C447" s="45"/>
      <c r="D447" s="46"/>
      <c r="E447" s="46"/>
      <c r="F447" s="46"/>
      <c r="G447" s="46"/>
      <c r="H447" s="46"/>
      <c r="I447" s="46"/>
      <c r="J447" s="46"/>
      <c r="K447" s="46"/>
      <c r="L447" s="47"/>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9"/>
      <c r="AK447" s="40"/>
      <c r="AL447" s="41"/>
      <c r="AM447" s="41"/>
      <c r="AN447" s="41"/>
      <c r="AO447" s="41"/>
      <c r="AP447" s="41"/>
      <c r="AQ447" s="41"/>
      <c r="AR447" s="41"/>
      <c r="AS447" s="41"/>
      <c r="AT447" s="41"/>
      <c r="AU447" s="42"/>
      <c r="AV447" s="43"/>
      <c r="AW447" s="43"/>
      <c r="AX447" s="44"/>
      <c r="AY447" s="22"/>
      <c r="AZ447" s="23"/>
      <c r="BA447" s="23"/>
    </row>
    <row r="448" spans="1:53" ht="24" customHeight="1" hidden="1">
      <c r="A448" s="25"/>
      <c r="B448" s="25"/>
      <c r="C448" s="34"/>
      <c r="D448" s="35"/>
      <c r="E448" s="35"/>
      <c r="F448" s="35"/>
      <c r="G448" s="35"/>
      <c r="H448" s="35"/>
      <c r="I448" s="35"/>
      <c r="J448" s="35"/>
      <c r="K448" s="35"/>
      <c r="L448" s="36"/>
      <c r="M448" s="37"/>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9"/>
      <c r="AK448" s="40"/>
      <c r="AL448" s="41"/>
      <c r="AM448" s="41"/>
      <c r="AN448" s="41"/>
      <c r="AO448" s="41"/>
      <c r="AP448" s="41"/>
      <c r="AQ448" s="41"/>
      <c r="AR448" s="41"/>
      <c r="AS448" s="41"/>
      <c r="AT448" s="41"/>
      <c r="AU448" s="42"/>
      <c r="AV448" s="43"/>
      <c r="AW448" s="43"/>
      <c r="AX448" s="44"/>
      <c r="AY448" s="22"/>
      <c r="AZ448" s="23"/>
      <c r="BA448" s="23"/>
    </row>
    <row r="449" spans="1:53" ht="24" customHeight="1" hidden="1">
      <c r="A449" s="25"/>
      <c r="B449" s="25">
        <v>1</v>
      </c>
      <c r="C449" s="34"/>
      <c r="D449" s="35"/>
      <c r="E449" s="35"/>
      <c r="F449" s="35"/>
      <c r="G449" s="35"/>
      <c r="H449" s="35"/>
      <c r="I449" s="35"/>
      <c r="J449" s="35"/>
      <c r="K449" s="35"/>
      <c r="L449" s="36"/>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9"/>
      <c r="AK449" s="40"/>
      <c r="AL449" s="41"/>
      <c r="AM449" s="41"/>
      <c r="AN449" s="41"/>
      <c r="AO449" s="41"/>
      <c r="AP449" s="41"/>
      <c r="AQ449" s="41"/>
      <c r="AR449" s="41"/>
      <c r="AS449" s="41"/>
      <c r="AT449" s="41"/>
      <c r="AU449" s="42"/>
      <c r="AV449" s="43"/>
      <c r="AW449" s="43"/>
      <c r="AX449" s="44"/>
      <c r="AY449" s="22"/>
      <c r="AZ449" s="23"/>
      <c r="BA449" s="23"/>
    </row>
    <row r="450" spans="1:50" ht="24" customHeight="1" hidden="1">
      <c r="A450" s="25"/>
      <c r="B450" s="25"/>
      <c r="C450" s="26"/>
      <c r="D450" s="27"/>
      <c r="E450" s="27"/>
      <c r="F450" s="27"/>
      <c r="G450" s="27"/>
      <c r="H450" s="27"/>
      <c r="I450" s="27"/>
      <c r="J450" s="27"/>
      <c r="K450" s="27"/>
      <c r="L450" s="28"/>
      <c r="M450" s="26"/>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8"/>
      <c r="AK450" s="29"/>
      <c r="AL450" s="30"/>
      <c r="AM450" s="30"/>
      <c r="AN450" s="30"/>
      <c r="AO450" s="30"/>
      <c r="AP450" s="30"/>
      <c r="AQ450" s="30"/>
      <c r="AR450" s="30"/>
      <c r="AS450" s="30"/>
      <c r="AT450" s="30"/>
      <c r="AU450" s="31"/>
      <c r="AV450" s="32"/>
      <c r="AW450" s="32"/>
      <c r="AX450" s="33"/>
    </row>
    <row r="451" spans="1:50" ht="24" customHeight="1" hidden="1">
      <c r="A451" s="25"/>
      <c r="B451" s="25">
        <v>1</v>
      </c>
      <c r="C451" s="26"/>
      <c r="D451" s="27"/>
      <c r="E451" s="27"/>
      <c r="F451" s="27"/>
      <c r="G451" s="27"/>
      <c r="H451" s="27"/>
      <c r="I451" s="27"/>
      <c r="J451" s="27"/>
      <c r="K451" s="27"/>
      <c r="L451" s="28"/>
      <c r="M451" s="26"/>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8"/>
      <c r="AK451" s="29"/>
      <c r="AL451" s="30"/>
      <c r="AM451" s="30"/>
      <c r="AN451" s="30"/>
      <c r="AO451" s="30"/>
      <c r="AP451" s="30"/>
      <c r="AQ451" s="30"/>
      <c r="AR451" s="30"/>
      <c r="AS451" s="30"/>
      <c r="AT451" s="30"/>
      <c r="AU451" s="26"/>
      <c r="AV451" s="27"/>
      <c r="AW451" s="27"/>
      <c r="AX451" s="28"/>
    </row>
    <row r="452" spans="1:50" ht="24" customHeight="1" hidden="1">
      <c r="A452" s="25"/>
      <c r="B452" s="25"/>
      <c r="C452" s="26"/>
      <c r="D452" s="27"/>
      <c r="E452" s="27"/>
      <c r="F452" s="27"/>
      <c r="G452" s="27"/>
      <c r="H452" s="27"/>
      <c r="I452" s="27"/>
      <c r="J452" s="27"/>
      <c r="K452" s="27"/>
      <c r="L452" s="28"/>
      <c r="M452" s="26"/>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8"/>
      <c r="AK452" s="29"/>
      <c r="AL452" s="30"/>
      <c r="AM452" s="30"/>
      <c r="AN452" s="30"/>
      <c r="AO452" s="30"/>
      <c r="AP452" s="30"/>
      <c r="AQ452" s="30"/>
      <c r="AR452" s="30"/>
      <c r="AS452" s="30"/>
      <c r="AT452" s="30"/>
      <c r="AU452" s="26"/>
      <c r="AV452" s="27"/>
      <c r="AW452" s="27"/>
      <c r="AX452" s="28"/>
    </row>
    <row r="453" spans="1:50" ht="24" customHeight="1" hidden="1">
      <c r="A453" s="25"/>
      <c r="B453" s="25">
        <v>1</v>
      </c>
      <c r="C453" s="26"/>
      <c r="D453" s="27"/>
      <c r="E453" s="27"/>
      <c r="F453" s="27"/>
      <c r="G453" s="27"/>
      <c r="H453" s="27"/>
      <c r="I453" s="27"/>
      <c r="J453" s="27"/>
      <c r="K453" s="27"/>
      <c r="L453" s="28"/>
      <c r="M453" s="26"/>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8"/>
      <c r="AK453" s="29"/>
      <c r="AL453" s="30"/>
      <c r="AM453" s="30"/>
      <c r="AN453" s="30"/>
      <c r="AO453" s="30"/>
      <c r="AP453" s="30"/>
      <c r="AQ453" s="30"/>
      <c r="AR453" s="30"/>
      <c r="AS453" s="30"/>
      <c r="AT453" s="30"/>
      <c r="AU453" s="26"/>
      <c r="AV453" s="27"/>
      <c r="AW453" s="27"/>
      <c r="AX453" s="28"/>
    </row>
    <row r="454" spans="1:50" ht="24" customHeight="1" hidden="1">
      <c r="A454" s="25"/>
      <c r="B454" s="25"/>
      <c r="C454" s="26"/>
      <c r="D454" s="27"/>
      <c r="E454" s="27"/>
      <c r="F454" s="27"/>
      <c r="G454" s="27"/>
      <c r="H454" s="27"/>
      <c r="I454" s="27"/>
      <c r="J454" s="27"/>
      <c r="K454" s="27"/>
      <c r="L454" s="28"/>
      <c r="M454" s="26"/>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8"/>
      <c r="AK454" s="29"/>
      <c r="AL454" s="30"/>
      <c r="AM454" s="30"/>
      <c r="AN454" s="30"/>
      <c r="AO454" s="30"/>
      <c r="AP454" s="30"/>
      <c r="AQ454" s="30"/>
      <c r="AR454" s="30"/>
      <c r="AS454" s="30"/>
      <c r="AT454" s="30"/>
      <c r="AU454" s="26"/>
      <c r="AV454" s="27"/>
      <c r="AW454" s="27"/>
      <c r="AX454" s="28"/>
    </row>
    <row r="455" spans="1:50" ht="24" customHeight="1" hidden="1">
      <c r="A455" s="25"/>
      <c r="B455" s="25">
        <v>1</v>
      </c>
      <c r="C455" s="26"/>
      <c r="D455" s="27"/>
      <c r="E455" s="27"/>
      <c r="F455" s="27"/>
      <c r="G455" s="27"/>
      <c r="H455" s="27"/>
      <c r="I455" s="27"/>
      <c r="J455" s="27"/>
      <c r="K455" s="27"/>
      <c r="L455" s="28"/>
      <c r="M455" s="26"/>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8"/>
      <c r="AK455" s="29"/>
      <c r="AL455" s="30"/>
      <c r="AM455" s="30"/>
      <c r="AN455" s="30"/>
      <c r="AO455" s="30"/>
      <c r="AP455" s="30"/>
      <c r="AQ455" s="30"/>
      <c r="AR455" s="30"/>
      <c r="AS455" s="30"/>
      <c r="AT455" s="30"/>
      <c r="AU455" s="26"/>
      <c r="AV455" s="27"/>
      <c r="AW455" s="27"/>
      <c r="AX455" s="28"/>
    </row>
    <row r="456" spans="1:50" ht="24" customHeight="1" hidden="1">
      <c r="A456" s="25"/>
      <c r="B456" s="25"/>
      <c r="C456" s="26"/>
      <c r="D456" s="27"/>
      <c r="E456" s="27"/>
      <c r="F456" s="27"/>
      <c r="G456" s="27"/>
      <c r="H456" s="27"/>
      <c r="I456" s="27"/>
      <c r="J456" s="27"/>
      <c r="K456" s="27"/>
      <c r="L456" s="28"/>
      <c r="M456" s="26"/>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8"/>
      <c r="AK456" s="29"/>
      <c r="AL456" s="30"/>
      <c r="AM456" s="30"/>
      <c r="AN456" s="30"/>
      <c r="AO456" s="30"/>
      <c r="AP456" s="30"/>
      <c r="AQ456" s="30"/>
      <c r="AR456" s="30"/>
      <c r="AS456" s="30"/>
      <c r="AT456" s="30"/>
      <c r="AU456" s="26"/>
      <c r="AV456" s="27"/>
      <c r="AW456" s="27"/>
      <c r="AX456" s="28"/>
    </row>
    <row r="457" spans="1:50" ht="24" customHeight="1" hidden="1">
      <c r="A457" s="25"/>
      <c r="B457" s="25">
        <v>1</v>
      </c>
      <c r="C457" s="26"/>
      <c r="D457" s="27"/>
      <c r="E457" s="27"/>
      <c r="F457" s="27"/>
      <c r="G457" s="27"/>
      <c r="H457" s="27"/>
      <c r="I457" s="27"/>
      <c r="J457" s="27"/>
      <c r="K457" s="27"/>
      <c r="L457" s="28"/>
      <c r="M457" s="26"/>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8"/>
      <c r="AK457" s="29"/>
      <c r="AL457" s="30"/>
      <c r="AM457" s="30"/>
      <c r="AN457" s="30"/>
      <c r="AO457" s="30"/>
      <c r="AP457" s="30"/>
      <c r="AQ457" s="30"/>
      <c r="AR457" s="30"/>
      <c r="AS457" s="30"/>
      <c r="AT457" s="30"/>
      <c r="AU457" s="26"/>
      <c r="AV457" s="27"/>
      <c r="AW457" s="27"/>
      <c r="AX457" s="28"/>
    </row>
    <row r="458" spans="1:50" ht="24" customHeight="1" hidden="1">
      <c r="A458" s="25"/>
      <c r="B458" s="25"/>
      <c r="C458" s="26"/>
      <c r="D458" s="27"/>
      <c r="E458" s="27"/>
      <c r="F458" s="27"/>
      <c r="G458" s="27"/>
      <c r="H458" s="27"/>
      <c r="I458" s="27"/>
      <c r="J458" s="27"/>
      <c r="K458" s="27"/>
      <c r="L458" s="28"/>
      <c r="M458" s="26"/>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8"/>
      <c r="AK458" s="29"/>
      <c r="AL458" s="30"/>
      <c r="AM458" s="30"/>
      <c r="AN458" s="30"/>
      <c r="AO458" s="30"/>
      <c r="AP458" s="30"/>
      <c r="AQ458" s="30"/>
      <c r="AR458" s="30"/>
      <c r="AS458" s="30"/>
      <c r="AT458" s="30"/>
      <c r="AU458" s="26"/>
      <c r="AV458" s="27"/>
      <c r="AW458" s="27"/>
      <c r="AX458" s="28"/>
    </row>
    <row r="459" spans="1:53" ht="24" customHeight="1" hidden="1">
      <c r="A459" s="25"/>
      <c r="B459" s="25">
        <v>1</v>
      </c>
      <c r="C459" s="45"/>
      <c r="D459" s="46"/>
      <c r="E459" s="46"/>
      <c r="F459" s="46"/>
      <c r="G459" s="46"/>
      <c r="H459" s="46"/>
      <c r="I459" s="46"/>
      <c r="J459" s="46"/>
      <c r="K459" s="46"/>
      <c r="L459" s="47"/>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40"/>
      <c r="AL459" s="41"/>
      <c r="AM459" s="41"/>
      <c r="AN459" s="41"/>
      <c r="AO459" s="41"/>
      <c r="AP459" s="41"/>
      <c r="AQ459" s="41"/>
      <c r="AR459" s="41"/>
      <c r="AS459" s="41"/>
      <c r="AT459" s="41"/>
      <c r="AU459" s="42"/>
      <c r="AV459" s="43"/>
      <c r="AW459" s="43"/>
      <c r="AX459" s="44"/>
      <c r="AY459" s="22"/>
      <c r="AZ459" s="23"/>
      <c r="BA459" s="23"/>
    </row>
    <row r="460" spans="1:53" ht="24" customHeight="1" hidden="1">
      <c r="A460" s="25"/>
      <c r="B460" s="25"/>
      <c r="C460" s="34"/>
      <c r="D460" s="35"/>
      <c r="E460" s="35"/>
      <c r="F460" s="35"/>
      <c r="G460" s="35"/>
      <c r="H460" s="35"/>
      <c r="I460" s="35"/>
      <c r="J460" s="35"/>
      <c r="K460" s="35"/>
      <c r="L460" s="36"/>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40"/>
      <c r="AL460" s="41"/>
      <c r="AM460" s="41"/>
      <c r="AN460" s="41"/>
      <c r="AO460" s="41"/>
      <c r="AP460" s="41"/>
      <c r="AQ460" s="41"/>
      <c r="AR460" s="41"/>
      <c r="AS460" s="41"/>
      <c r="AT460" s="41"/>
      <c r="AU460" s="42"/>
      <c r="AV460" s="43"/>
      <c r="AW460" s="43"/>
      <c r="AX460" s="44"/>
      <c r="AY460" s="22"/>
      <c r="AZ460" s="23"/>
      <c r="BA460" s="23"/>
    </row>
    <row r="461" spans="1:53" ht="24" customHeight="1" hidden="1">
      <c r="A461" s="25"/>
      <c r="B461" s="25">
        <v>1</v>
      </c>
      <c r="C461" s="34"/>
      <c r="D461" s="35"/>
      <c r="E461" s="35"/>
      <c r="F461" s="35"/>
      <c r="G461" s="35"/>
      <c r="H461" s="35"/>
      <c r="I461" s="35"/>
      <c r="J461" s="35"/>
      <c r="K461" s="35"/>
      <c r="L461" s="36"/>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40"/>
      <c r="AL461" s="41"/>
      <c r="AM461" s="41"/>
      <c r="AN461" s="41"/>
      <c r="AO461" s="41"/>
      <c r="AP461" s="41"/>
      <c r="AQ461" s="41"/>
      <c r="AR461" s="41"/>
      <c r="AS461" s="41"/>
      <c r="AT461" s="41"/>
      <c r="AU461" s="42"/>
      <c r="AV461" s="43"/>
      <c r="AW461" s="43"/>
      <c r="AX461" s="44"/>
      <c r="AY461" s="22"/>
      <c r="AZ461" s="23"/>
      <c r="BA461" s="23"/>
    </row>
    <row r="462" spans="1:50" ht="24" customHeight="1" hidden="1">
      <c r="A462" s="25"/>
      <c r="B462" s="25"/>
      <c r="C462" s="26"/>
      <c r="D462" s="27"/>
      <c r="E462" s="27"/>
      <c r="F462" s="27"/>
      <c r="G462" s="27"/>
      <c r="H462" s="27"/>
      <c r="I462" s="27"/>
      <c r="J462" s="27"/>
      <c r="K462" s="27"/>
      <c r="L462" s="28"/>
      <c r="M462" s="26"/>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8"/>
      <c r="AK462" s="29"/>
      <c r="AL462" s="30"/>
      <c r="AM462" s="30"/>
      <c r="AN462" s="30"/>
      <c r="AO462" s="30"/>
      <c r="AP462" s="30"/>
      <c r="AQ462" s="30"/>
      <c r="AR462" s="30"/>
      <c r="AS462" s="30"/>
      <c r="AT462" s="30"/>
      <c r="AU462" s="31"/>
      <c r="AV462" s="32"/>
      <c r="AW462" s="32"/>
      <c r="AX462" s="33"/>
    </row>
    <row r="463" spans="1:50" ht="24" customHeight="1" hidden="1">
      <c r="A463" s="25"/>
      <c r="B463" s="25">
        <v>1</v>
      </c>
      <c r="C463" s="26"/>
      <c r="D463" s="27"/>
      <c r="E463" s="27"/>
      <c r="F463" s="27"/>
      <c r="G463" s="27"/>
      <c r="H463" s="27"/>
      <c r="I463" s="27"/>
      <c r="J463" s="27"/>
      <c r="K463" s="27"/>
      <c r="L463" s="28"/>
      <c r="M463" s="26"/>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8"/>
      <c r="AK463" s="29"/>
      <c r="AL463" s="30"/>
      <c r="AM463" s="30"/>
      <c r="AN463" s="30"/>
      <c r="AO463" s="30"/>
      <c r="AP463" s="30"/>
      <c r="AQ463" s="30"/>
      <c r="AR463" s="30"/>
      <c r="AS463" s="30"/>
      <c r="AT463" s="30"/>
      <c r="AU463" s="26"/>
      <c r="AV463" s="27"/>
      <c r="AW463" s="27"/>
      <c r="AX463" s="28"/>
    </row>
    <row r="464" spans="1:50" ht="24" customHeight="1" hidden="1">
      <c r="A464" s="25"/>
      <c r="B464" s="25"/>
      <c r="C464" s="26"/>
      <c r="D464" s="27"/>
      <c r="E464" s="27"/>
      <c r="F464" s="27"/>
      <c r="G464" s="27"/>
      <c r="H464" s="27"/>
      <c r="I464" s="27"/>
      <c r="J464" s="27"/>
      <c r="K464" s="27"/>
      <c r="L464" s="28"/>
      <c r="M464" s="26"/>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8"/>
      <c r="AK464" s="29"/>
      <c r="AL464" s="30"/>
      <c r="AM464" s="30"/>
      <c r="AN464" s="30"/>
      <c r="AO464" s="30"/>
      <c r="AP464" s="30"/>
      <c r="AQ464" s="30"/>
      <c r="AR464" s="30"/>
      <c r="AS464" s="30"/>
      <c r="AT464" s="30"/>
      <c r="AU464" s="26"/>
      <c r="AV464" s="27"/>
      <c r="AW464" s="27"/>
      <c r="AX464" s="28"/>
    </row>
    <row r="465" spans="1:50" ht="24" customHeight="1" hidden="1">
      <c r="A465" s="25"/>
      <c r="B465" s="25">
        <v>1</v>
      </c>
      <c r="C465" s="26"/>
      <c r="D465" s="27"/>
      <c r="E465" s="27"/>
      <c r="F465" s="27"/>
      <c r="G465" s="27"/>
      <c r="H465" s="27"/>
      <c r="I465" s="27"/>
      <c r="J465" s="27"/>
      <c r="K465" s="27"/>
      <c r="L465" s="28"/>
      <c r="M465" s="26"/>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8"/>
      <c r="AK465" s="29"/>
      <c r="AL465" s="30"/>
      <c r="AM465" s="30"/>
      <c r="AN465" s="30"/>
      <c r="AO465" s="30"/>
      <c r="AP465" s="30"/>
      <c r="AQ465" s="30"/>
      <c r="AR465" s="30"/>
      <c r="AS465" s="30"/>
      <c r="AT465" s="30"/>
      <c r="AU465" s="26"/>
      <c r="AV465" s="27"/>
      <c r="AW465" s="27"/>
      <c r="AX465" s="28"/>
    </row>
    <row r="466" spans="1:50" ht="13.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row r="467" s="11" customFormat="1" ht="13.5">
      <c r="B467" s="11" t="s">
        <v>149</v>
      </c>
    </row>
    <row r="468" spans="1:98" s="11" customFormat="1" ht="34.5" customHeight="1">
      <c r="A468" s="152"/>
      <c r="B468" s="153"/>
      <c r="C468" s="161" t="s">
        <v>132</v>
      </c>
      <c r="D468" s="162"/>
      <c r="E468" s="162"/>
      <c r="F468" s="162"/>
      <c r="G468" s="162"/>
      <c r="H468" s="162"/>
      <c r="I468" s="162"/>
      <c r="J468" s="162"/>
      <c r="K468" s="162"/>
      <c r="L468" s="163"/>
      <c r="M468" s="161" t="s">
        <v>133</v>
      </c>
      <c r="N468" s="162"/>
      <c r="O468" s="162"/>
      <c r="P468" s="162"/>
      <c r="Q468" s="162"/>
      <c r="R468" s="162"/>
      <c r="S468" s="162"/>
      <c r="T468" s="162"/>
      <c r="U468" s="162"/>
      <c r="V468" s="162"/>
      <c r="W468" s="162"/>
      <c r="X468" s="162"/>
      <c r="Y468" s="162"/>
      <c r="Z468" s="162"/>
      <c r="AA468" s="162"/>
      <c r="AB468" s="162"/>
      <c r="AC468" s="162"/>
      <c r="AD468" s="162"/>
      <c r="AE468" s="162"/>
      <c r="AF468" s="162"/>
      <c r="AG468" s="162"/>
      <c r="AH468" s="162"/>
      <c r="AI468" s="162"/>
      <c r="AJ468" s="163"/>
      <c r="AK468" s="164" t="s">
        <v>134</v>
      </c>
      <c r="AL468" s="165"/>
      <c r="AM468" s="165"/>
      <c r="AN468" s="165"/>
      <c r="AO468" s="165"/>
      <c r="AP468" s="166"/>
      <c r="AQ468" s="161" t="s">
        <v>23</v>
      </c>
      <c r="AR468" s="162"/>
      <c r="AS468" s="162"/>
      <c r="AT468" s="163"/>
      <c r="AU468" s="167" t="s">
        <v>24</v>
      </c>
      <c r="AV468" s="167"/>
      <c r="AW468" s="167"/>
      <c r="AX468" s="167"/>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row>
    <row r="469" spans="1:98" s="11" customFormat="1" ht="24" customHeight="1">
      <c r="A469" s="152">
        <v>1</v>
      </c>
      <c r="B469" s="153"/>
      <c r="C469" s="170" t="s">
        <v>212</v>
      </c>
      <c r="D469" s="171"/>
      <c r="E469" s="171"/>
      <c r="F469" s="171"/>
      <c r="G469" s="171"/>
      <c r="H469" s="171"/>
      <c r="I469" s="171"/>
      <c r="J469" s="171"/>
      <c r="K469" s="171"/>
      <c r="L469" s="172"/>
      <c r="M469" s="154" t="s">
        <v>151</v>
      </c>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6"/>
      <c r="AK469" s="173">
        <v>9</v>
      </c>
      <c r="AL469" s="174"/>
      <c r="AM469" s="174"/>
      <c r="AN469" s="174"/>
      <c r="AO469" s="174"/>
      <c r="AP469" s="175"/>
      <c r="AQ469" s="45" t="s">
        <v>98</v>
      </c>
      <c r="AR469" s="46"/>
      <c r="AS469" s="46"/>
      <c r="AT469" s="47"/>
      <c r="AU469" s="63" t="s">
        <v>218</v>
      </c>
      <c r="AV469" s="63"/>
      <c r="AW469" s="63"/>
      <c r="AX469" s="63"/>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row>
    <row r="470" spans="1:98" s="11" customFormat="1" ht="24" customHeight="1">
      <c r="A470" s="152">
        <v>2</v>
      </c>
      <c r="B470" s="153"/>
      <c r="C470" s="170" t="s">
        <v>191</v>
      </c>
      <c r="D470" s="171"/>
      <c r="E470" s="171"/>
      <c r="F470" s="171"/>
      <c r="G470" s="171"/>
      <c r="H470" s="171"/>
      <c r="I470" s="171"/>
      <c r="J470" s="171"/>
      <c r="K470" s="171"/>
      <c r="L470" s="172"/>
      <c r="M470" s="154" t="s">
        <v>151</v>
      </c>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6"/>
      <c r="AK470" s="173">
        <v>3</v>
      </c>
      <c r="AL470" s="174"/>
      <c r="AM470" s="174"/>
      <c r="AN470" s="174"/>
      <c r="AO470" s="174"/>
      <c r="AP470" s="175"/>
      <c r="AQ470" s="45" t="s">
        <v>98</v>
      </c>
      <c r="AR470" s="46"/>
      <c r="AS470" s="46"/>
      <c r="AT470" s="47"/>
      <c r="AU470" s="63" t="s">
        <v>218</v>
      </c>
      <c r="AV470" s="63"/>
      <c r="AW470" s="63"/>
      <c r="AX470" s="63"/>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row>
    <row r="471" spans="1:98" s="11" customFormat="1" ht="24" customHeight="1">
      <c r="A471" s="152">
        <v>3</v>
      </c>
      <c r="B471" s="153"/>
      <c r="C471" s="170" t="s">
        <v>150</v>
      </c>
      <c r="D471" s="171"/>
      <c r="E471" s="171"/>
      <c r="F471" s="171"/>
      <c r="G471" s="171"/>
      <c r="H471" s="171"/>
      <c r="I471" s="171"/>
      <c r="J471" s="171"/>
      <c r="K471" s="171"/>
      <c r="L471" s="172"/>
      <c r="M471" s="154" t="s">
        <v>151</v>
      </c>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6"/>
      <c r="AK471" s="173">
        <v>3</v>
      </c>
      <c r="AL471" s="174"/>
      <c r="AM471" s="174"/>
      <c r="AN471" s="174"/>
      <c r="AO471" s="174"/>
      <c r="AP471" s="175"/>
      <c r="AQ471" s="45" t="s">
        <v>98</v>
      </c>
      <c r="AR471" s="46"/>
      <c r="AS471" s="46"/>
      <c r="AT471" s="47"/>
      <c r="AU471" s="63" t="s">
        <v>218</v>
      </c>
      <c r="AV471" s="63"/>
      <c r="AW471" s="63"/>
      <c r="AX471" s="63"/>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row>
    <row r="472" spans="1:98" s="11" customFormat="1" ht="24" customHeight="1">
      <c r="A472" s="152">
        <v>4</v>
      </c>
      <c r="B472" s="153"/>
      <c r="C472" s="170" t="s">
        <v>192</v>
      </c>
      <c r="D472" s="171"/>
      <c r="E472" s="171"/>
      <c r="F472" s="171"/>
      <c r="G472" s="171"/>
      <c r="H472" s="171"/>
      <c r="I472" s="171"/>
      <c r="J472" s="171"/>
      <c r="K472" s="171"/>
      <c r="L472" s="172"/>
      <c r="M472" s="154" t="s">
        <v>151</v>
      </c>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6"/>
      <c r="AK472" s="173">
        <v>3</v>
      </c>
      <c r="AL472" s="174"/>
      <c r="AM472" s="174"/>
      <c r="AN472" s="174"/>
      <c r="AO472" s="174"/>
      <c r="AP472" s="175"/>
      <c r="AQ472" s="45" t="s">
        <v>98</v>
      </c>
      <c r="AR472" s="46"/>
      <c r="AS472" s="46"/>
      <c r="AT472" s="47"/>
      <c r="AU472" s="63" t="s">
        <v>218</v>
      </c>
      <c r="AV472" s="63"/>
      <c r="AW472" s="63"/>
      <c r="AX472" s="63"/>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row>
    <row r="473" spans="1:98" s="11" customFormat="1" ht="24" customHeight="1">
      <c r="A473" s="168">
        <v>5</v>
      </c>
      <c r="B473" s="169"/>
      <c r="C473" s="170" t="s">
        <v>154</v>
      </c>
      <c r="D473" s="171"/>
      <c r="E473" s="171"/>
      <c r="F473" s="171"/>
      <c r="G473" s="171"/>
      <c r="H473" s="171"/>
      <c r="I473" s="171"/>
      <c r="J473" s="171"/>
      <c r="K473" s="171"/>
      <c r="L473" s="172"/>
      <c r="M473" s="154" t="s">
        <v>151</v>
      </c>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6"/>
      <c r="AK473" s="173">
        <v>2</v>
      </c>
      <c r="AL473" s="174"/>
      <c r="AM473" s="174"/>
      <c r="AN473" s="174"/>
      <c r="AO473" s="174"/>
      <c r="AP473" s="175"/>
      <c r="AQ473" s="45" t="s">
        <v>98</v>
      </c>
      <c r="AR473" s="46"/>
      <c r="AS473" s="46"/>
      <c r="AT473" s="47"/>
      <c r="AU473" s="63" t="s">
        <v>218</v>
      </c>
      <c r="AV473" s="63"/>
      <c r="AW473" s="63"/>
      <c r="AX473" s="6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row>
    <row r="474" spans="1:98" s="11" customFormat="1" ht="24" customHeight="1">
      <c r="A474" s="168">
        <v>6</v>
      </c>
      <c r="B474" s="169"/>
      <c r="C474" s="170" t="s">
        <v>193</v>
      </c>
      <c r="D474" s="171"/>
      <c r="E474" s="171"/>
      <c r="F474" s="171"/>
      <c r="G474" s="171"/>
      <c r="H474" s="171"/>
      <c r="I474" s="171"/>
      <c r="J474" s="171"/>
      <c r="K474" s="171"/>
      <c r="L474" s="172"/>
      <c r="M474" s="154" t="s">
        <v>151</v>
      </c>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6"/>
      <c r="AK474" s="173">
        <v>2</v>
      </c>
      <c r="AL474" s="174"/>
      <c r="AM474" s="174"/>
      <c r="AN474" s="174"/>
      <c r="AO474" s="174"/>
      <c r="AP474" s="175"/>
      <c r="AQ474" s="45" t="s">
        <v>98</v>
      </c>
      <c r="AR474" s="46"/>
      <c r="AS474" s="46"/>
      <c r="AT474" s="47"/>
      <c r="AU474" s="63" t="s">
        <v>218</v>
      </c>
      <c r="AV474" s="63"/>
      <c r="AW474" s="63"/>
      <c r="AX474" s="63"/>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row>
    <row r="475" spans="1:98" s="11" customFormat="1" ht="24" customHeight="1">
      <c r="A475" s="168">
        <v>7</v>
      </c>
      <c r="B475" s="169"/>
      <c r="C475" s="170" t="s">
        <v>153</v>
      </c>
      <c r="D475" s="171"/>
      <c r="E475" s="171"/>
      <c r="F475" s="171"/>
      <c r="G475" s="171"/>
      <c r="H475" s="171"/>
      <c r="I475" s="171"/>
      <c r="J475" s="171"/>
      <c r="K475" s="171"/>
      <c r="L475" s="172"/>
      <c r="M475" s="154" t="s">
        <v>151</v>
      </c>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6"/>
      <c r="AK475" s="173">
        <v>1</v>
      </c>
      <c r="AL475" s="174"/>
      <c r="AM475" s="174"/>
      <c r="AN475" s="174"/>
      <c r="AO475" s="174"/>
      <c r="AP475" s="175"/>
      <c r="AQ475" s="45" t="s">
        <v>98</v>
      </c>
      <c r="AR475" s="46"/>
      <c r="AS475" s="46"/>
      <c r="AT475" s="47"/>
      <c r="AU475" s="63" t="s">
        <v>218</v>
      </c>
      <c r="AV475" s="63"/>
      <c r="AW475" s="63"/>
      <c r="AX475" s="63"/>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row>
    <row r="476" spans="1:98" s="11" customFormat="1" ht="24" customHeight="1">
      <c r="A476" s="168">
        <v>8</v>
      </c>
      <c r="B476" s="169"/>
      <c r="C476" s="170" t="s">
        <v>155</v>
      </c>
      <c r="D476" s="171"/>
      <c r="E476" s="171"/>
      <c r="F476" s="171"/>
      <c r="G476" s="171"/>
      <c r="H476" s="171"/>
      <c r="I476" s="171"/>
      <c r="J476" s="171"/>
      <c r="K476" s="171"/>
      <c r="L476" s="172"/>
      <c r="M476" s="154" t="s">
        <v>151</v>
      </c>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6"/>
      <c r="AK476" s="173">
        <v>1</v>
      </c>
      <c r="AL476" s="174"/>
      <c r="AM476" s="174"/>
      <c r="AN476" s="174"/>
      <c r="AO476" s="174"/>
      <c r="AP476" s="175"/>
      <c r="AQ476" s="45" t="s">
        <v>98</v>
      </c>
      <c r="AR476" s="46"/>
      <c r="AS476" s="46"/>
      <c r="AT476" s="47"/>
      <c r="AU476" s="63" t="s">
        <v>218</v>
      </c>
      <c r="AV476" s="63"/>
      <c r="AW476" s="63"/>
      <c r="AX476" s="63"/>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row>
    <row r="477" spans="1:98" s="11" customFormat="1" ht="24" customHeight="1">
      <c r="A477" s="168">
        <v>9</v>
      </c>
      <c r="B477" s="169"/>
      <c r="C477" s="170" t="s">
        <v>152</v>
      </c>
      <c r="D477" s="171"/>
      <c r="E477" s="171"/>
      <c r="F477" s="171"/>
      <c r="G477" s="171"/>
      <c r="H477" s="171"/>
      <c r="I477" s="171"/>
      <c r="J477" s="171"/>
      <c r="K477" s="171"/>
      <c r="L477" s="172"/>
      <c r="M477" s="154" t="s">
        <v>151</v>
      </c>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6"/>
      <c r="AK477" s="173">
        <v>0.6</v>
      </c>
      <c r="AL477" s="174"/>
      <c r="AM477" s="174"/>
      <c r="AN477" s="174"/>
      <c r="AO477" s="174"/>
      <c r="AP477" s="175"/>
      <c r="AQ477" s="45" t="s">
        <v>98</v>
      </c>
      <c r="AR477" s="46"/>
      <c r="AS477" s="46"/>
      <c r="AT477" s="47"/>
      <c r="AU477" s="63" t="s">
        <v>218</v>
      </c>
      <c r="AV477" s="63"/>
      <c r="AW477" s="63"/>
      <c r="AX477" s="63"/>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row>
    <row r="478" spans="1:98" s="11" customFormat="1" ht="24" customHeight="1">
      <c r="A478" s="168">
        <v>10</v>
      </c>
      <c r="B478" s="169"/>
      <c r="C478" s="170" t="s">
        <v>156</v>
      </c>
      <c r="D478" s="171"/>
      <c r="E478" s="171"/>
      <c r="F478" s="171"/>
      <c r="G478" s="171"/>
      <c r="H478" s="171"/>
      <c r="I478" s="171"/>
      <c r="J478" s="171"/>
      <c r="K478" s="171"/>
      <c r="L478" s="172"/>
      <c r="M478" s="154" t="s">
        <v>151</v>
      </c>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6"/>
      <c r="AK478" s="173">
        <v>0.6</v>
      </c>
      <c r="AL478" s="174"/>
      <c r="AM478" s="174"/>
      <c r="AN478" s="174"/>
      <c r="AO478" s="174"/>
      <c r="AP478" s="175"/>
      <c r="AQ478" s="45" t="s">
        <v>98</v>
      </c>
      <c r="AR478" s="46"/>
      <c r="AS478" s="46"/>
      <c r="AT478" s="47"/>
      <c r="AU478" s="63" t="s">
        <v>218</v>
      </c>
      <c r="AV478" s="63"/>
      <c r="AW478" s="63"/>
      <c r="AX478" s="63"/>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row>
    <row r="479" spans="1:50" ht="24" customHeight="1" hidden="1">
      <c r="A479" s="25"/>
      <c r="B479" s="25"/>
      <c r="C479" s="26"/>
      <c r="D479" s="27"/>
      <c r="E479" s="27"/>
      <c r="F479" s="27"/>
      <c r="G479" s="27"/>
      <c r="H479" s="27"/>
      <c r="I479" s="27"/>
      <c r="J479" s="27"/>
      <c r="K479" s="27"/>
      <c r="L479" s="28"/>
      <c r="M479" s="26"/>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8"/>
      <c r="AK479" s="29"/>
      <c r="AL479" s="30"/>
      <c r="AM479" s="30"/>
      <c r="AN479" s="30"/>
      <c r="AO479" s="30"/>
      <c r="AP479" s="30"/>
      <c r="AQ479" s="30"/>
      <c r="AR479" s="30"/>
      <c r="AS479" s="30"/>
      <c r="AT479" s="30"/>
      <c r="AU479" s="26"/>
      <c r="AV479" s="27"/>
      <c r="AW479" s="27"/>
      <c r="AX479" s="28"/>
    </row>
    <row r="480" spans="1:53" ht="24" customHeight="1" hidden="1">
      <c r="A480" s="25"/>
      <c r="B480" s="25">
        <v>1</v>
      </c>
      <c r="C480" s="45"/>
      <c r="D480" s="46"/>
      <c r="E480" s="46"/>
      <c r="F480" s="46"/>
      <c r="G480" s="46"/>
      <c r="H480" s="46"/>
      <c r="I480" s="46"/>
      <c r="J480" s="46"/>
      <c r="K480" s="46"/>
      <c r="L480" s="47"/>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40"/>
      <c r="AL480" s="41"/>
      <c r="AM480" s="41"/>
      <c r="AN480" s="41"/>
      <c r="AO480" s="41"/>
      <c r="AP480" s="41"/>
      <c r="AQ480" s="41"/>
      <c r="AR480" s="41"/>
      <c r="AS480" s="41"/>
      <c r="AT480" s="41"/>
      <c r="AU480" s="42"/>
      <c r="AV480" s="43"/>
      <c r="AW480" s="43"/>
      <c r="AX480" s="44"/>
      <c r="AY480" s="22"/>
      <c r="AZ480" s="23"/>
      <c r="BA480" s="23"/>
    </row>
    <row r="481" spans="1:53" ht="24" customHeight="1" hidden="1">
      <c r="A481" s="25"/>
      <c r="B481" s="25"/>
      <c r="C481" s="34"/>
      <c r="D481" s="35"/>
      <c r="E481" s="35"/>
      <c r="F481" s="35"/>
      <c r="G481" s="35"/>
      <c r="H481" s="35"/>
      <c r="I481" s="35"/>
      <c r="J481" s="35"/>
      <c r="K481" s="35"/>
      <c r="L481" s="36"/>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0"/>
      <c r="AL481" s="41"/>
      <c r="AM481" s="41"/>
      <c r="AN481" s="41"/>
      <c r="AO481" s="41"/>
      <c r="AP481" s="41"/>
      <c r="AQ481" s="41"/>
      <c r="AR481" s="41"/>
      <c r="AS481" s="41"/>
      <c r="AT481" s="41"/>
      <c r="AU481" s="42"/>
      <c r="AV481" s="43"/>
      <c r="AW481" s="43"/>
      <c r="AX481" s="44"/>
      <c r="AY481" s="22"/>
      <c r="AZ481" s="23"/>
      <c r="BA481" s="23"/>
    </row>
    <row r="482" spans="1:53" ht="24" customHeight="1" hidden="1">
      <c r="A482" s="25"/>
      <c r="B482" s="25">
        <v>1</v>
      </c>
      <c r="C482" s="34"/>
      <c r="D482" s="35"/>
      <c r="E482" s="35"/>
      <c r="F482" s="35"/>
      <c r="G482" s="35"/>
      <c r="H482" s="35"/>
      <c r="I482" s="35"/>
      <c r="J482" s="35"/>
      <c r="K482" s="35"/>
      <c r="L482" s="36"/>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0"/>
      <c r="AL482" s="41"/>
      <c r="AM482" s="41"/>
      <c r="AN482" s="41"/>
      <c r="AO482" s="41"/>
      <c r="AP482" s="41"/>
      <c r="AQ482" s="41"/>
      <c r="AR482" s="41"/>
      <c r="AS482" s="41"/>
      <c r="AT482" s="41"/>
      <c r="AU482" s="42"/>
      <c r="AV482" s="43"/>
      <c r="AW482" s="43"/>
      <c r="AX482" s="44"/>
      <c r="AY482" s="22"/>
      <c r="AZ482" s="23"/>
      <c r="BA482" s="23"/>
    </row>
    <row r="483" spans="1:50" ht="24" customHeight="1" hidden="1">
      <c r="A483" s="25"/>
      <c r="B483" s="25"/>
      <c r="C483" s="26"/>
      <c r="D483" s="27"/>
      <c r="E483" s="27"/>
      <c r="F483" s="27"/>
      <c r="G483" s="27"/>
      <c r="H483" s="27"/>
      <c r="I483" s="27"/>
      <c r="J483" s="27"/>
      <c r="K483" s="27"/>
      <c r="L483" s="28"/>
      <c r="M483" s="26"/>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8"/>
      <c r="AK483" s="29"/>
      <c r="AL483" s="30"/>
      <c r="AM483" s="30"/>
      <c r="AN483" s="30"/>
      <c r="AO483" s="30"/>
      <c r="AP483" s="30"/>
      <c r="AQ483" s="30"/>
      <c r="AR483" s="30"/>
      <c r="AS483" s="30"/>
      <c r="AT483" s="30"/>
      <c r="AU483" s="31"/>
      <c r="AV483" s="32"/>
      <c r="AW483" s="32"/>
      <c r="AX483" s="33"/>
    </row>
    <row r="484" spans="1:50" ht="24" customHeight="1" hidden="1">
      <c r="A484" s="25"/>
      <c r="B484" s="25">
        <v>1</v>
      </c>
      <c r="C484" s="26"/>
      <c r="D484" s="27"/>
      <c r="E484" s="27"/>
      <c r="F484" s="27"/>
      <c r="G484" s="27"/>
      <c r="H484" s="27"/>
      <c r="I484" s="27"/>
      <c r="J484" s="27"/>
      <c r="K484" s="27"/>
      <c r="L484" s="28"/>
      <c r="M484" s="26"/>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8"/>
      <c r="AK484" s="29"/>
      <c r="AL484" s="30"/>
      <c r="AM484" s="30"/>
      <c r="AN484" s="30"/>
      <c r="AO484" s="30"/>
      <c r="AP484" s="30"/>
      <c r="AQ484" s="30"/>
      <c r="AR484" s="30"/>
      <c r="AS484" s="30"/>
      <c r="AT484" s="30"/>
      <c r="AU484" s="26"/>
      <c r="AV484" s="27"/>
      <c r="AW484" s="27"/>
      <c r="AX484" s="28"/>
    </row>
    <row r="485" spans="1:50" ht="24" customHeight="1" hidden="1">
      <c r="A485" s="25"/>
      <c r="B485" s="25"/>
      <c r="C485" s="26"/>
      <c r="D485" s="27"/>
      <c r="E485" s="27"/>
      <c r="F485" s="27"/>
      <c r="G485" s="27"/>
      <c r="H485" s="27"/>
      <c r="I485" s="27"/>
      <c r="J485" s="27"/>
      <c r="K485" s="27"/>
      <c r="L485" s="28"/>
      <c r="M485" s="26"/>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8"/>
      <c r="AK485" s="29"/>
      <c r="AL485" s="30"/>
      <c r="AM485" s="30"/>
      <c r="AN485" s="30"/>
      <c r="AO485" s="30"/>
      <c r="AP485" s="30"/>
      <c r="AQ485" s="30"/>
      <c r="AR485" s="30"/>
      <c r="AS485" s="30"/>
      <c r="AT485" s="30"/>
      <c r="AU485" s="26"/>
      <c r="AV485" s="27"/>
      <c r="AW485" s="27"/>
      <c r="AX485" s="28"/>
    </row>
    <row r="486" spans="1:50" ht="24" customHeight="1" hidden="1">
      <c r="A486" s="25"/>
      <c r="B486" s="25">
        <v>1</v>
      </c>
      <c r="C486" s="26"/>
      <c r="D486" s="27"/>
      <c r="E486" s="27"/>
      <c r="F486" s="27"/>
      <c r="G486" s="27"/>
      <c r="H486" s="27"/>
      <c r="I486" s="27"/>
      <c r="J486" s="27"/>
      <c r="K486" s="27"/>
      <c r="L486" s="28"/>
      <c r="M486" s="26"/>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8"/>
      <c r="AK486" s="29"/>
      <c r="AL486" s="30"/>
      <c r="AM486" s="30"/>
      <c r="AN486" s="30"/>
      <c r="AO486" s="30"/>
      <c r="AP486" s="30"/>
      <c r="AQ486" s="30"/>
      <c r="AR486" s="30"/>
      <c r="AS486" s="30"/>
      <c r="AT486" s="30"/>
      <c r="AU486" s="26"/>
      <c r="AV486" s="27"/>
      <c r="AW486" s="27"/>
      <c r="AX486" s="28"/>
    </row>
    <row r="487" spans="1:50" ht="24" customHeight="1" hidden="1">
      <c r="A487" s="25"/>
      <c r="B487" s="25"/>
      <c r="C487" s="26"/>
      <c r="D487" s="27"/>
      <c r="E487" s="27"/>
      <c r="F487" s="27"/>
      <c r="G487" s="27"/>
      <c r="H487" s="27"/>
      <c r="I487" s="27"/>
      <c r="J487" s="27"/>
      <c r="K487" s="27"/>
      <c r="L487" s="28"/>
      <c r="M487" s="26"/>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8"/>
      <c r="AK487" s="29"/>
      <c r="AL487" s="30"/>
      <c r="AM487" s="30"/>
      <c r="AN487" s="30"/>
      <c r="AO487" s="30"/>
      <c r="AP487" s="30"/>
      <c r="AQ487" s="30"/>
      <c r="AR487" s="30"/>
      <c r="AS487" s="30"/>
      <c r="AT487" s="30"/>
      <c r="AU487" s="26"/>
      <c r="AV487" s="27"/>
      <c r="AW487" s="27"/>
      <c r="AX487" s="28"/>
    </row>
    <row r="488" spans="1:50" ht="24" customHeight="1" hidden="1">
      <c r="A488" s="25"/>
      <c r="B488" s="25">
        <v>1</v>
      </c>
      <c r="C488" s="26"/>
      <c r="D488" s="27"/>
      <c r="E488" s="27"/>
      <c r="F488" s="27"/>
      <c r="G488" s="27"/>
      <c r="H488" s="27"/>
      <c r="I488" s="27"/>
      <c r="J488" s="27"/>
      <c r="K488" s="27"/>
      <c r="L488" s="28"/>
      <c r="M488" s="26"/>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8"/>
      <c r="AK488" s="29"/>
      <c r="AL488" s="30"/>
      <c r="AM488" s="30"/>
      <c r="AN488" s="30"/>
      <c r="AO488" s="30"/>
      <c r="AP488" s="30"/>
      <c r="AQ488" s="30"/>
      <c r="AR488" s="30"/>
      <c r="AS488" s="30"/>
      <c r="AT488" s="30"/>
      <c r="AU488" s="26"/>
      <c r="AV488" s="27"/>
      <c r="AW488" s="27"/>
      <c r="AX488" s="28"/>
    </row>
    <row r="489" spans="1:50" ht="24" customHeight="1" hidden="1">
      <c r="A489" s="25"/>
      <c r="B489" s="25"/>
      <c r="C489" s="26"/>
      <c r="D489" s="27"/>
      <c r="E489" s="27"/>
      <c r="F489" s="27"/>
      <c r="G489" s="27"/>
      <c r="H489" s="27"/>
      <c r="I489" s="27"/>
      <c r="J489" s="27"/>
      <c r="K489" s="27"/>
      <c r="L489" s="28"/>
      <c r="M489" s="26"/>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8"/>
      <c r="AK489" s="29"/>
      <c r="AL489" s="30"/>
      <c r="AM489" s="30"/>
      <c r="AN489" s="30"/>
      <c r="AO489" s="30"/>
      <c r="AP489" s="30"/>
      <c r="AQ489" s="30"/>
      <c r="AR489" s="30"/>
      <c r="AS489" s="30"/>
      <c r="AT489" s="30"/>
      <c r="AU489" s="26"/>
      <c r="AV489" s="27"/>
      <c r="AW489" s="27"/>
      <c r="AX489" s="28"/>
    </row>
    <row r="490" spans="1:50" ht="24" customHeight="1" hidden="1">
      <c r="A490" s="25"/>
      <c r="B490" s="25">
        <v>1</v>
      </c>
      <c r="C490" s="26"/>
      <c r="D490" s="27"/>
      <c r="E490" s="27"/>
      <c r="F490" s="27"/>
      <c r="G490" s="27"/>
      <c r="H490" s="27"/>
      <c r="I490" s="27"/>
      <c r="J490" s="27"/>
      <c r="K490" s="27"/>
      <c r="L490" s="28"/>
      <c r="M490" s="26"/>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8"/>
      <c r="AK490" s="29"/>
      <c r="AL490" s="30"/>
      <c r="AM490" s="30"/>
      <c r="AN490" s="30"/>
      <c r="AO490" s="30"/>
      <c r="AP490" s="30"/>
      <c r="AQ490" s="30"/>
      <c r="AR490" s="30"/>
      <c r="AS490" s="30"/>
      <c r="AT490" s="30"/>
      <c r="AU490" s="26"/>
      <c r="AV490" s="27"/>
      <c r="AW490" s="27"/>
      <c r="AX490" s="28"/>
    </row>
    <row r="491" spans="1:50" ht="24" customHeight="1" hidden="1">
      <c r="A491" s="25"/>
      <c r="B491" s="25"/>
      <c r="C491" s="26"/>
      <c r="D491" s="27"/>
      <c r="E491" s="27"/>
      <c r="F491" s="27"/>
      <c r="G491" s="27"/>
      <c r="H491" s="27"/>
      <c r="I491" s="27"/>
      <c r="J491" s="27"/>
      <c r="K491" s="27"/>
      <c r="L491" s="28"/>
      <c r="M491" s="26"/>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8"/>
      <c r="AK491" s="29"/>
      <c r="AL491" s="30"/>
      <c r="AM491" s="30"/>
      <c r="AN491" s="30"/>
      <c r="AO491" s="30"/>
      <c r="AP491" s="30"/>
      <c r="AQ491" s="30"/>
      <c r="AR491" s="30"/>
      <c r="AS491" s="30"/>
      <c r="AT491" s="30"/>
      <c r="AU491" s="26"/>
      <c r="AV491" s="27"/>
      <c r="AW491" s="27"/>
      <c r="AX491" s="28"/>
    </row>
    <row r="492" spans="1:53" ht="24" customHeight="1" hidden="1">
      <c r="A492" s="25"/>
      <c r="B492" s="25">
        <v>1</v>
      </c>
      <c r="C492" s="45"/>
      <c r="D492" s="46"/>
      <c r="E492" s="46"/>
      <c r="F492" s="46"/>
      <c r="G492" s="46"/>
      <c r="H492" s="46"/>
      <c r="I492" s="46"/>
      <c r="J492" s="46"/>
      <c r="K492" s="46"/>
      <c r="L492" s="47"/>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c r="AL492" s="41"/>
      <c r="AM492" s="41"/>
      <c r="AN492" s="41"/>
      <c r="AO492" s="41"/>
      <c r="AP492" s="41"/>
      <c r="AQ492" s="41"/>
      <c r="AR492" s="41"/>
      <c r="AS492" s="41"/>
      <c r="AT492" s="41"/>
      <c r="AU492" s="42"/>
      <c r="AV492" s="43"/>
      <c r="AW492" s="43"/>
      <c r="AX492" s="44"/>
      <c r="AY492" s="22"/>
      <c r="AZ492" s="23"/>
      <c r="BA492" s="23"/>
    </row>
    <row r="493" spans="1:53" ht="24" customHeight="1" hidden="1">
      <c r="A493" s="25"/>
      <c r="B493" s="25"/>
      <c r="C493" s="34"/>
      <c r="D493" s="35"/>
      <c r="E493" s="35"/>
      <c r="F493" s="35"/>
      <c r="G493" s="35"/>
      <c r="H493" s="35"/>
      <c r="I493" s="35"/>
      <c r="J493" s="35"/>
      <c r="K493" s="35"/>
      <c r="L493" s="36"/>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1"/>
      <c r="AQ493" s="41"/>
      <c r="AR493" s="41"/>
      <c r="AS493" s="41"/>
      <c r="AT493" s="41"/>
      <c r="AU493" s="42"/>
      <c r="AV493" s="43"/>
      <c r="AW493" s="43"/>
      <c r="AX493" s="44"/>
      <c r="AY493" s="22"/>
      <c r="AZ493" s="23"/>
      <c r="BA493" s="23"/>
    </row>
    <row r="494" spans="1:53" ht="24" customHeight="1" hidden="1">
      <c r="A494" s="25"/>
      <c r="B494" s="25">
        <v>1</v>
      </c>
      <c r="C494" s="34"/>
      <c r="D494" s="35"/>
      <c r="E494" s="35"/>
      <c r="F494" s="35"/>
      <c r="G494" s="35"/>
      <c r="H494" s="35"/>
      <c r="I494" s="35"/>
      <c r="J494" s="35"/>
      <c r="K494" s="35"/>
      <c r="L494" s="36"/>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1"/>
      <c r="AQ494" s="41"/>
      <c r="AR494" s="41"/>
      <c r="AS494" s="41"/>
      <c r="AT494" s="41"/>
      <c r="AU494" s="42"/>
      <c r="AV494" s="43"/>
      <c r="AW494" s="43"/>
      <c r="AX494" s="44"/>
      <c r="AY494" s="22"/>
      <c r="AZ494" s="23"/>
      <c r="BA494" s="23"/>
    </row>
    <row r="495" spans="1:50" ht="24" customHeight="1" hidden="1">
      <c r="A495" s="25"/>
      <c r="B495" s="25"/>
      <c r="C495" s="26"/>
      <c r="D495" s="27"/>
      <c r="E495" s="27"/>
      <c r="F495" s="27"/>
      <c r="G495" s="27"/>
      <c r="H495" s="27"/>
      <c r="I495" s="27"/>
      <c r="J495" s="27"/>
      <c r="K495" s="27"/>
      <c r="L495" s="28"/>
      <c r="M495" s="26"/>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8"/>
      <c r="AK495" s="29"/>
      <c r="AL495" s="30"/>
      <c r="AM495" s="30"/>
      <c r="AN495" s="30"/>
      <c r="AO495" s="30"/>
      <c r="AP495" s="30"/>
      <c r="AQ495" s="30"/>
      <c r="AR495" s="30"/>
      <c r="AS495" s="30"/>
      <c r="AT495" s="30"/>
      <c r="AU495" s="31"/>
      <c r="AV495" s="32"/>
      <c r="AW495" s="32"/>
      <c r="AX495" s="33"/>
    </row>
    <row r="496" spans="1:50" ht="24" customHeight="1" hidden="1">
      <c r="A496" s="25"/>
      <c r="B496" s="25">
        <v>1</v>
      </c>
      <c r="C496" s="26"/>
      <c r="D496" s="27"/>
      <c r="E496" s="27"/>
      <c r="F496" s="27"/>
      <c r="G496" s="27"/>
      <c r="H496" s="27"/>
      <c r="I496" s="27"/>
      <c r="J496" s="27"/>
      <c r="K496" s="27"/>
      <c r="L496" s="28"/>
      <c r="M496" s="26"/>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8"/>
      <c r="AK496" s="29"/>
      <c r="AL496" s="30"/>
      <c r="AM496" s="30"/>
      <c r="AN496" s="30"/>
      <c r="AO496" s="30"/>
      <c r="AP496" s="30"/>
      <c r="AQ496" s="30"/>
      <c r="AR496" s="30"/>
      <c r="AS496" s="30"/>
      <c r="AT496" s="30"/>
      <c r="AU496" s="26"/>
      <c r="AV496" s="27"/>
      <c r="AW496" s="27"/>
      <c r="AX496" s="28"/>
    </row>
    <row r="497" spans="1:50" ht="24" customHeight="1" hidden="1">
      <c r="A497" s="25"/>
      <c r="B497" s="25"/>
      <c r="C497" s="26"/>
      <c r="D497" s="27"/>
      <c r="E497" s="27"/>
      <c r="F497" s="27"/>
      <c r="G497" s="27"/>
      <c r="H497" s="27"/>
      <c r="I497" s="27"/>
      <c r="J497" s="27"/>
      <c r="K497" s="27"/>
      <c r="L497" s="28"/>
      <c r="M497" s="26"/>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8"/>
      <c r="AK497" s="29"/>
      <c r="AL497" s="30"/>
      <c r="AM497" s="30"/>
      <c r="AN497" s="30"/>
      <c r="AO497" s="30"/>
      <c r="AP497" s="30"/>
      <c r="AQ497" s="30"/>
      <c r="AR497" s="30"/>
      <c r="AS497" s="30"/>
      <c r="AT497" s="30"/>
      <c r="AU497" s="26"/>
      <c r="AV497" s="27"/>
      <c r="AW497" s="27"/>
      <c r="AX497" s="28"/>
    </row>
    <row r="498" spans="1:50" ht="24" customHeight="1" hidden="1">
      <c r="A498" s="25"/>
      <c r="B498" s="25">
        <v>1</v>
      </c>
      <c r="C498" s="26"/>
      <c r="D498" s="27"/>
      <c r="E498" s="27"/>
      <c r="F498" s="27"/>
      <c r="G498" s="27"/>
      <c r="H498" s="27"/>
      <c r="I498" s="27"/>
      <c r="J498" s="27"/>
      <c r="K498" s="27"/>
      <c r="L498" s="28"/>
      <c r="M498" s="26"/>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8"/>
      <c r="AK498" s="29"/>
      <c r="AL498" s="30"/>
      <c r="AM498" s="30"/>
      <c r="AN498" s="30"/>
      <c r="AO498" s="30"/>
      <c r="AP498" s="30"/>
      <c r="AQ498" s="30"/>
      <c r="AR498" s="30"/>
      <c r="AS498" s="30"/>
      <c r="AT498" s="30"/>
      <c r="AU498" s="26"/>
      <c r="AV498" s="27"/>
      <c r="AW498" s="27"/>
      <c r="AX498" s="28"/>
    </row>
    <row r="499" spans="1:50" ht="13.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row r="500" s="11" customFormat="1" ht="13.5">
      <c r="B500" s="11" t="s">
        <v>157</v>
      </c>
    </row>
    <row r="501" spans="1:50" s="11" customFormat="1" ht="34.5" customHeight="1">
      <c r="A501" s="152"/>
      <c r="B501" s="153"/>
      <c r="C501" s="161" t="s">
        <v>132</v>
      </c>
      <c r="D501" s="162"/>
      <c r="E501" s="162"/>
      <c r="F501" s="162"/>
      <c r="G501" s="162"/>
      <c r="H501" s="162"/>
      <c r="I501" s="162"/>
      <c r="J501" s="162"/>
      <c r="K501" s="162"/>
      <c r="L501" s="163"/>
      <c r="M501" s="161" t="s">
        <v>133</v>
      </c>
      <c r="N501" s="162"/>
      <c r="O501" s="162"/>
      <c r="P501" s="162"/>
      <c r="Q501" s="162"/>
      <c r="R501" s="162"/>
      <c r="S501" s="162"/>
      <c r="T501" s="162"/>
      <c r="U501" s="162"/>
      <c r="V501" s="162"/>
      <c r="W501" s="162"/>
      <c r="X501" s="162"/>
      <c r="Y501" s="162"/>
      <c r="Z501" s="162"/>
      <c r="AA501" s="162"/>
      <c r="AB501" s="162"/>
      <c r="AC501" s="162"/>
      <c r="AD501" s="162"/>
      <c r="AE501" s="162"/>
      <c r="AF501" s="162"/>
      <c r="AG501" s="162"/>
      <c r="AH501" s="162"/>
      <c r="AI501" s="162"/>
      <c r="AJ501" s="163"/>
      <c r="AK501" s="164" t="s">
        <v>134</v>
      </c>
      <c r="AL501" s="165"/>
      <c r="AM501" s="165"/>
      <c r="AN501" s="165"/>
      <c r="AO501" s="165"/>
      <c r="AP501" s="166"/>
      <c r="AQ501" s="161" t="s">
        <v>23</v>
      </c>
      <c r="AR501" s="162"/>
      <c r="AS501" s="162"/>
      <c r="AT501" s="163"/>
      <c r="AU501" s="167" t="s">
        <v>24</v>
      </c>
      <c r="AV501" s="167"/>
      <c r="AW501" s="167"/>
      <c r="AX501" s="167"/>
    </row>
    <row r="502" spans="1:50" s="11" customFormat="1" ht="24" customHeight="1">
      <c r="A502" s="152">
        <v>1</v>
      </c>
      <c r="B502" s="153"/>
      <c r="C502" s="154" t="s">
        <v>158</v>
      </c>
      <c r="D502" s="155"/>
      <c r="E502" s="155"/>
      <c r="F502" s="155"/>
      <c r="G502" s="155"/>
      <c r="H502" s="155"/>
      <c r="I502" s="155"/>
      <c r="J502" s="155"/>
      <c r="K502" s="155"/>
      <c r="L502" s="156"/>
      <c r="M502" s="154" t="s">
        <v>198</v>
      </c>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6"/>
      <c r="AK502" s="157">
        <v>0.2</v>
      </c>
      <c r="AL502" s="158"/>
      <c r="AM502" s="158"/>
      <c r="AN502" s="158"/>
      <c r="AO502" s="158"/>
      <c r="AP502" s="159"/>
      <c r="AQ502" s="63" t="s">
        <v>218</v>
      </c>
      <c r="AR502" s="63"/>
      <c r="AS502" s="63"/>
      <c r="AT502" s="63"/>
      <c r="AU502" s="63" t="s">
        <v>218</v>
      </c>
      <c r="AV502" s="63"/>
      <c r="AW502" s="63"/>
      <c r="AX502" s="63"/>
    </row>
    <row r="503" spans="1:50" s="11" customFormat="1" ht="24" customHeight="1">
      <c r="A503" s="152">
        <v>2</v>
      </c>
      <c r="B503" s="153"/>
      <c r="C503" s="154" t="s">
        <v>159</v>
      </c>
      <c r="D503" s="155"/>
      <c r="E503" s="155"/>
      <c r="F503" s="155"/>
      <c r="G503" s="155"/>
      <c r="H503" s="155"/>
      <c r="I503" s="155"/>
      <c r="J503" s="155"/>
      <c r="K503" s="155"/>
      <c r="L503" s="156"/>
      <c r="M503" s="154" t="s">
        <v>198</v>
      </c>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6"/>
      <c r="AK503" s="157">
        <v>0.2</v>
      </c>
      <c r="AL503" s="158"/>
      <c r="AM503" s="158"/>
      <c r="AN503" s="158"/>
      <c r="AO503" s="158"/>
      <c r="AP503" s="159"/>
      <c r="AQ503" s="63" t="s">
        <v>218</v>
      </c>
      <c r="AR503" s="63"/>
      <c r="AS503" s="63"/>
      <c r="AT503" s="63"/>
      <c r="AU503" s="63" t="s">
        <v>218</v>
      </c>
      <c r="AV503" s="63"/>
      <c r="AW503" s="63"/>
      <c r="AX503" s="63"/>
    </row>
    <row r="504" spans="1:50" s="11" customFormat="1" ht="24" customHeight="1">
      <c r="A504" s="152">
        <v>3</v>
      </c>
      <c r="B504" s="153"/>
      <c r="C504" s="154" t="s">
        <v>160</v>
      </c>
      <c r="D504" s="155"/>
      <c r="E504" s="155"/>
      <c r="F504" s="155"/>
      <c r="G504" s="155"/>
      <c r="H504" s="155"/>
      <c r="I504" s="155"/>
      <c r="J504" s="155"/>
      <c r="K504" s="155"/>
      <c r="L504" s="156"/>
      <c r="M504" s="154" t="s">
        <v>198</v>
      </c>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6"/>
      <c r="AK504" s="157">
        <v>0.2</v>
      </c>
      <c r="AL504" s="158"/>
      <c r="AM504" s="158"/>
      <c r="AN504" s="158"/>
      <c r="AO504" s="158"/>
      <c r="AP504" s="159"/>
      <c r="AQ504" s="63" t="s">
        <v>218</v>
      </c>
      <c r="AR504" s="63"/>
      <c r="AS504" s="63"/>
      <c r="AT504" s="63"/>
      <c r="AU504" s="63" t="s">
        <v>218</v>
      </c>
      <c r="AV504" s="63"/>
      <c r="AW504" s="63"/>
      <c r="AX504" s="63"/>
    </row>
    <row r="505" spans="1:50" s="11" customFormat="1" ht="24" customHeight="1">
      <c r="A505" s="152">
        <v>4</v>
      </c>
      <c r="B505" s="153"/>
      <c r="C505" s="154" t="s">
        <v>161</v>
      </c>
      <c r="D505" s="155"/>
      <c r="E505" s="155"/>
      <c r="F505" s="155"/>
      <c r="G505" s="155"/>
      <c r="H505" s="155"/>
      <c r="I505" s="155"/>
      <c r="J505" s="155"/>
      <c r="K505" s="155"/>
      <c r="L505" s="156"/>
      <c r="M505" s="154" t="s">
        <v>198</v>
      </c>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6"/>
      <c r="AK505" s="157">
        <v>0.2</v>
      </c>
      <c r="AL505" s="158"/>
      <c r="AM505" s="158"/>
      <c r="AN505" s="158"/>
      <c r="AO505" s="158"/>
      <c r="AP505" s="159"/>
      <c r="AQ505" s="63" t="s">
        <v>218</v>
      </c>
      <c r="AR505" s="63"/>
      <c r="AS505" s="63"/>
      <c r="AT505" s="63"/>
      <c r="AU505" s="63" t="s">
        <v>218</v>
      </c>
      <c r="AV505" s="63"/>
      <c r="AW505" s="63"/>
      <c r="AX505" s="63"/>
    </row>
    <row r="506" spans="1:50" s="11" customFormat="1" ht="24" customHeight="1">
      <c r="A506" s="168">
        <v>5</v>
      </c>
      <c r="B506" s="169"/>
      <c r="C506" s="154" t="s">
        <v>162</v>
      </c>
      <c r="D506" s="155"/>
      <c r="E506" s="155"/>
      <c r="F506" s="155"/>
      <c r="G506" s="155"/>
      <c r="H506" s="155"/>
      <c r="I506" s="155"/>
      <c r="J506" s="155"/>
      <c r="K506" s="155"/>
      <c r="L506" s="156"/>
      <c r="M506" s="154" t="s">
        <v>198</v>
      </c>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6"/>
      <c r="AK506" s="157">
        <v>0.1</v>
      </c>
      <c r="AL506" s="158"/>
      <c r="AM506" s="158"/>
      <c r="AN506" s="158"/>
      <c r="AO506" s="158"/>
      <c r="AP506" s="159"/>
      <c r="AQ506" s="63" t="s">
        <v>218</v>
      </c>
      <c r="AR506" s="63"/>
      <c r="AS506" s="63"/>
      <c r="AT506" s="63"/>
      <c r="AU506" s="63" t="s">
        <v>218</v>
      </c>
      <c r="AV506" s="63"/>
      <c r="AW506" s="63"/>
      <c r="AX506" s="63"/>
    </row>
    <row r="507" spans="1:50" s="11" customFormat="1" ht="24" customHeight="1">
      <c r="A507" s="168">
        <v>6</v>
      </c>
      <c r="B507" s="169"/>
      <c r="C507" s="154" t="s">
        <v>163</v>
      </c>
      <c r="D507" s="155"/>
      <c r="E507" s="155"/>
      <c r="F507" s="155"/>
      <c r="G507" s="155"/>
      <c r="H507" s="155"/>
      <c r="I507" s="155"/>
      <c r="J507" s="155"/>
      <c r="K507" s="155"/>
      <c r="L507" s="156"/>
      <c r="M507" s="154" t="s">
        <v>198</v>
      </c>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6"/>
      <c r="AK507" s="157">
        <v>0.1</v>
      </c>
      <c r="AL507" s="158"/>
      <c r="AM507" s="158"/>
      <c r="AN507" s="158"/>
      <c r="AO507" s="158"/>
      <c r="AP507" s="159"/>
      <c r="AQ507" s="63" t="s">
        <v>218</v>
      </c>
      <c r="AR507" s="63"/>
      <c r="AS507" s="63"/>
      <c r="AT507" s="63"/>
      <c r="AU507" s="63" t="s">
        <v>218</v>
      </c>
      <c r="AV507" s="63"/>
      <c r="AW507" s="63"/>
      <c r="AX507" s="63"/>
    </row>
    <row r="508" spans="1:50" s="11" customFormat="1" ht="24" customHeight="1">
      <c r="A508" s="168">
        <v>7</v>
      </c>
      <c r="B508" s="169"/>
      <c r="C508" s="154" t="s">
        <v>164</v>
      </c>
      <c r="D508" s="155"/>
      <c r="E508" s="155"/>
      <c r="F508" s="155"/>
      <c r="G508" s="155"/>
      <c r="H508" s="155"/>
      <c r="I508" s="155"/>
      <c r="J508" s="155"/>
      <c r="K508" s="155"/>
      <c r="L508" s="156"/>
      <c r="M508" s="154" t="s">
        <v>198</v>
      </c>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6"/>
      <c r="AK508" s="157">
        <v>0.1</v>
      </c>
      <c r="AL508" s="158"/>
      <c r="AM508" s="158"/>
      <c r="AN508" s="158"/>
      <c r="AO508" s="158"/>
      <c r="AP508" s="159"/>
      <c r="AQ508" s="63" t="s">
        <v>218</v>
      </c>
      <c r="AR508" s="63"/>
      <c r="AS508" s="63"/>
      <c r="AT508" s="63"/>
      <c r="AU508" s="63" t="s">
        <v>218</v>
      </c>
      <c r="AV508" s="63"/>
      <c r="AW508" s="63"/>
      <c r="AX508" s="63"/>
    </row>
    <row r="509" spans="1:50" s="11" customFormat="1" ht="24" customHeight="1">
      <c r="A509" s="168">
        <v>8</v>
      </c>
      <c r="B509" s="169"/>
      <c r="C509" s="154" t="s">
        <v>165</v>
      </c>
      <c r="D509" s="155"/>
      <c r="E509" s="155"/>
      <c r="F509" s="155"/>
      <c r="G509" s="155"/>
      <c r="H509" s="155"/>
      <c r="I509" s="155"/>
      <c r="J509" s="155"/>
      <c r="K509" s="155"/>
      <c r="L509" s="156"/>
      <c r="M509" s="154" t="s">
        <v>198</v>
      </c>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6"/>
      <c r="AK509" s="157">
        <v>0.1</v>
      </c>
      <c r="AL509" s="158"/>
      <c r="AM509" s="158"/>
      <c r="AN509" s="158"/>
      <c r="AO509" s="158"/>
      <c r="AP509" s="159"/>
      <c r="AQ509" s="63" t="s">
        <v>218</v>
      </c>
      <c r="AR509" s="63"/>
      <c r="AS509" s="63"/>
      <c r="AT509" s="63"/>
      <c r="AU509" s="63" t="s">
        <v>218</v>
      </c>
      <c r="AV509" s="63"/>
      <c r="AW509" s="63"/>
      <c r="AX509" s="63"/>
    </row>
    <row r="510" spans="1:50" s="11" customFormat="1" ht="24" customHeight="1">
      <c r="A510" s="168">
        <v>9</v>
      </c>
      <c r="B510" s="169"/>
      <c r="C510" s="154" t="s">
        <v>166</v>
      </c>
      <c r="D510" s="155"/>
      <c r="E510" s="155"/>
      <c r="F510" s="155"/>
      <c r="G510" s="155"/>
      <c r="H510" s="155"/>
      <c r="I510" s="155"/>
      <c r="J510" s="155"/>
      <c r="K510" s="155"/>
      <c r="L510" s="156"/>
      <c r="M510" s="154" t="s">
        <v>198</v>
      </c>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6"/>
      <c r="AK510" s="157">
        <v>0.1</v>
      </c>
      <c r="AL510" s="158"/>
      <c r="AM510" s="158"/>
      <c r="AN510" s="158"/>
      <c r="AO510" s="158"/>
      <c r="AP510" s="159"/>
      <c r="AQ510" s="63" t="s">
        <v>218</v>
      </c>
      <c r="AR510" s="63"/>
      <c r="AS510" s="63"/>
      <c r="AT510" s="63"/>
      <c r="AU510" s="63" t="s">
        <v>218</v>
      </c>
      <c r="AV510" s="63"/>
      <c r="AW510" s="63"/>
      <c r="AX510" s="63"/>
    </row>
    <row r="511" spans="1:50" s="11" customFormat="1" ht="24" customHeight="1">
      <c r="A511" s="168">
        <v>10</v>
      </c>
      <c r="B511" s="169"/>
      <c r="C511" s="154"/>
      <c r="D511" s="155"/>
      <c r="E511" s="155"/>
      <c r="F511" s="155"/>
      <c r="G511" s="155"/>
      <c r="H511" s="155"/>
      <c r="I511" s="155"/>
      <c r="J511" s="155"/>
      <c r="K511" s="155"/>
      <c r="L511" s="156"/>
      <c r="M511" s="154"/>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6"/>
      <c r="AK511" s="157"/>
      <c r="AL511" s="158"/>
      <c r="AM511" s="158"/>
      <c r="AN511" s="158"/>
      <c r="AO511" s="158"/>
      <c r="AP511" s="159"/>
      <c r="AQ511" s="63"/>
      <c r="AR511" s="63"/>
      <c r="AS511" s="63"/>
      <c r="AT511" s="63"/>
      <c r="AU511" s="63"/>
      <c r="AV511" s="63"/>
      <c r="AW511" s="63"/>
      <c r="AX511" s="63"/>
    </row>
    <row r="512" s="11" customFormat="1" ht="14.25">
      <c r="B512" s="12" t="s">
        <v>130</v>
      </c>
    </row>
    <row r="513" s="11" customFormat="1" ht="13.5">
      <c r="B513" s="11" t="s">
        <v>167</v>
      </c>
    </row>
    <row r="514" spans="1:50" s="11" customFormat="1" ht="34.5" customHeight="1">
      <c r="A514" s="152"/>
      <c r="B514" s="153"/>
      <c r="C514" s="161" t="s">
        <v>132</v>
      </c>
      <c r="D514" s="162"/>
      <c r="E514" s="162"/>
      <c r="F514" s="162"/>
      <c r="G514" s="162"/>
      <c r="H514" s="162"/>
      <c r="I514" s="162"/>
      <c r="J514" s="162"/>
      <c r="K514" s="162"/>
      <c r="L514" s="163"/>
      <c r="M514" s="161" t="s">
        <v>133</v>
      </c>
      <c r="N514" s="162"/>
      <c r="O514" s="162"/>
      <c r="P514" s="162"/>
      <c r="Q514" s="162"/>
      <c r="R514" s="162"/>
      <c r="S514" s="162"/>
      <c r="T514" s="162"/>
      <c r="U514" s="162"/>
      <c r="V514" s="162"/>
      <c r="W514" s="162"/>
      <c r="X514" s="162"/>
      <c r="Y514" s="162"/>
      <c r="Z514" s="162"/>
      <c r="AA514" s="162"/>
      <c r="AB514" s="162"/>
      <c r="AC514" s="162"/>
      <c r="AD514" s="162"/>
      <c r="AE514" s="162"/>
      <c r="AF514" s="162"/>
      <c r="AG514" s="162"/>
      <c r="AH514" s="162"/>
      <c r="AI514" s="162"/>
      <c r="AJ514" s="163"/>
      <c r="AK514" s="164" t="s">
        <v>134</v>
      </c>
      <c r="AL514" s="165"/>
      <c r="AM514" s="165"/>
      <c r="AN514" s="165"/>
      <c r="AO514" s="165"/>
      <c r="AP514" s="166"/>
      <c r="AQ514" s="161" t="s">
        <v>23</v>
      </c>
      <c r="AR514" s="162"/>
      <c r="AS514" s="162"/>
      <c r="AT514" s="163"/>
      <c r="AU514" s="167" t="s">
        <v>24</v>
      </c>
      <c r="AV514" s="167"/>
      <c r="AW514" s="167"/>
      <c r="AX514" s="167"/>
    </row>
    <row r="515" spans="1:50" s="11" customFormat="1" ht="24" customHeight="1">
      <c r="A515" s="152">
        <v>1</v>
      </c>
      <c r="B515" s="153"/>
      <c r="C515" s="154" t="s">
        <v>168</v>
      </c>
      <c r="D515" s="155"/>
      <c r="E515" s="155"/>
      <c r="F515" s="155"/>
      <c r="G515" s="155"/>
      <c r="H515" s="155"/>
      <c r="I515" s="155"/>
      <c r="J515" s="155"/>
      <c r="K515" s="155"/>
      <c r="L515" s="156"/>
      <c r="M515" s="154" t="s">
        <v>169</v>
      </c>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6"/>
      <c r="AK515" s="157">
        <v>0.2</v>
      </c>
      <c r="AL515" s="158"/>
      <c r="AM515" s="158"/>
      <c r="AN515" s="158"/>
      <c r="AO515" s="158"/>
      <c r="AP515" s="159"/>
      <c r="AQ515" s="45" t="s">
        <v>98</v>
      </c>
      <c r="AR515" s="46"/>
      <c r="AS515" s="46"/>
      <c r="AT515" s="47"/>
      <c r="AU515" s="63" t="s">
        <v>218</v>
      </c>
      <c r="AV515" s="63"/>
      <c r="AW515" s="63"/>
      <c r="AX515" s="63"/>
    </row>
    <row r="516" spans="1:50" s="11" customFormat="1" ht="24" customHeight="1">
      <c r="A516" s="152">
        <v>2</v>
      </c>
      <c r="B516" s="153"/>
      <c r="C516" s="154"/>
      <c r="D516" s="155"/>
      <c r="E516" s="155"/>
      <c r="F516" s="155"/>
      <c r="G516" s="155"/>
      <c r="H516" s="155"/>
      <c r="I516" s="155"/>
      <c r="J516" s="155"/>
      <c r="K516" s="155"/>
      <c r="L516" s="156"/>
      <c r="M516" s="154"/>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6"/>
      <c r="AK516" s="157"/>
      <c r="AL516" s="158"/>
      <c r="AM516" s="158"/>
      <c r="AN516" s="158"/>
      <c r="AO516" s="158"/>
      <c r="AP516" s="159"/>
      <c r="AQ516" s="45"/>
      <c r="AR516" s="46"/>
      <c r="AS516" s="46"/>
      <c r="AT516" s="47"/>
      <c r="AU516" s="160"/>
      <c r="AV516" s="160"/>
      <c r="AW516" s="160"/>
      <c r="AX516" s="160"/>
    </row>
    <row r="517" spans="1:50" s="11" customFormat="1" ht="24" customHeight="1">
      <c r="A517" s="152">
        <v>3</v>
      </c>
      <c r="B517" s="153"/>
      <c r="C517" s="154"/>
      <c r="D517" s="155"/>
      <c r="E517" s="155"/>
      <c r="F517" s="155"/>
      <c r="G517" s="155"/>
      <c r="H517" s="155"/>
      <c r="I517" s="155"/>
      <c r="J517" s="155"/>
      <c r="K517" s="155"/>
      <c r="L517" s="156"/>
      <c r="M517" s="154"/>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6"/>
      <c r="AK517" s="157"/>
      <c r="AL517" s="158"/>
      <c r="AM517" s="158"/>
      <c r="AN517" s="158"/>
      <c r="AO517" s="158"/>
      <c r="AP517" s="159"/>
      <c r="AQ517" s="154"/>
      <c r="AR517" s="155"/>
      <c r="AS517" s="155"/>
      <c r="AT517" s="156"/>
      <c r="AU517" s="160"/>
      <c r="AV517" s="160"/>
      <c r="AW517" s="160"/>
      <c r="AX517" s="160"/>
    </row>
    <row r="518" spans="1:50" s="11" customFormat="1" ht="24" customHeight="1">
      <c r="A518" s="152">
        <v>4</v>
      </c>
      <c r="B518" s="153"/>
      <c r="C518" s="154"/>
      <c r="D518" s="155"/>
      <c r="E518" s="155"/>
      <c r="F518" s="155"/>
      <c r="G518" s="155"/>
      <c r="H518" s="155"/>
      <c r="I518" s="155"/>
      <c r="J518" s="155"/>
      <c r="K518" s="155"/>
      <c r="L518" s="156"/>
      <c r="M518" s="154"/>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6"/>
      <c r="AK518" s="157"/>
      <c r="AL518" s="158"/>
      <c r="AM518" s="158"/>
      <c r="AN518" s="158"/>
      <c r="AO518" s="158"/>
      <c r="AP518" s="159"/>
      <c r="AQ518" s="154"/>
      <c r="AR518" s="155"/>
      <c r="AS518" s="155"/>
      <c r="AT518" s="156"/>
      <c r="AU518" s="160"/>
      <c r="AV518" s="160"/>
      <c r="AW518" s="160"/>
      <c r="AX518" s="160"/>
    </row>
    <row r="519" spans="1:50" s="11" customFormat="1" ht="24" customHeight="1">
      <c r="A519" s="168">
        <v>5</v>
      </c>
      <c r="B519" s="169"/>
      <c r="C519" s="154"/>
      <c r="D519" s="155"/>
      <c r="E519" s="155"/>
      <c r="F519" s="155"/>
      <c r="G519" s="155"/>
      <c r="H519" s="155"/>
      <c r="I519" s="155"/>
      <c r="J519" s="155"/>
      <c r="K519" s="155"/>
      <c r="L519" s="156"/>
      <c r="M519" s="154"/>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6"/>
      <c r="AK519" s="157"/>
      <c r="AL519" s="158"/>
      <c r="AM519" s="158"/>
      <c r="AN519" s="158"/>
      <c r="AO519" s="158"/>
      <c r="AP519" s="159"/>
      <c r="AQ519" s="154"/>
      <c r="AR519" s="155"/>
      <c r="AS519" s="155"/>
      <c r="AT519" s="156"/>
      <c r="AU519" s="160"/>
      <c r="AV519" s="160"/>
      <c r="AW519" s="160"/>
      <c r="AX519" s="160"/>
    </row>
    <row r="520" spans="1:50" s="11" customFormat="1" ht="24" customHeight="1">
      <c r="A520" s="168">
        <v>6</v>
      </c>
      <c r="B520" s="169"/>
      <c r="C520" s="154"/>
      <c r="D520" s="155"/>
      <c r="E520" s="155"/>
      <c r="F520" s="155"/>
      <c r="G520" s="155"/>
      <c r="H520" s="155"/>
      <c r="I520" s="155"/>
      <c r="J520" s="155"/>
      <c r="K520" s="155"/>
      <c r="L520" s="156"/>
      <c r="M520" s="154"/>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6"/>
      <c r="AK520" s="157"/>
      <c r="AL520" s="158"/>
      <c r="AM520" s="158"/>
      <c r="AN520" s="158"/>
      <c r="AO520" s="158"/>
      <c r="AP520" s="159"/>
      <c r="AQ520" s="154"/>
      <c r="AR520" s="155"/>
      <c r="AS520" s="155"/>
      <c r="AT520" s="156"/>
      <c r="AU520" s="160"/>
      <c r="AV520" s="160"/>
      <c r="AW520" s="160"/>
      <c r="AX520" s="160"/>
    </row>
    <row r="521" spans="1:50" s="11" customFormat="1" ht="24" customHeight="1">
      <c r="A521" s="168">
        <v>7</v>
      </c>
      <c r="B521" s="169"/>
      <c r="C521" s="154"/>
      <c r="D521" s="155"/>
      <c r="E521" s="155"/>
      <c r="F521" s="155"/>
      <c r="G521" s="155"/>
      <c r="H521" s="155"/>
      <c r="I521" s="155"/>
      <c r="J521" s="155"/>
      <c r="K521" s="155"/>
      <c r="L521" s="156"/>
      <c r="M521" s="154"/>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6"/>
      <c r="AK521" s="157"/>
      <c r="AL521" s="158"/>
      <c r="AM521" s="158"/>
      <c r="AN521" s="158"/>
      <c r="AO521" s="158"/>
      <c r="AP521" s="159"/>
      <c r="AQ521" s="154"/>
      <c r="AR521" s="155"/>
      <c r="AS521" s="155"/>
      <c r="AT521" s="156"/>
      <c r="AU521" s="160"/>
      <c r="AV521" s="160"/>
      <c r="AW521" s="160"/>
      <c r="AX521" s="160"/>
    </row>
    <row r="522" spans="1:50" s="11" customFormat="1" ht="24" customHeight="1">
      <c r="A522" s="168">
        <v>8</v>
      </c>
      <c r="B522" s="169"/>
      <c r="C522" s="154"/>
      <c r="D522" s="155"/>
      <c r="E522" s="155"/>
      <c r="F522" s="155"/>
      <c r="G522" s="155"/>
      <c r="H522" s="155"/>
      <c r="I522" s="155"/>
      <c r="J522" s="155"/>
      <c r="K522" s="155"/>
      <c r="L522" s="156"/>
      <c r="M522" s="154"/>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6"/>
      <c r="AK522" s="157"/>
      <c r="AL522" s="158"/>
      <c r="AM522" s="158"/>
      <c r="AN522" s="158"/>
      <c r="AO522" s="158"/>
      <c r="AP522" s="159"/>
      <c r="AQ522" s="154"/>
      <c r="AR522" s="155"/>
      <c r="AS522" s="155"/>
      <c r="AT522" s="156"/>
      <c r="AU522" s="160"/>
      <c r="AV522" s="160"/>
      <c r="AW522" s="160"/>
      <c r="AX522" s="160"/>
    </row>
    <row r="523" spans="1:50" s="11" customFormat="1" ht="24" customHeight="1">
      <c r="A523" s="168">
        <v>9</v>
      </c>
      <c r="B523" s="169"/>
      <c r="C523" s="154"/>
      <c r="D523" s="155"/>
      <c r="E523" s="155"/>
      <c r="F523" s="155"/>
      <c r="G523" s="155"/>
      <c r="H523" s="155"/>
      <c r="I523" s="155"/>
      <c r="J523" s="155"/>
      <c r="K523" s="155"/>
      <c r="L523" s="156"/>
      <c r="M523" s="154"/>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6"/>
      <c r="AK523" s="157"/>
      <c r="AL523" s="158"/>
      <c r="AM523" s="158"/>
      <c r="AN523" s="158"/>
      <c r="AO523" s="158"/>
      <c r="AP523" s="159"/>
      <c r="AQ523" s="154"/>
      <c r="AR523" s="155"/>
      <c r="AS523" s="155"/>
      <c r="AT523" s="156"/>
      <c r="AU523" s="160"/>
      <c r="AV523" s="160"/>
      <c r="AW523" s="160"/>
      <c r="AX523" s="160"/>
    </row>
    <row r="524" spans="1:50" s="11" customFormat="1" ht="24" customHeight="1">
      <c r="A524" s="168">
        <v>10</v>
      </c>
      <c r="B524" s="169"/>
      <c r="C524" s="154"/>
      <c r="D524" s="155"/>
      <c r="E524" s="155"/>
      <c r="F524" s="155"/>
      <c r="G524" s="155"/>
      <c r="H524" s="155"/>
      <c r="I524" s="155"/>
      <c r="J524" s="155"/>
      <c r="K524" s="155"/>
      <c r="L524" s="156"/>
      <c r="M524" s="154"/>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6"/>
      <c r="AK524" s="157"/>
      <c r="AL524" s="158"/>
      <c r="AM524" s="158"/>
      <c r="AN524" s="158"/>
      <c r="AO524" s="158"/>
      <c r="AP524" s="159"/>
      <c r="AQ524" s="154"/>
      <c r="AR524" s="155"/>
      <c r="AS524" s="155"/>
      <c r="AT524" s="156"/>
      <c r="AU524" s="160"/>
      <c r="AV524" s="160"/>
      <c r="AW524" s="160"/>
      <c r="AX524" s="160"/>
    </row>
    <row r="525" spans="1:50" ht="24" customHeight="1" hidden="1">
      <c r="A525" s="25"/>
      <c r="B525" s="25"/>
      <c r="C525" s="26"/>
      <c r="D525" s="27"/>
      <c r="E525" s="27"/>
      <c r="F525" s="27"/>
      <c r="G525" s="27"/>
      <c r="H525" s="27"/>
      <c r="I525" s="27"/>
      <c r="J525" s="27"/>
      <c r="K525" s="27"/>
      <c r="L525" s="28"/>
      <c r="M525" s="26"/>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8"/>
      <c r="AK525" s="29"/>
      <c r="AL525" s="30"/>
      <c r="AM525" s="30"/>
      <c r="AN525" s="30"/>
      <c r="AO525" s="30"/>
      <c r="AP525" s="30"/>
      <c r="AQ525" s="30"/>
      <c r="AR525" s="30"/>
      <c r="AS525" s="30"/>
      <c r="AT525" s="30"/>
      <c r="AU525" s="26"/>
      <c r="AV525" s="27"/>
      <c r="AW525" s="27"/>
      <c r="AX525" s="28"/>
    </row>
    <row r="526" spans="1:53" ht="24" customHeight="1" hidden="1">
      <c r="A526" s="25"/>
      <c r="B526" s="25">
        <v>1</v>
      </c>
      <c r="C526" s="45"/>
      <c r="D526" s="46"/>
      <c r="E526" s="46"/>
      <c r="F526" s="46"/>
      <c r="G526" s="46"/>
      <c r="H526" s="46"/>
      <c r="I526" s="46"/>
      <c r="J526" s="46"/>
      <c r="K526" s="46"/>
      <c r="L526" s="47"/>
      <c r="M526" s="37"/>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9"/>
      <c r="AK526" s="40"/>
      <c r="AL526" s="41"/>
      <c r="AM526" s="41"/>
      <c r="AN526" s="41"/>
      <c r="AO526" s="41"/>
      <c r="AP526" s="41"/>
      <c r="AQ526" s="41"/>
      <c r="AR526" s="41"/>
      <c r="AS526" s="41"/>
      <c r="AT526" s="41"/>
      <c r="AU526" s="42"/>
      <c r="AV526" s="43"/>
      <c r="AW526" s="43"/>
      <c r="AX526" s="44"/>
      <c r="AY526" s="22"/>
      <c r="AZ526" s="23"/>
      <c r="BA526" s="23"/>
    </row>
    <row r="527" spans="1:53" ht="24" customHeight="1" hidden="1">
      <c r="A527" s="25"/>
      <c r="B527" s="25"/>
      <c r="C527" s="34"/>
      <c r="D527" s="35"/>
      <c r="E527" s="35"/>
      <c r="F527" s="35"/>
      <c r="G527" s="35"/>
      <c r="H527" s="35"/>
      <c r="I527" s="35"/>
      <c r="J527" s="35"/>
      <c r="K527" s="35"/>
      <c r="L527" s="36"/>
      <c r="M527" s="37"/>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9"/>
      <c r="AK527" s="40"/>
      <c r="AL527" s="41"/>
      <c r="AM527" s="41"/>
      <c r="AN527" s="41"/>
      <c r="AO527" s="41"/>
      <c r="AP527" s="41"/>
      <c r="AQ527" s="41"/>
      <c r="AR527" s="41"/>
      <c r="AS527" s="41"/>
      <c r="AT527" s="41"/>
      <c r="AU527" s="42"/>
      <c r="AV527" s="43"/>
      <c r="AW527" s="43"/>
      <c r="AX527" s="44"/>
      <c r="AY527" s="22"/>
      <c r="AZ527" s="23"/>
      <c r="BA527" s="23"/>
    </row>
    <row r="528" spans="1:53" ht="24" customHeight="1" hidden="1">
      <c r="A528" s="25"/>
      <c r="B528" s="25">
        <v>1</v>
      </c>
      <c r="C528" s="34"/>
      <c r="D528" s="35"/>
      <c r="E528" s="35"/>
      <c r="F528" s="35"/>
      <c r="G528" s="35"/>
      <c r="H528" s="35"/>
      <c r="I528" s="35"/>
      <c r="J528" s="35"/>
      <c r="K528" s="35"/>
      <c r="L528" s="36"/>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40"/>
      <c r="AL528" s="41"/>
      <c r="AM528" s="41"/>
      <c r="AN528" s="41"/>
      <c r="AO528" s="41"/>
      <c r="AP528" s="41"/>
      <c r="AQ528" s="41"/>
      <c r="AR528" s="41"/>
      <c r="AS528" s="41"/>
      <c r="AT528" s="41"/>
      <c r="AU528" s="42"/>
      <c r="AV528" s="43"/>
      <c r="AW528" s="43"/>
      <c r="AX528" s="44"/>
      <c r="AY528" s="22"/>
      <c r="AZ528" s="23"/>
      <c r="BA528" s="23"/>
    </row>
    <row r="529" spans="1:50" ht="24" customHeight="1" hidden="1">
      <c r="A529" s="25"/>
      <c r="B529" s="25"/>
      <c r="C529" s="26"/>
      <c r="D529" s="27"/>
      <c r="E529" s="27"/>
      <c r="F529" s="27"/>
      <c r="G529" s="27"/>
      <c r="H529" s="27"/>
      <c r="I529" s="27"/>
      <c r="J529" s="27"/>
      <c r="K529" s="27"/>
      <c r="L529" s="28"/>
      <c r="M529" s="26"/>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8"/>
      <c r="AK529" s="29"/>
      <c r="AL529" s="30"/>
      <c r="AM529" s="30"/>
      <c r="AN529" s="30"/>
      <c r="AO529" s="30"/>
      <c r="AP529" s="30"/>
      <c r="AQ529" s="30"/>
      <c r="AR529" s="30"/>
      <c r="AS529" s="30"/>
      <c r="AT529" s="30"/>
      <c r="AU529" s="31"/>
      <c r="AV529" s="32"/>
      <c r="AW529" s="32"/>
      <c r="AX529" s="33"/>
    </row>
    <row r="530" spans="1:50" ht="24" customHeight="1" hidden="1">
      <c r="A530" s="25"/>
      <c r="B530" s="25">
        <v>1</v>
      </c>
      <c r="C530" s="26"/>
      <c r="D530" s="27"/>
      <c r="E530" s="27"/>
      <c r="F530" s="27"/>
      <c r="G530" s="27"/>
      <c r="H530" s="27"/>
      <c r="I530" s="27"/>
      <c r="J530" s="27"/>
      <c r="K530" s="27"/>
      <c r="L530" s="28"/>
      <c r="M530" s="26"/>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8"/>
      <c r="AK530" s="29"/>
      <c r="AL530" s="30"/>
      <c r="AM530" s="30"/>
      <c r="AN530" s="30"/>
      <c r="AO530" s="30"/>
      <c r="AP530" s="30"/>
      <c r="AQ530" s="30"/>
      <c r="AR530" s="30"/>
      <c r="AS530" s="30"/>
      <c r="AT530" s="30"/>
      <c r="AU530" s="26"/>
      <c r="AV530" s="27"/>
      <c r="AW530" s="27"/>
      <c r="AX530" s="28"/>
    </row>
    <row r="531" spans="1:50" ht="24" customHeight="1" hidden="1">
      <c r="A531" s="25"/>
      <c r="B531" s="25"/>
      <c r="C531" s="26"/>
      <c r="D531" s="27"/>
      <c r="E531" s="27"/>
      <c r="F531" s="27"/>
      <c r="G531" s="27"/>
      <c r="H531" s="27"/>
      <c r="I531" s="27"/>
      <c r="J531" s="27"/>
      <c r="K531" s="27"/>
      <c r="L531" s="28"/>
      <c r="M531" s="26"/>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8"/>
      <c r="AK531" s="29"/>
      <c r="AL531" s="30"/>
      <c r="AM531" s="30"/>
      <c r="AN531" s="30"/>
      <c r="AO531" s="30"/>
      <c r="AP531" s="30"/>
      <c r="AQ531" s="30"/>
      <c r="AR531" s="30"/>
      <c r="AS531" s="30"/>
      <c r="AT531" s="30"/>
      <c r="AU531" s="26"/>
      <c r="AV531" s="27"/>
      <c r="AW531" s="27"/>
      <c r="AX531" s="28"/>
    </row>
    <row r="532" spans="1:50" ht="24" customHeight="1" hidden="1">
      <c r="A532" s="25"/>
      <c r="B532" s="25">
        <v>1</v>
      </c>
      <c r="C532" s="26"/>
      <c r="D532" s="27"/>
      <c r="E532" s="27"/>
      <c r="F532" s="27"/>
      <c r="G532" s="27"/>
      <c r="H532" s="27"/>
      <c r="I532" s="27"/>
      <c r="J532" s="27"/>
      <c r="K532" s="27"/>
      <c r="L532" s="28"/>
      <c r="M532" s="26"/>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8"/>
      <c r="AK532" s="29"/>
      <c r="AL532" s="30"/>
      <c r="AM532" s="30"/>
      <c r="AN532" s="30"/>
      <c r="AO532" s="30"/>
      <c r="AP532" s="30"/>
      <c r="AQ532" s="30"/>
      <c r="AR532" s="30"/>
      <c r="AS532" s="30"/>
      <c r="AT532" s="30"/>
      <c r="AU532" s="26"/>
      <c r="AV532" s="27"/>
      <c r="AW532" s="27"/>
      <c r="AX532" s="28"/>
    </row>
    <row r="533" spans="1:50" ht="24" customHeight="1" hidden="1">
      <c r="A533" s="25"/>
      <c r="B533" s="25"/>
      <c r="C533" s="26"/>
      <c r="D533" s="27"/>
      <c r="E533" s="27"/>
      <c r="F533" s="27"/>
      <c r="G533" s="27"/>
      <c r="H533" s="27"/>
      <c r="I533" s="27"/>
      <c r="J533" s="27"/>
      <c r="K533" s="27"/>
      <c r="L533" s="28"/>
      <c r="M533" s="26"/>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8"/>
      <c r="AK533" s="29"/>
      <c r="AL533" s="30"/>
      <c r="AM533" s="30"/>
      <c r="AN533" s="30"/>
      <c r="AO533" s="30"/>
      <c r="AP533" s="30"/>
      <c r="AQ533" s="30"/>
      <c r="AR533" s="30"/>
      <c r="AS533" s="30"/>
      <c r="AT533" s="30"/>
      <c r="AU533" s="26"/>
      <c r="AV533" s="27"/>
      <c r="AW533" s="27"/>
      <c r="AX533" s="28"/>
    </row>
    <row r="534" spans="1:50" ht="24" customHeight="1" hidden="1">
      <c r="A534" s="25"/>
      <c r="B534" s="25">
        <v>1</v>
      </c>
      <c r="C534" s="26"/>
      <c r="D534" s="27"/>
      <c r="E534" s="27"/>
      <c r="F534" s="27"/>
      <c r="G534" s="27"/>
      <c r="H534" s="27"/>
      <c r="I534" s="27"/>
      <c r="J534" s="27"/>
      <c r="K534" s="27"/>
      <c r="L534" s="28"/>
      <c r="M534" s="26"/>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8"/>
      <c r="AK534" s="29"/>
      <c r="AL534" s="30"/>
      <c r="AM534" s="30"/>
      <c r="AN534" s="30"/>
      <c r="AO534" s="30"/>
      <c r="AP534" s="30"/>
      <c r="AQ534" s="30"/>
      <c r="AR534" s="30"/>
      <c r="AS534" s="30"/>
      <c r="AT534" s="30"/>
      <c r="AU534" s="26"/>
      <c r="AV534" s="27"/>
      <c r="AW534" s="27"/>
      <c r="AX534" s="28"/>
    </row>
    <row r="535" spans="1:50" ht="24" customHeight="1" hidden="1">
      <c r="A535" s="25"/>
      <c r="B535" s="25"/>
      <c r="C535" s="26"/>
      <c r="D535" s="27"/>
      <c r="E535" s="27"/>
      <c r="F535" s="27"/>
      <c r="G535" s="27"/>
      <c r="H535" s="27"/>
      <c r="I535" s="27"/>
      <c r="J535" s="27"/>
      <c r="K535" s="27"/>
      <c r="L535" s="28"/>
      <c r="M535" s="26"/>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8"/>
      <c r="AK535" s="29"/>
      <c r="AL535" s="30"/>
      <c r="AM535" s="30"/>
      <c r="AN535" s="30"/>
      <c r="AO535" s="30"/>
      <c r="AP535" s="30"/>
      <c r="AQ535" s="30"/>
      <c r="AR535" s="30"/>
      <c r="AS535" s="30"/>
      <c r="AT535" s="30"/>
      <c r="AU535" s="26"/>
      <c r="AV535" s="27"/>
      <c r="AW535" s="27"/>
      <c r="AX535" s="28"/>
    </row>
    <row r="536" spans="1:50" ht="24" customHeight="1" hidden="1">
      <c r="A536" s="25"/>
      <c r="B536" s="25">
        <v>1</v>
      </c>
      <c r="C536" s="26"/>
      <c r="D536" s="27"/>
      <c r="E536" s="27"/>
      <c r="F536" s="27"/>
      <c r="G536" s="27"/>
      <c r="H536" s="27"/>
      <c r="I536" s="27"/>
      <c r="J536" s="27"/>
      <c r="K536" s="27"/>
      <c r="L536" s="28"/>
      <c r="M536" s="26"/>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8"/>
      <c r="AK536" s="29"/>
      <c r="AL536" s="30"/>
      <c r="AM536" s="30"/>
      <c r="AN536" s="30"/>
      <c r="AO536" s="30"/>
      <c r="AP536" s="30"/>
      <c r="AQ536" s="30"/>
      <c r="AR536" s="30"/>
      <c r="AS536" s="30"/>
      <c r="AT536" s="30"/>
      <c r="AU536" s="26"/>
      <c r="AV536" s="27"/>
      <c r="AW536" s="27"/>
      <c r="AX536" s="28"/>
    </row>
    <row r="537" spans="1:50" ht="24" customHeight="1" hidden="1">
      <c r="A537" s="25"/>
      <c r="B537" s="25"/>
      <c r="C537" s="26"/>
      <c r="D537" s="27"/>
      <c r="E537" s="27"/>
      <c r="F537" s="27"/>
      <c r="G537" s="27"/>
      <c r="H537" s="27"/>
      <c r="I537" s="27"/>
      <c r="J537" s="27"/>
      <c r="K537" s="27"/>
      <c r="L537" s="28"/>
      <c r="M537" s="26"/>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8"/>
      <c r="AK537" s="29"/>
      <c r="AL537" s="30"/>
      <c r="AM537" s="30"/>
      <c r="AN537" s="30"/>
      <c r="AO537" s="30"/>
      <c r="AP537" s="30"/>
      <c r="AQ537" s="30"/>
      <c r="AR537" s="30"/>
      <c r="AS537" s="30"/>
      <c r="AT537" s="30"/>
      <c r="AU537" s="26"/>
      <c r="AV537" s="27"/>
      <c r="AW537" s="27"/>
      <c r="AX537" s="28"/>
    </row>
    <row r="538" spans="1:53" ht="24" customHeight="1" hidden="1">
      <c r="A538" s="25"/>
      <c r="B538" s="25">
        <v>1</v>
      </c>
      <c r="C538" s="45"/>
      <c r="D538" s="46"/>
      <c r="E538" s="46"/>
      <c r="F538" s="46"/>
      <c r="G538" s="46"/>
      <c r="H538" s="46"/>
      <c r="I538" s="46"/>
      <c r="J538" s="46"/>
      <c r="K538" s="46"/>
      <c r="L538" s="47"/>
      <c r="M538" s="37"/>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9"/>
      <c r="AK538" s="40"/>
      <c r="AL538" s="41"/>
      <c r="AM538" s="41"/>
      <c r="AN538" s="41"/>
      <c r="AO538" s="41"/>
      <c r="AP538" s="41"/>
      <c r="AQ538" s="41"/>
      <c r="AR538" s="41"/>
      <c r="AS538" s="41"/>
      <c r="AT538" s="41"/>
      <c r="AU538" s="42"/>
      <c r="AV538" s="43"/>
      <c r="AW538" s="43"/>
      <c r="AX538" s="44"/>
      <c r="AY538" s="22"/>
      <c r="AZ538" s="23"/>
      <c r="BA538" s="23"/>
    </row>
    <row r="539" spans="1:53" ht="24" customHeight="1" hidden="1">
      <c r="A539" s="25"/>
      <c r="B539" s="25"/>
      <c r="C539" s="34"/>
      <c r="D539" s="35"/>
      <c r="E539" s="35"/>
      <c r="F539" s="35"/>
      <c r="G539" s="35"/>
      <c r="H539" s="35"/>
      <c r="I539" s="35"/>
      <c r="J539" s="35"/>
      <c r="K539" s="35"/>
      <c r="L539" s="36"/>
      <c r="M539" s="37"/>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9"/>
      <c r="AK539" s="40"/>
      <c r="AL539" s="41"/>
      <c r="AM539" s="41"/>
      <c r="AN539" s="41"/>
      <c r="AO539" s="41"/>
      <c r="AP539" s="41"/>
      <c r="AQ539" s="41"/>
      <c r="AR539" s="41"/>
      <c r="AS539" s="41"/>
      <c r="AT539" s="41"/>
      <c r="AU539" s="42"/>
      <c r="AV539" s="43"/>
      <c r="AW539" s="43"/>
      <c r="AX539" s="44"/>
      <c r="AY539" s="22"/>
      <c r="AZ539" s="23"/>
      <c r="BA539" s="23"/>
    </row>
    <row r="540" spans="1:53" ht="24" customHeight="1" hidden="1">
      <c r="A540" s="25"/>
      <c r="B540" s="25">
        <v>1</v>
      </c>
      <c r="C540" s="34"/>
      <c r="D540" s="35"/>
      <c r="E540" s="35"/>
      <c r="F540" s="35"/>
      <c r="G540" s="35"/>
      <c r="H540" s="35"/>
      <c r="I540" s="35"/>
      <c r="J540" s="35"/>
      <c r="K540" s="35"/>
      <c r="L540" s="36"/>
      <c r="M540" s="37"/>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9"/>
      <c r="AK540" s="40"/>
      <c r="AL540" s="41"/>
      <c r="AM540" s="41"/>
      <c r="AN540" s="41"/>
      <c r="AO540" s="41"/>
      <c r="AP540" s="41"/>
      <c r="AQ540" s="41"/>
      <c r="AR540" s="41"/>
      <c r="AS540" s="41"/>
      <c r="AT540" s="41"/>
      <c r="AU540" s="42"/>
      <c r="AV540" s="43"/>
      <c r="AW540" s="43"/>
      <c r="AX540" s="44"/>
      <c r="AY540" s="22"/>
      <c r="AZ540" s="23"/>
      <c r="BA540" s="23"/>
    </row>
    <row r="541" spans="1:50" ht="24" customHeight="1" hidden="1">
      <c r="A541" s="25"/>
      <c r="B541" s="25"/>
      <c r="C541" s="26"/>
      <c r="D541" s="27"/>
      <c r="E541" s="27"/>
      <c r="F541" s="27"/>
      <c r="G541" s="27"/>
      <c r="H541" s="27"/>
      <c r="I541" s="27"/>
      <c r="J541" s="27"/>
      <c r="K541" s="27"/>
      <c r="L541" s="28"/>
      <c r="M541" s="26"/>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8"/>
      <c r="AK541" s="29"/>
      <c r="AL541" s="30"/>
      <c r="AM541" s="30"/>
      <c r="AN541" s="30"/>
      <c r="AO541" s="30"/>
      <c r="AP541" s="30"/>
      <c r="AQ541" s="30"/>
      <c r="AR541" s="30"/>
      <c r="AS541" s="30"/>
      <c r="AT541" s="30"/>
      <c r="AU541" s="31"/>
      <c r="AV541" s="32"/>
      <c r="AW541" s="32"/>
      <c r="AX541" s="33"/>
    </row>
    <row r="542" spans="1:50" ht="24" customHeight="1" hidden="1">
      <c r="A542" s="25"/>
      <c r="B542" s="25">
        <v>1</v>
      </c>
      <c r="C542" s="26"/>
      <c r="D542" s="27"/>
      <c r="E542" s="27"/>
      <c r="F542" s="27"/>
      <c r="G542" s="27"/>
      <c r="H542" s="27"/>
      <c r="I542" s="27"/>
      <c r="J542" s="27"/>
      <c r="K542" s="27"/>
      <c r="L542" s="28"/>
      <c r="M542" s="26"/>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8"/>
      <c r="AK542" s="29"/>
      <c r="AL542" s="30"/>
      <c r="AM542" s="30"/>
      <c r="AN542" s="30"/>
      <c r="AO542" s="30"/>
      <c r="AP542" s="30"/>
      <c r="AQ542" s="30"/>
      <c r="AR542" s="30"/>
      <c r="AS542" s="30"/>
      <c r="AT542" s="30"/>
      <c r="AU542" s="26"/>
      <c r="AV542" s="27"/>
      <c r="AW542" s="27"/>
      <c r="AX542" s="28"/>
    </row>
    <row r="543" spans="1:50" ht="24" customHeight="1" hidden="1">
      <c r="A543" s="25"/>
      <c r="B543" s="25"/>
      <c r="C543" s="26"/>
      <c r="D543" s="27"/>
      <c r="E543" s="27"/>
      <c r="F543" s="27"/>
      <c r="G543" s="27"/>
      <c r="H543" s="27"/>
      <c r="I543" s="27"/>
      <c r="J543" s="27"/>
      <c r="K543" s="27"/>
      <c r="L543" s="28"/>
      <c r="M543" s="26"/>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8"/>
      <c r="AK543" s="29"/>
      <c r="AL543" s="30"/>
      <c r="AM543" s="30"/>
      <c r="AN543" s="30"/>
      <c r="AO543" s="30"/>
      <c r="AP543" s="30"/>
      <c r="AQ543" s="30"/>
      <c r="AR543" s="30"/>
      <c r="AS543" s="30"/>
      <c r="AT543" s="30"/>
      <c r="AU543" s="26"/>
      <c r="AV543" s="27"/>
      <c r="AW543" s="27"/>
      <c r="AX543" s="28"/>
    </row>
    <row r="544" spans="1:50" ht="24" customHeight="1" hidden="1">
      <c r="A544" s="25"/>
      <c r="B544" s="25">
        <v>1</v>
      </c>
      <c r="C544" s="26"/>
      <c r="D544" s="27"/>
      <c r="E544" s="27"/>
      <c r="F544" s="27"/>
      <c r="G544" s="27"/>
      <c r="H544" s="27"/>
      <c r="I544" s="27"/>
      <c r="J544" s="27"/>
      <c r="K544" s="27"/>
      <c r="L544" s="28"/>
      <c r="M544" s="26"/>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8"/>
      <c r="AK544" s="29"/>
      <c r="AL544" s="30"/>
      <c r="AM544" s="30"/>
      <c r="AN544" s="30"/>
      <c r="AO544" s="30"/>
      <c r="AP544" s="30"/>
      <c r="AQ544" s="30"/>
      <c r="AR544" s="30"/>
      <c r="AS544" s="30"/>
      <c r="AT544" s="30"/>
      <c r="AU544" s="26"/>
      <c r="AV544" s="27"/>
      <c r="AW544" s="27"/>
      <c r="AX544" s="28"/>
    </row>
    <row r="545" spans="1:50" ht="13.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row>
    <row r="546" s="11" customFormat="1" ht="13.5">
      <c r="B546" s="11" t="s">
        <v>170</v>
      </c>
    </row>
    <row r="547" spans="1:50" s="11" customFormat="1" ht="34.5" customHeight="1">
      <c r="A547" s="152"/>
      <c r="B547" s="153"/>
      <c r="C547" s="161" t="s">
        <v>132</v>
      </c>
      <c r="D547" s="162"/>
      <c r="E547" s="162"/>
      <c r="F547" s="162"/>
      <c r="G547" s="162"/>
      <c r="H547" s="162"/>
      <c r="I547" s="162"/>
      <c r="J547" s="162"/>
      <c r="K547" s="162"/>
      <c r="L547" s="163"/>
      <c r="M547" s="161" t="s">
        <v>133</v>
      </c>
      <c r="N547" s="162"/>
      <c r="O547" s="162"/>
      <c r="P547" s="162"/>
      <c r="Q547" s="162"/>
      <c r="R547" s="162"/>
      <c r="S547" s="162"/>
      <c r="T547" s="162"/>
      <c r="U547" s="162"/>
      <c r="V547" s="162"/>
      <c r="W547" s="162"/>
      <c r="X547" s="162"/>
      <c r="Y547" s="162"/>
      <c r="Z547" s="162"/>
      <c r="AA547" s="162"/>
      <c r="AB547" s="162"/>
      <c r="AC547" s="162"/>
      <c r="AD547" s="162"/>
      <c r="AE547" s="162"/>
      <c r="AF547" s="162"/>
      <c r="AG547" s="162"/>
      <c r="AH547" s="162"/>
      <c r="AI547" s="162"/>
      <c r="AJ547" s="163"/>
      <c r="AK547" s="164" t="s">
        <v>134</v>
      </c>
      <c r="AL547" s="165"/>
      <c r="AM547" s="165"/>
      <c r="AN547" s="165"/>
      <c r="AO547" s="165"/>
      <c r="AP547" s="166"/>
      <c r="AQ547" s="161" t="s">
        <v>23</v>
      </c>
      <c r="AR547" s="162"/>
      <c r="AS547" s="162"/>
      <c r="AT547" s="163"/>
      <c r="AU547" s="167" t="s">
        <v>24</v>
      </c>
      <c r="AV547" s="167"/>
      <c r="AW547" s="167"/>
      <c r="AX547" s="167"/>
    </row>
    <row r="548" spans="1:50" s="11" customFormat="1" ht="24" customHeight="1">
      <c r="A548" s="152">
        <v>1</v>
      </c>
      <c r="B548" s="153"/>
      <c r="C548" s="154" t="s">
        <v>171</v>
      </c>
      <c r="D548" s="155"/>
      <c r="E548" s="155"/>
      <c r="F548" s="155"/>
      <c r="G548" s="155"/>
      <c r="H548" s="155"/>
      <c r="I548" s="155"/>
      <c r="J548" s="155"/>
      <c r="K548" s="155"/>
      <c r="L548" s="156"/>
      <c r="M548" s="154" t="s">
        <v>172</v>
      </c>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6"/>
      <c r="AK548" s="157">
        <v>0.3</v>
      </c>
      <c r="AL548" s="158"/>
      <c r="AM548" s="158"/>
      <c r="AN548" s="158"/>
      <c r="AO548" s="158"/>
      <c r="AP548" s="159"/>
      <c r="AQ548" s="45" t="s">
        <v>98</v>
      </c>
      <c r="AR548" s="46"/>
      <c r="AS548" s="46"/>
      <c r="AT548" s="47"/>
      <c r="AU548" s="63" t="s">
        <v>218</v>
      </c>
      <c r="AV548" s="63"/>
      <c r="AW548" s="63"/>
      <c r="AX548" s="63"/>
    </row>
    <row r="549" spans="1:50" s="11" customFormat="1" ht="24" customHeight="1">
      <c r="A549" s="152">
        <v>2</v>
      </c>
      <c r="B549" s="153"/>
      <c r="C549" s="154" t="s">
        <v>173</v>
      </c>
      <c r="D549" s="155"/>
      <c r="E549" s="155"/>
      <c r="F549" s="155"/>
      <c r="G549" s="155"/>
      <c r="H549" s="155"/>
      <c r="I549" s="155"/>
      <c r="J549" s="155"/>
      <c r="K549" s="155"/>
      <c r="L549" s="156"/>
      <c r="M549" s="154" t="s">
        <v>174</v>
      </c>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6"/>
      <c r="AK549" s="157">
        <v>0.3</v>
      </c>
      <c r="AL549" s="158"/>
      <c r="AM549" s="158"/>
      <c r="AN549" s="158"/>
      <c r="AO549" s="158"/>
      <c r="AP549" s="159"/>
      <c r="AQ549" s="45" t="s">
        <v>98</v>
      </c>
      <c r="AR549" s="46"/>
      <c r="AS549" s="46"/>
      <c r="AT549" s="47"/>
      <c r="AU549" s="63" t="s">
        <v>218</v>
      </c>
      <c r="AV549" s="63"/>
      <c r="AW549" s="63"/>
      <c r="AX549" s="63"/>
    </row>
    <row r="550" spans="1:50" s="11" customFormat="1" ht="24" customHeight="1">
      <c r="A550" s="152">
        <v>3</v>
      </c>
      <c r="B550" s="153"/>
      <c r="C550" s="154"/>
      <c r="D550" s="155"/>
      <c r="E550" s="155"/>
      <c r="F550" s="155"/>
      <c r="G550" s="155"/>
      <c r="H550" s="155"/>
      <c r="I550" s="155"/>
      <c r="J550" s="155"/>
      <c r="K550" s="155"/>
      <c r="L550" s="156"/>
      <c r="M550" s="154"/>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6"/>
      <c r="AK550" s="157"/>
      <c r="AL550" s="158"/>
      <c r="AM550" s="158"/>
      <c r="AN550" s="158"/>
      <c r="AO550" s="158"/>
      <c r="AP550" s="159"/>
      <c r="AQ550" s="154"/>
      <c r="AR550" s="155"/>
      <c r="AS550" s="155"/>
      <c r="AT550" s="156"/>
      <c r="AU550" s="160"/>
      <c r="AV550" s="160"/>
      <c r="AW550" s="160"/>
      <c r="AX550" s="160"/>
    </row>
    <row r="551" spans="1:50" s="11" customFormat="1" ht="24" customHeight="1">
      <c r="A551" s="152">
        <v>4</v>
      </c>
      <c r="B551" s="153"/>
      <c r="C551" s="154"/>
      <c r="D551" s="155"/>
      <c r="E551" s="155"/>
      <c r="F551" s="155"/>
      <c r="G551" s="155"/>
      <c r="H551" s="155"/>
      <c r="I551" s="155"/>
      <c r="J551" s="155"/>
      <c r="K551" s="155"/>
      <c r="L551" s="156"/>
      <c r="M551" s="154"/>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6"/>
      <c r="AK551" s="157"/>
      <c r="AL551" s="158"/>
      <c r="AM551" s="158"/>
      <c r="AN551" s="158"/>
      <c r="AO551" s="158"/>
      <c r="AP551" s="159"/>
      <c r="AQ551" s="154"/>
      <c r="AR551" s="155"/>
      <c r="AS551" s="155"/>
      <c r="AT551" s="156"/>
      <c r="AU551" s="160"/>
      <c r="AV551" s="160"/>
      <c r="AW551" s="160"/>
      <c r="AX551" s="160"/>
    </row>
    <row r="552" spans="1:50" s="11" customFormat="1" ht="24" customHeight="1">
      <c r="A552" s="168">
        <v>5</v>
      </c>
      <c r="B552" s="169"/>
      <c r="C552" s="154"/>
      <c r="D552" s="155"/>
      <c r="E552" s="155"/>
      <c r="F552" s="155"/>
      <c r="G552" s="155"/>
      <c r="H552" s="155"/>
      <c r="I552" s="155"/>
      <c r="J552" s="155"/>
      <c r="K552" s="155"/>
      <c r="L552" s="156"/>
      <c r="M552" s="154"/>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6"/>
      <c r="AK552" s="157"/>
      <c r="AL552" s="158"/>
      <c r="AM552" s="158"/>
      <c r="AN552" s="158"/>
      <c r="AO552" s="158"/>
      <c r="AP552" s="159"/>
      <c r="AQ552" s="154"/>
      <c r="AR552" s="155"/>
      <c r="AS552" s="155"/>
      <c r="AT552" s="156"/>
      <c r="AU552" s="160"/>
      <c r="AV552" s="160"/>
      <c r="AW552" s="160"/>
      <c r="AX552" s="160"/>
    </row>
    <row r="553" spans="1:50" s="11" customFormat="1" ht="24" customHeight="1">
      <c r="A553" s="168">
        <v>6</v>
      </c>
      <c r="B553" s="169"/>
      <c r="C553" s="154"/>
      <c r="D553" s="155"/>
      <c r="E553" s="155"/>
      <c r="F553" s="155"/>
      <c r="G553" s="155"/>
      <c r="H553" s="155"/>
      <c r="I553" s="155"/>
      <c r="J553" s="155"/>
      <c r="K553" s="155"/>
      <c r="L553" s="156"/>
      <c r="M553" s="154"/>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6"/>
      <c r="AK553" s="157"/>
      <c r="AL553" s="158"/>
      <c r="AM553" s="158"/>
      <c r="AN553" s="158"/>
      <c r="AO553" s="158"/>
      <c r="AP553" s="159"/>
      <c r="AQ553" s="154"/>
      <c r="AR553" s="155"/>
      <c r="AS553" s="155"/>
      <c r="AT553" s="156"/>
      <c r="AU553" s="160"/>
      <c r="AV553" s="160"/>
      <c r="AW553" s="160"/>
      <c r="AX553" s="160"/>
    </row>
    <row r="554" spans="1:50" s="11" customFormat="1" ht="24" customHeight="1">
      <c r="A554" s="168">
        <v>7</v>
      </c>
      <c r="B554" s="169"/>
      <c r="C554" s="154"/>
      <c r="D554" s="155"/>
      <c r="E554" s="155"/>
      <c r="F554" s="155"/>
      <c r="G554" s="155"/>
      <c r="H554" s="155"/>
      <c r="I554" s="155"/>
      <c r="J554" s="155"/>
      <c r="K554" s="155"/>
      <c r="L554" s="156"/>
      <c r="M554" s="154"/>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6"/>
      <c r="AK554" s="157"/>
      <c r="AL554" s="158"/>
      <c r="AM554" s="158"/>
      <c r="AN554" s="158"/>
      <c r="AO554" s="158"/>
      <c r="AP554" s="159"/>
      <c r="AQ554" s="154"/>
      <c r="AR554" s="155"/>
      <c r="AS554" s="155"/>
      <c r="AT554" s="156"/>
      <c r="AU554" s="160"/>
      <c r="AV554" s="160"/>
      <c r="AW554" s="160"/>
      <c r="AX554" s="160"/>
    </row>
    <row r="555" spans="1:50" s="11" customFormat="1" ht="24" customHeight="1">
      <c r="A555" s="168">
        <v>8</v>
      </c>
      <c r="B555" s="169"/>
      <c r="C555" s="154"/>
      <c r="D555" s="155"/>
      <c r="E555" s="155"/>
      <c r="F555" s="155"/>
      <c r="G555" s="155"/>
      <c r="H555" s="155"/>
      <c r="I555" s="155"/>
      <c r="J555" s="155"/>
      <c r="K555" s="155"/>
      <c r="L555" s="156"/>
      <c r="M555" s="154"/>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6"/>
      <c r="AK555" s="157"/>
      <c r="AL555" s="158"/>
      <c r="AM555" s="158"/>
      <c r="AN555" s="158"/>
      <c r="AO555" s="158"/>
      <c r="AP555" s="159"/>
      <c r="AQ555" s="154"/>
      <c r="AR555" s="155"/>
      <c r="AS555" s="155"/>
      <c r="AT555" s="156"/>
      <c r="AU555" s="160"/>
      <c r="AV555" s="160"/>
      <c r="AW555" s="160"/>
      <c r="AX555" s="160"/>
    </row>
    <row r="556" spans="1:50" s="11" customFormat="1" ht="24" customHeight="1">
      <c r="A556" s="168">
        <v>9</v>
      </c>
      <c r="B556" s="169"/>
      <c r="C556" s="154"/>
      <c r="D556" s="155"/>
      <c r="E556" s="155"/>
      <c r="F556" s="155"/>
      <c r="G556" s="155"/>
      <c r="H556" s="155"/>
      <c r="I556" s="155"/>
      <c r="J556" s="155"/>
      <c r="K556" s="155"/>
      <c r="L556" s="156"/>
      <c r="M556" s="154"/>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6"/>
      <c r="AK556" s="157"/>
      <c r="AL556" s="158"/>
      <c r="AM556" s="158"/>
      <c r="AN556" s="158"/>
      <c r="AO556" s="158"/>
      <c r="AP556" s="159"/>
      <c r="AQ556" s="154"/>
      <c r="AR556" s="155"/>
      <c r="AS556" s="155"/>
      <c r="AT556" s="156"/>
      <c r="AU556" s="160"/>
      <c r="AV556" s="160"/>
      <c r="AW556" s="160"/>
      <c r="AX556" s="160"/>
    </row>
    <row r="557" spans="1:50" s="11" customFormat="1" ht="24" customHeight="1">
      <c r="A557" s="168">
        <v>10</v>
      </c>
      <c r="B557" s="169"/>
      <c r="C557" s="154"/>
      <c r="D557" s="155"/>
      <c r="E557" s="155"/>
      <c r="F557" s="155"/>
      <c r="G557" s="155"/>
      <c r="H557" s="155"/>
      <c r="I557" s="155"/>
      <c r="J557" s="155"/>
      <c r="K557" s="155"/>
      <c r="L557" s="156"/>
      <c r="M557" s="154"/>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6"/>
      <c r="AK557" s="157"/>
      <c r="AL557" s="158"/>
      <c r="AM557" s="158"/>
      <c r="AN557" s="158"/>
      <c r="AO557" s="158"/>
      <c r="AP557" s="159"/>
      <c r="AQ557" s="154"/>
      <c r="AR557" s="155"/>
      <c r="AS557" s="155"/>
      <c r="AT557" s="156"/>
      <c r="AU557" s="160"/>
      <c r="AV557" s="160"/>
      <c r="AW557" s="160"/>
      <c r="AX557" s="160"/>
    </row>
    <row r="558" spans="1:50" ht="24" customHeight="1" hidden="1">
      <c r="A558" s="25"/>
      <c r="B558" s="25"/>
      <c r="C558" s="26"/>
      <c r="D558" s="27"/>
      <c r="E558" s="27"/>
      <c r="F558" s="27"/>
      <c r="G558" s="27"/>
      <c r="H558" s="27"/>
      <c r="I558" s="27"/>
      <c r="J558" s="27"/>
      <c r="K558" s="27"/>
      <c r="L558" s="28"/>
      <c r="M558" s="26"/>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8"/>
      <c r="AK558" s="29"/>
      <c r="AL558" s="30"/>
      <c r="AM558" s="30"/>
      <c r="AN558" s="30"/>
      <c r="AO558" s="30"/>
      <c r="AP558" s="30"/>
      <c r="AQ558" s="30"/>
      <c r="AR558" s="30"/>
      <c r="AS558" s="30"/>
      <c r="AT558" s="30"/>
      <c r="AU558" s="26"/>
      <c r="AV558" s="27"/>
      <c r="AW558" s="27"/>
      <c r="AX558" s="28"/>
    </row>
    <row r="559" spans="1:53" ht="24" customHeight="1" hidden="1">
      <c r="A559" s="25"/>
      <c r="B559" s="25">
        <v>1</v>
      </c>
      <c r="C559" s="45"/>
      <c r="D559" s="46"/>
      <c r="E559" s="46"/>
      <c r="F559" s="46"/>
      <c r="G559" s="46"/>
      <c r="H559" s="46"/>
      <c r="I559" s="46"/>
      <c r="J559" s="46"/>
      <c r="K559" s="46"/>
      <c r="L559" s="47"/>
      <c r="M559" s="37"/>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9"/>
      <c r="AK559" s="40"/>
      <c r="AL559" s="41"/>
      <c r="AM559" s="41"/>
      <c r="AN559" s="41"/>
      <c r="AO559" s="41"/>
      <c r="AP559" s="41"/>
      <c r="AQ559" s="41"/>
      <c r="AR559" s="41"/>
      <c r="AS559" s="41"/>
      <c r="AT559" s="41"/>
      <c r="AU559" s="42"/>
      <c r="AV559" s="43"/>
      <c r="AW559" s="43"/>
      <c r="AX559" s="44"/>
      <c r="AY559" s="22"/>
      <c r="AZ559" s="23"/>
      <c r="BA559" s="23"/>
    </row>
    <row r="560" spans="1:53" ht="24" customHeight="1" hidden="1">
      <c r="A560" s="25"/>
      <c r="B560" s="25"/>
      <c r="C560" s="34"/>
      <c r="D560" s="35"/>
      <c r="E560" s="35"/>
      <c r="F560" s="35"/>
      <c r="G560" s="35"/>
      <c r="H560" s="35"/>
      <c r="I560" s="35"/>
      <c r="J560" s="35"/>
      <c r="K560" s="35"/>
      <c r="L560" s="36"/>
      <c r="M560" s="37"/>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9"/>
      <c r="AK560" s="40"/>
      <c r="AL560" s="41"/>
      <c r="AM560" s="41"/>
      <c r="AN560" s="41"/>
      <c r="AO560" s="41"/>
      <c r="AP560" s="41"/>
      <c r="AQ560" s="41"/>
      <c r="AR560" s="41"/>
      <c r="AS560" s="41"/>
      <c r="AT560" s="41"/>
      <c r="AU560" s="42"/>
      <c r="AV560" s="43"/>
      <c r="AW560" s="43"/>
      <c r="AX560" s="44"/>
      <c r="AY560" s="22"/>
      <c r="AZ560" s="23"/>
      <c r="BA560" s="23"/>
    </row>
    <row r="561" spans="1:53" ht="24" customHeight="1" hidden="1">
      <c r="A561" s="25"/>
      <c r="B561" s="25">
        <v>1</v>
      </c>
      <c r="C561" s="34"/>
      <c r="D561" s="35"/>
      <c r="E561" s="35"/>
      <c r="F561" s="35"/>
      <c r="G561" s="35"/>
      <c r="H561" s="35"/>
      <c r="I561" s="35"/>
      <c r="J561" s="35"/>
      <c r="K561" s="35"/>
      <c r="L561" s="36"/>
      <c r="M561" s="37"/>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9"/>
      <c r="AK561" s="40"/>
      <c r="AL561" s="41"/>
      <c r="AM561" s="41"/>
      <c r="AN561" s="41"/>
      <c r="AO561" s="41"/>
      <c r="AP561" s="41"/>
      <c r="AQ561" s="41"/>
      <c r="AR561" s="41"/>
      <c r="AS561" s="41"/>
      <c r="AT561" s="41"/>
      <c r="AU561" s="42"/>
      <c r="AV561" s="43"/>
      <c r="AW561" s="43"/>
      <c r="AX561" s="44"/>
      <c r="AY561" s="22"/>
      <c r="AZ561" s="23"/>
      <c r="BA561" s="23"/>
    </row>
    <row r="562" spans="1:50" ht="24" customHeight="1" hidden="1">
      <c r="A562" s="25"/>
      <c r="B562" s="25"/>
      <c r="C562" s="26"/>
      <c r="D562" s="27"/>
      <c r="E562" s="27"/>
      <c r="F562" s="27"/>
      <c r="G562" s="27"/>
      <c r="H562" s="27"/>
      <c r="I562" s="27"/>
      <c r="J562" s="27"/>
      <c r="K562" s="27"/>
      <c r="L562" s="28"/>
      <c r="M562" s="26"/>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8"/>
      <c r="AK562" s="29"/>
      <c r="AL562" s="30"/>
      <c r="AM562" s="30"/>
      <c r="AN562" s="30"/>
      <c r="AO562" s="30"/>
      <c r="AP562" s="30"/>
      <c r="AQ562" s="30"/>
      <c r="AR562" s="30"/>
      <c r="AS562" s="30"/>
      <c r="AT562" s="30"/>
      <c r="AU562" s="31"/>
      <c r="AV562" s="32"/>
      <c r="AW562" s="32"/>
      <c r="AX562" s="33"/>
    </row>
    <row r="563" spans="1:50" ht="24" customHeight="1" hidden="1">
      <c r="A563" s="25"/>
      <c r="B563" s="25">
        <v>1</v>
      </c>
      <c r="C563" s="26"/>
      <c r="D563" s="27"/>
      <c r="E563" s="27"/>
      <c r="F563" s="27"/>
      <c r="G563" s="27"/>
      <c r="H563" s="27"/>
      <c r="I563" s="27"/>
      <c r="J563" s="27"/>
      <c r="K563" s="27"/>
      <c r="L563" s="28"/>
      <c r="M563" s="26"/>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8"/>
      <c r="AK563" s="29"/>
      <c r="AL563" s="30"/>
      <c r="AM563" s="30"/>
      <c r="AN563" s="30"/>
      <c r="AO563" s="30"/>
      <c r="AP563" s="30"/>
      <c r="AQ563" s="30"/>
      <c r="AR563" s="30"/>
      <c r="AS563" s="30"/>
      <c r="AT563" s="30"/>
      <c r="AU563" s="26"/>
      <c r="AV563" s="27"/>
      <c r="AW563" s="27"/>
      <c r="AX563" s="28"/>
    </row>
    <row r="564" spans="1:50" ht="24" customHeight="1" hidden="1">
      <c r="A564" s="25"/>
      <c r="B564" s="25"/>
      <c r="C564" s="26"/>
      <c r="D564" s="27"/>
      <c r="E564" s="27"/>
      <c r="F564" s="27"/>
      <c r="G564" s="27"/>
      <c r="H564" s="27"/>
      <c r="I564" s="27"/>
      <c r="J564" s="27"/>
      <c r="K564" s="27"/>
      <c r="L564" s="28"/>
      <c r="M564" s="26"/>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8"/>
      <c r="AK564" s="29"/>
      <c r="AL564" s="30"/>
      <c r="AM564" s="30"/>
      <c r="AN564" s="30"/>
      <c r="AO564" s="30"/>
      <c r="AP564" s="30"/>
      <c r="AQ564" s="30"/>
      <c r="AR564" s="30"/>
      <c r="AS564" s="30"/>
      <c r="AT564" s="30"/>
      <c r="AU564" s="26"/>
      <c r="AV564" s="27"/>
      <c r="AW564" s="27"/>
      <c r="AX564" s="28"/>
    </row>
    <row r="565" spans="1:50" ht="24" customHeight="1" hidden="1">
      <c r="A565" s="25"/>
      <c r="B565" s="25">
        <v>1</v>
      </c>
      <c r="C565" s="26"/>
      <c r="D565" s="27"/>
      <c r="E565" s="27"/>
      <c r="F565" s="27"/>
      <c r="G565" s="27"/>
      <c r="H565" s="27"/>
      <c r="I565" s="27"/>
      <c r="J565" s="27"/>
      <c r="K565" s="27"/>
      <c r="L565" s="28"/>
      <c r="M565" s="26"/>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8"/>
      <c r="AK565" s="29"/>
      <c r="AL565" s="30"/>
      <c r="AM565" s="30"/>
      <c r="AN565" s="30"/>
      <c r="AO565" s="30"/>
      <c r="AP565" s="30"/>
      <c r="AQ565" s="30"/>
      <c r="AR565" s="30"/>
      <c r="AS565" s="30"/>
      <c r="AT565" s="30"/>
      <c r="AU565" s="26"/>
      <c r="AV565" s="27"/>
      <c r="AW565" s="27"/>
      <c r="AX565" s="28"/>
    </row>
    <row r="566" spans="1:50" ht="24" customHeight="1" hidden="1">
      <c r="A566" s="25"/>
      <c r="B566" s="25"/>
      <c r="C566" s="26"/>
      <c r="D566" s="27"/>
      <c r="E566" s="27"/>
      <c r="F566" s="27"/>
      <c r="G566" s="27"/>
      <c r="H566" s="27"/>
      <c r="I566" s="27"/>
      <c r="J566" s="27"/>
      <c r="K566" s="27"/>
      <c r="L566" s="28"/>
      <c r="M566" s="26"/>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8"/>
      <c r="AK566" s="29"/>
      <c r="AL566" s="30"/>
      <c r="AM566" s="30"/>
      <c r="AN566" s="30"/>
      <c r="AO566" s="30"/>
      <c r="AP566" s="30"/>
      <c r="AQ566" s="30"/>
      <c r="AR566" s="30"/>
      <c r="AS566" s="30"/>
      <c r="AT566" s="30"/>
      <c r="AU566" s="26"/>
      <c r="AV566" s="27"/>
      <c r="AW566" s="27"/>
      <c r="AX566" s="28"/>
    </row>
    <row r="567" spans="1:50" ht="24" customHeight="1" hidden="1">
      <c r="A567" s="25"/>
      <c r="B567" s="25">
        <v>1</v>
      </c>
      <c r="C567" s="26"/>
      <c r="D567" s="27"/>
      <c r="E567" s="27"/>
      <c r="F567" s="27"/>
      <c r="G567" s="27"/>
      <c r="H567" s="27"/>
      <c r="I567" s="27"/>
      <c r="J567" s="27"/>
      <c r="K567" s="27"/>
      <c r="L567" s="28"/>
      <c r="M567" s="26"/>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8"/>
      <c r="AK567" s="29"/>
      <c r="AL567" s="30"/>
      <c r="AM567" s="30"/>
      <c r="AN567" s="30"/>
      <c r="AO567" s="30"/>
      <c r="AP567" s="30"/>
      <c r="AQ567" s="30"/>
      <c r="AR567" s="30"/>
      <c r="AS567" s="30"/>
      <c r="AT567" s="30"/>
      <c r="AU567" s="26"/>
      <c r="AV567" s="27"/>
      <c r="AW567" s="27"/>
      <c r="AX567" s="28"/>
    </row>
    <row r="568" spans="1:50" ht="24" customHeight="1" hidden="1">
      <c r="A568" s="25"/>
      <c r="B568" s="25"/>
      <c r="C568" s="26"/>
      <c r="D568" s="27"/>
      <c r="E568" s="27"/>
      <c r="F568" s="27"/>
      <c r="G568" s="27"/>
      <c r="H568" s="27"/>
      <c r="I568" s="27"/>
      <c r="J568" s="27"/>
      <c r="K568" s="27"/>
      <c r="L568" s="28"/>
      <c r="M568" s="26"/>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8"/>
      <c r="AK568" s="29"/>
      <c r="AL568" s="30"/>
      <c r="AM568" s="30"/>
      <c r="AN568" s="30"/>
      <c r="AO568" s="30"/>
      <c r="AP568" s="30"/>
      <c r="AQ568" s="30"/>
      <c r="AR568" s="30"/>
      <c r="AS568" s="30"/>
      <c r="AT568" s="30"/>
      <c r="AU568" s="26"/>
      <c r="AV568" s="27"/>
      <c r="AW568" s="27"/>
      <c r="AX568" s="28"/>
    </row>
    <row r="569" spans="1:50" ht="24" customHeight="1" hidden="1">
      <c r="A569" s="25"/>
      <c r="B569" s="25">
        <v>1</v>
      </c>
      <c r="C569" s="26"/>
      <c r="D569" s="27"/>
      <c r="E569" s="27"/>
      <c r="F569" s="27"/>
      <c r="G569" s="27"/>
      <c r="H569" s="27"/>
      <c r="I569" s="27"/>
      <c r="J569" s="27"/>
      <c r="K569" s="27"/>
      <c r="L569" s="28"/>
      <c r="M569" s="26"/>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8"/>
      <c r="AK569" s="29"/>
      <c r="AL569" s="30"/>
      <c r="AM569" s="30"/>
      <c r="AN569" s="30"/>
      <c r="AO569" s="30"/>
      <c r="AP569" s="30"/>
      <c r="AQ569" s="30"/>
      <c r="AR569" s="30"/>
      <c r="AS569" s="30"/>
      <c r="AT569" s="30"/>
      <c r="AU569" s="26"/>
      <c r="AV569" s="27"/>
      <c r="AW569" s="27"/>
      <c r="AX569" s="28"/>
    </row>
    <row r="570" spans="1:50" ht="24" customHeight="1" hidden="1">
      <c r="A570" s="25"/>
      <c r="B570" s="25"/>
      <c r="C570" s="26"/>
      <c r="D570" s="27"/>
      <c r="E570" s="27"/>
      <c r="F570" s="27"/>
      <c r="G570" s="27"/>
      <c r="H570" s="27"/>
      <c r="I570" s="27"/>
      <c r="J570" s="27"/>
      <c r="K570" s="27"/>
      <c r="L570" s="28"/>
      <c r="M570" s="26"/>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8"/>
      <c r="AK570" s="29"/>
      <c r="AL570" s="30"/>
      <c r="AM570" s="30"/>
      <c r="AN570" s="30"/>
      <c r="AO570" s="30"/>
      <c r="AP570" s="30"/>
      <c r="AQ570" s="30"/>
      <c r="AR570" s="30"/>
      <c r="AS570" s="30"/>
      <c r="AT570" s="30"/>
      <c r="AU570" s="26"/>
      <c r="AV570" s="27"/>
      <c r="AW570" s="27"/>
      <c r="AX570" s="28"/>
    </row>
    <row r="571" spans="1:53" ht="24" customHeight="1" hidden="1">
      <c r="A571" s="25"/>
      <c r="B571" s="25">
        <v>1</v>
      </c>
      <c r="C571" s="45"/>
      <c r="D571" s="46"/>
      <c r="E571" s="46"/>
      <c r="F571" s="46"/>
      <c r="G571" s="46"/>
      <c r="H571" s="46"/>
      <c r="I571" s="46"/>
      <c r="J571" s="46"/>
      <c r="K571" s="46"/>
      <c r="L571" s="47"/>
      <c r="M571" s="37"/>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9"/>
      <c r="AK571" s="40"/>
      <c r="AL571" s="41"/>
      <c r="AM571" s="41"/>
      <c r="AN571" s="41"/>
      <c r="AO571" s="41"/>
      <c r="AP571" s="41"/>
      <c r="AQ571" s="41"/>
      <c r="AR571" s="41"/>
      <c r="AS571" s="41"/>
      <c r="AT571" s="41"/>
      <c r="AU571" s="42"/>
      <c r="AV571" s="43"/>
      <c r="AW571" s="43"/>
      <c r="AX571" s="44"/>
      <c r="AY571" s="22"/>
      <c r="AZ571" s="23"/>
      <c r="BA571" s="23"/>
    </row>
    <row r="572" spans="1:53" ht="24" customHeight="1" hidden="1">
      <c r="A572" s="25"/>
      <c r="B572" s="25"/>
      <c r="C572" s="34"/>
      <c r="D572" s="35"/>
      <c r="E572" s="35"/>
      <c r="F572" s="35"/>
      <c r="G572" s="35"/>
      <c r="H572" s="35"/>
      <c r="I572" s="35"/>
      <c r="J572" s="35"/>
      <c r="K572" s="35"/>
      <c r="L572" s="36"/>
      <c r="M572" s="37"/>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9"/>
      <c r="AK572" s="40"/>
      <c r="AL572" s="41"/>
      <c r="AM572" s="41"/>
      <c r="AN572" s="41"/>
      <c r="AO572" s="41"/>
      <c r="AP572" s="41"/>
      <c r="AQ572" s="41"/>
      <c r="AR572" s="41"/>
      <c r="AS572" s="41"/>
      <c r="AT572" s="41"/>
      <c r="AU572" s="42"/>
      <c r="AV572" s="43"/>
      <c r="AW572" s="43"/>
      <c r="AX572" s="44"/>
      <c r="AY572" s="22"/>
      <c r="AZ572" s="23"/>
      <c r="BA572" s="23"/>
    </row>
    <row r="573" spans="1:53" ht="24" customHeight="1" hidden="1">
      <c r="A573" s="25"/>
      <c r="B573" s="25">
        <v>1</v>
      </c>
      <c r="C573" s="34"/>
      <c r="D573" s="35"/>
      <c r="E573" s="35"/>
      <c r="F573" s="35"/>
      <c r="G573" s="35"/>
      <c r="H573" s="35"/>
      <c r="I573" s="35"/>
      <c r="J573" s="35"/>
      <c r="K573" s="35"/>
      <c r="L573" s="36"/>
      <c r="M573" s="37"/>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9"/>
      <c r="AK573" s="40"/>
      <c r="AL573" s="41"/>
      <c r="AM573" s="41"/>
      <c r="AN573" s="41"/>
      <c r="AO573" s="41"/>
      <c r="AP573" s="41"/>
      <c r="AQ573" s="41"/>
      <c r="AR573" s="41"/>
      <c r="AS573" s="41"/>
      <c r="AT573" s="41"/>
      <c r="AU573" s="42"/>
      <c r="AV573" s="43"/>
      <c r="AW573" s="43"/>
      <c r="AX573" s="44"/>
      <c r="AY573" s="22"/>
      <c r="AZ573" s="23"/>
      <c r="BA573" s="23"/>
    </row>
    <row r="574" spans="1:50" ht="24" customHeight="1" hidden="1">
      <c r="A574" s="25"/>
      <c r="B574" s="25"/>
      <c r="C574" s="26"/>
      <c r="D574" s="27"/>
      <c r="E574" s="27"/>
      <c r="F574" s="27"/>
      <c r="G574" s="27"/>
      <c r="H574" s="27"/>
      <c r="I574" s="27"/>
      <c r="J574" s="27"/>
      <c r="K574" s="27"/>
      <c r="L574" s="28"/>
      <c r="M574" s="26"/>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8"/>
      <c r="AK574" s="29"/>
      <c r="AL574" s="30"/>
      <c r="AM574" s="30"/>
      <c r="AN574" s="30"/>
      <c r="AO574" s="30"/>
      <c r="AP574" s="30"/>
      <c r="AQ574" s="30"/>
      <c r="AR574" s="30"/>
      <c r="AS574" s="30"/>
      <c r="AT574" s="30"/>
      <c r="AU574" s="31"/>
      <c r="AV574" s="32"/>
      <c r="AW574" s="32"/>
      <c r="AX574" s="33"/>
    </row>
    <row r="575" spans="1:50" ht="24" customHeight="1" hidden="1">
      <c r="A575" s="25"/>
      <c r="B575" s="25">
        <v>1</v>
      </c>
      <c r="C575" s="26"/>
      <c r="D575" s="27"/>
      <c r="E575" s="27"/>
      <c r="F575" s="27"/>
      <c r="G575" s="27"/>
      <c r="H575" s="27"/>
      <c r="I575" s="27"/>
      <c r="J575" s="27"/>
      <c r="K575" s="27"/>
      <c r="L575" s="28"/>
      <c r="M575" s="26"/>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8"/>
      <c r="AK575" s="29"/>
      <c r="AL575" s="30"/>
      <c r="AM575" s="30"/>
      <c r="AN575" s="30"/>
      <c r="AO575" s="30"/>
      <c r="AP575" s="30"/>
      <c r="AQ575" s="30"/>
      <c r="AR575" s="30"/>
      <c r="AS575" s="30"/>
      <c r="AT575" s="30"/>
      <c r="AU575" s="26"/>
      <c r="AV575" s="27"/>
      <c r="AW575" s="27"/>
      <c r="AX575" s="28"/>
    </row>
    <row r="576" spans="1:50" ht="24" customHeight="1" hidden="1">
      <c r="A576" s="25"/>
      <c r="B576" s="25"/>
      <c r="C576" s="26"/>
      <c r="D576" s="27"/>
      <c r="E576" s="27"/>
      <c r="F576" s="27"/>
      <c r="G576" s="27"/>
      <c r="H576" s="27"/>
      <c r="I576" s="27"/>
      <c r="J576" s="27"/>
      <c r="K576" s="27"/>
      <c r="L576" s="28"/>
      <c r="M576" s="26"/>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8"/>
      <c r="AK576" s="29"/>
      <c r="AL576" s="30"/>
      <c r="AM576" s="30"/>
      <c r="AN576" s="30"/>
      <c r="AO576" s="30"/>
      <c r="AP576" s="30"/>
      <c r="AQ576" s="30"/>
      <c r="AR576" s="30"/>
      <c r="AS576" s="30"/>
      <c r="AT576" s="30"/>
      <c r="AU576" s="26"/>
      <c r="AV576" s="27"/>
      <c r="AW576" s="27"/>
      <c r="AX576" s="28"/>
    </row>
    <row r="577" spans="1:50" ht="24" customHeight="1" hidden="1">
      <c r="A577" s="25"/>
      <c r="B577" s="25">
        <v>1</v>
      </c>
      <c r="C577" s="26"/>
      <c r="D577" s="27"/>
      <c r="E577" s="27"/>
      <c r="F577" s="27"/>
      <c r="G577" s="27"/>
      <c r="H577" s="27"/>
      <c r="I577" s="27"/>
      <c r="J577" s="27"/>
      <c r="K577" s="27"/>
      <c r="L577" s="28"/>
      <c r="M577" s="26"/>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8"/>
      <c r="AK577" s="29"/>
      <c r="AL577" s="30"/>
      <c r="AM577" s="30"/>
      <c r="AN577" s="30"/>
      <c r="AO577" s="30"/>
      <c r="AP577" s="30"/>
      <c r="AQ577" s="30"/>
      <c r="AR577" s="30"/>
      <c r="AS577" s="30"/>
      <c r="AT577" s="30"/>
      <c r="AU577" s="26"/>
      <c r="AV577" s="27"/>
      <c r="AW577" s="27"/>
      <c r="AX577" s="28"/>
    </row>
    <row r="578" spans="1:50" ht="13.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row>
    <row r="579" s="11" customFormat="1" ht="13.5">
      <c r="B579" s="11" t="s">
        <v>175</v>
      </c>
    </row>
    <row r="580" spans="1:50" s="11" customFormat="1" ht="34.5" customHeight="1">
      <c r="A580" s="152"/>
      <c r="B580" s="153"/>
      <c r="C580" s="161" t="s">
        <v>132</v>
      </c>
      <c r="D580" s="162"/>
      <c r="E580" s="162"/>
      <c r="F580" s="162"/>
      <c r="G580" s="162"/>
      <c r="H580" s="162"/>
      <c r="I580" s="162"/>
      <c r="J580" s="162"/>
      <c r="K580" s="162"/>
      <c r="L580" s="163"/>
      <c r="M580" s="161" t="s">
        <v>133</v>
      </c>
      <c r="N580" s="162"/>
      <c r="O580" s="162"/>
      <c r="P580" s="162"/>
      <c r="Q580" s="162"/>
      <c r="R580" s="162"/>
      <c r="S580" s="162"/>
      <c r="T580" s="162"/>
      <c r="U580" s="162"/>
      <c r="V580" s="162"/>
      <c r="W580" s="162"/>
      <c r="X580" s="162"/>
      <c r="Y580" s="162"/>
      <c r="Z580" s="162"/>
      <c r="AA580" s="162"/>
      <c r="AB580" s="162"/>
      <c r="AC580" s="162"/>
      <c r="AD580" s="162"/>
      <c r="AE580" s="162"/>
      <c r="AF580" s="162"/>
      <c r="AG580" s="162"/>
      <c r="AH580" s="162"/>
      <c r="AI580" s="162"/>
      <c r="AJ580" s="163"/>
      <c r="AK580" s="164" t="s">
        <v>134</v>
      </c>
      <c r="AL580" s="165"/>
      <c r="AM580" s="165"/>
      <c r="AN580" s="165"/>
      <c r="AO580" s="165"/>
      <c r="AP580" s="166"/>
      <c r="AQ580" s="161" t="s">
        <v>23</v>
      </c>
      <c r="AR580" s="162"/>
      <c r="AS580" s="162"/>
      <c r="AT580" s="163"/>
      <c r="AU580" s="167" t="s">
        <v>24</v>
      </c>
      <c r="AV580" s="167"/>
      <c r="AW580" s="167"/>
      <c r="AX580" s="167"/>
    </row>
    <row r="581" spans="1:50" s="11" customFormat="1" ht="24" customHeight="1">
      <c r="A581" s="152">
        <v>1</v>
      </c>
      <c r="B581" s="153"/>
      <c r="C581" s="170" t="s">
        <v>176</v>
      </c>
      <c r="D581" s="171"/>
      <c r="E581" s="171"/>
      <c r="F581" s="171"/>
      <c r="G581" s="171"/>
      <c r="H581" s="171"/>
      <c r="I581" s="171"/>
      <c r="J581" s="171"/>
      <c r="K581" s="171"/>
      <c r="L581" s="172"/>
      <c r="M581" s="154" t="s">
        <v>177</v>
      </c>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6"/>
      <c r="AK581" s="157">
        <v>22</v>
      </c>
      <c r="AL581" s="158"/>
      <c r="AM581" s="158"/>
      <c r="AN581" s="158"/>
      <c r="AO581" s="158"/>
      <c r="AP581" s="159"/>
      <c r="AQ581" s="619">
        <v>1</v>
      </c>
      <c r="AR581" s="620"/>
      <c r="AS581" s="620"/>
      <c r="AT581" s="621"/>
      <c r="AU581" s="622">
        <v>1</v>
      </c>
      <c r="AV581" s="622"/>
      <c r="AW581" s="622"/>
      <c r="AX581" s="622"/>
    </row>
    <row r="582" spans="1:50" s="11" customFormat="1" ht="24" customHeight="1">
      <c r="A582" s="152">
        <v>2</v>
      </c>
      <c r="B582" s="153"/>
      <c r="C582" s="154" t="s">
        <v>194</v>
      </c>
      <c r="D582" s="155"/>
      <c r="E582" s="155"/>
      <c r="F582" s="155"/>
      <c r="G582" s="155"/>
      <c r="H582" s="155"/>
      <c r="I582" s="155"/>
      <c r="J582" s="155"/>
      <c r="K582" s="155"/>
      <c r="L582" s="156"/>
      <c r="M582" s="154" t="s">
        <v>195</v>
      </c>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6"/>
      <c r="AK582" s="157">
        <v>4</v>
      </c>
      <c r="AL582" s="158"/>
      <c r="AM582" s="158"/>
      <c r="AN582" s="158"/>
      <c r="AO582" s="158"/>
      <c r="AP582" s="159"/>
      <c r="AQ582" s="619">
        <v>3</v>
      </c>
      <c r="AR582" s="620"/>
      <c r="AS582" s="620"/>
      <c r="AT582" s="621"/>
      <c r="AU582" s="622">
        <v>0.99</v>
      </c>
      <c r="AV582" s="622"/>
      <c r="AW582" s="622"/>
      <c r="AX582" s="622"/>
    </row>
    <row r="583" spans="1:50" s="11" customFormat="1" ht="24" customHeight="1">
      <c r="A583" s="152">
        <v>3</v>
      </c>
      <c r="B583" s="153"/>
      <c r="C583" s="154" t="s">
        <v>181</v>
      </c>
      <c r="D583" s="155"/>
      <c r="E583" s="155"/>
      <c r="F583" s="155"/>
      <c r="G583" s="155"/>
      <c r="H583" s="155"/>
      <c r="I583" s="155"/>
      <c r="J583" s="155"/>
      <c r="K583" s="155"/>
      <c r="L583" s="156"/>
      <c r="M583" s="154" t="s">
        <v>182</v>
      </c>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6"/>
      <c r="AK583" s="157">
        <v>1.4</v>
      </c>
      <c r="AL583" s="158"/>
      <c r="AM583" s="158"/>
      <c r="AN583" s="158"/>
      <c r="AO583" s="158"/>
      <c r="AP583" s="159"/>
      <c r="AQ583" s="45" t="s">
        <v>98</v>
      </c>
      <c r="AR583" s="46"/>
      <c r="AS583" s="46"/>
      <c r="AT583" s="47"/>
      <c r="AU583" s="63" t="s">
        <v>218</v>
      </c>
      <c r="AV583" s="63"/>
      <c r="AW583" s="63"/>
      <c r="AX583" s="63"/>
    </row>
    <row r="584" spans="1:50" s="11" customFormat="1" ht="24" customHeight="1">
      <c r="A584" s="152">
        <v>4</v>
      </c>
      <c r="B584" s="153"/>
      <c r="C584" s="154" t="s">
        <v>179</v>
      </c>
      <c r="D584" s="155"/>
      <c r="E584" s="155"/>
      <c r="F584" s="155"/>
      <c r="G584" s="155"/>
      <c r="H584" s="155"/>
      <c r="I584" s="155"/>
      <c r="J584" s="155"/>
      <c r="K584" s="155"/>
      <c r="L584" s="156"/>
      <c r="M584" s="154" t="s">
        <v>180</v>
      </c>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6"/>
      <c r="AK584" s="157">
        <v>1.2</v>
      </c>
      <c r="AL584" s="158"/>
      <c r="AM584" s="158"/>
      <c r="AN584" s="158"/>
      <c r="AO584" s="158"/>
      <c r="AP584" s="159"/>
      <c r="AQ584" s="45" t="s">
        <v>98</v>
      </c>
      <c r="AR584" s="623"/>
      <c r="AS584" s="623"/>
      <c r="AT584" s="624"/>
      <c r="AU584" s="63" t="s">
        <v>218</v>
      </c>
      <c r="AV584" s="63"/>
      <c r="AW584" s="63"/>
      <c r="AX584" s="63"/>
    </row>
    <row r="585" spans="1:50" s="11" customFormat="1" ht="24" customHeight="1">
      <c r="A585" s="168">
        <v>5</v>
      </c>
      <c r="B585" s="169"/>
      <c r="C585" s="154" t="s">
        <v>186</v>
      </c>
      <c r="D585" s="155"/>
      <c r="E585" s="155"/>
      <c r="F585" s="155"/>
      <c r="G585" s="155"/>
      <c r="H585" s="155"/>
      <c r="I585" s="155"/>
      <c r="J585" s="155"/>
      <c r="K585" s="155"/>
      <c r="L585" s="156"/>
      <c r="M585" s="154" t="s">
        <v>187</v>
      </c>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6"/>
      <c r="AK585" s="157">
        <v>0.7</v>
      </c>
      <c r="AL585" s="158"/>
      <c r="AM585" s="158"/>
      <c r="AN585" s="158"/>
      <c r="AO585" s="158"/>
      <c r="AP585" s="159"/>
      <c r="AQ585" s="45" t="s">
        <v>98</v>
      </c>
      <c r="AR585" s="46"/>
      <c r="AS585" s="46"/>
      <c r="AT585" s="47"/>
      <c r="AU585" s="63" t="s">
        <v>218</v>
      </c>
      <c r="AV585" s="63"/>
      <c r="AW585" s="63"/>
      <c r="AX585" s="63"/>
    </row>
    <row r="586" spans="1:50" s="11" customFormat="1" ht="24" customHeight="1">
      <c r="A586" s="168">
        <v>6</v>
      </c>
      <c r="B586" s="169"/>
      <c r="C586" s="154" t="s">
        <v>196</v>
      </c>
      <c r="D586" s="155"/>
      <c r="E586" s="155"/>
      <c r="F586" s="155"/>
      <c r="G586" s="155"/>
      <c r="H586" s="155"/>
      <c r="I586" s="155"/>
      <c r="J586" s="155"/>
      <c r="K586" s="155"/>
      <c r="L586" s="156"/>
      <c r="M586" s="154" t="s">
        <v>197</v>
      </c>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6"/>
      <c r="AK586" s="157">
        <v>0.3</v>
      </c>
      <c r="AL586" s="158"/>
      <c r="AM586" s="158"/>
      <c r="AN586" s="158"/>
      <c r="AO586" s="158"/>
      <c r="AP586" s="159"/>
      <c r="AQ586" s="45" t="s">
        <v>98</v>
      </c>
      <c r="AR586" s="46"/>
      <c r="AS586" s="46"/>
      <c r="AT586" s="47"/>
      <c r="AU586" s="63" t="s">
        <v>218</v>
      </c>
      <c r="AV586" s="63"/>
      <c r="AW586" s="63"/>
      <c r="AX586" s="63"/>
    </row>
    <row r="587" spans="1:50" s="11" customFormat="1" ht="24" customHeight="1">
      <c r="A587" s="168">
        <v>7</v>
      </c>
      <c r="B587" s="169"/>
      <c r="C587" s="154" t="s">
        <v>137</v>
      </c>
      <c r="D587" s="155"/>
      <c r="E587" s="155"/>
      <c r="F587" s="155"/>
      <c r="G587" s="155"/>
      <c r="H587" s="155"/>
      <c r="I587" s="155"/>
      <c r="J587" s="155"/>
      <c r="K587" s="155"/>
      <c r="L587" s="156"/>
      <c r="M587" s="154" t="s">
        <v>183</v>
      </c>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6"/>
      <c r="AK587" s="157">
        <v>0.3</v>
      </c>
      <c r="AL587" s="158"/>
      <c r="AM587" s="158"/>
      <c r="AN587" s="158"/>
      <c r="AO587" s="158"/>
      <c r="AP587" s="159"/>
      <c r="AQ587" s="45" t="s">
        <v>98</v>
      </c>
      <c r="AR587" s="46"/>
      <c r="AS587" s="46"/>
      <c r="AT587" s="47"/>
      <c r="AU587" s="63" t="s">
        <v>218</v>
      </c>
      <c r="AV587" s="63"/>
      <c r="AW587" s="63"/>
      <c r="AX587" s="63"/>
    </row>
    <row r="588" spans="1:50" s="11" customFormat="1" ht="24" customHeight="1">
      <c r="A588" s="168">
        <v>8</v>
      </c>
      <c r="B588" s="169"/>
      <c r="C588" s="154" t="s">
        <v>184</v>
      </c>
      <c r="D588" s="155"/>
      <c r="E588" s="155"/>
      <c r="F588" s="155"/>
      <c r="G588" s="155"/>
      <c r="H588" s="155"/>
      <c r="I588" s="155"/>
      <c r="J588" s="155"/>
      <c r="K588" s="155"/>
      <c r="L588" s="156"/>
      <c r="M588" s="154" t="s">
        <v>185</v>
      </c>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6"/>
      <c r="AK588" s="157">
        <v>0.01</v>
      </c>
      <c r="AL588" s="158"/>
      <c r="AM588" s="158"/>
      <c r="AN588" s="158"/>
      <c r="AO588" s="158"/>
      <c r="AP588" s="159"/>
      <c r="AQ588" s="45" t="s">
        <v>98</v>
      </c>
      <c r="AR588" s="46"/>
      <c r="AS588" s="46"/>
      <c r="AT588" s="47"/>
      <c r="AU588" s="63" t="s">
        <v>218</v>
      </c>
      <c r="AV588" s="63"/>
      <c r="AW588" s="63"/>
      <c r="AX588" s="63"/>
    </row>
    <row r="589" spans="1:50" s="11" customFormat="1" ht="24" customHeight="1">
      <c r="A589" s="168">
        <v>9</v>
      </c>
      <c r="B589" s="169"/>
      <c r="C589" s="154"/>
      <c r="D589" s="155"/>
      <c r="E589" s="155"/>
      <c r="F589" s="155"/>
      <c r="G589" s="155"/>
      <c r="H589" s="155"/>
      <c r="I589" s="155"/>
      <c r="J589" s="155"/>
      <c r="K589" s="155"/>
      <c r="L589" s="156"/>
      <c r="M589" s="154"/>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6"/>
      <c r="AK589" s="157"/>
      <c r="AL589" s="158"/>
      <c r="AM589" s="158"/>
      <c r="AN589" s="158"/>
      <c r="AO589" s="158"/>
      <c r="AP589" s="159"/>
      <c r="AQ589" s="154"/>
      <c r="AR589" s="155"/>
      <c r="AS589" s="155"/>
      <c r="AT589" s="156"/>
      <c r="AU589" s="160"/>
      <c r="AV589" s="160"/>
      <c r="AW589" s="160"/>
      <c r="AX589" s="160"/>
    </row>
    <row r="590" spans="1:50" s="11" customFormat="1" ht="24" customHeight="1">
      <c r="A590" s="168">
        <v>10</v>
      </c>
      <c r="B590" s="169"/>
      <c r="C590" s="154"/>
      <c r="D590" s="155"/>
      <c r="E590" s="155"/>
      <c r="F590" s="155"/>
      <c r="G590" s="155"/>
      <c r="H590" s="155"/>
      <c r="I590" s="155"/>
      <c r="J590" s="155"/>
      <c r="K590" s="155"/>
      <c r="L590" s="156"/>
      <c r="M590" s="154"/>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6"/>
      <c r="AK590" s="157"/>
      <c r="AL590" s="158"/>
      <c r="AM590" s="158"/>
      <c r="AN590" s="158"/>
      <c r="AO590" s="158"/>
      <c r="AP590" s="159"/>
      <c r="AQ590" s="154"/>
      <c r="AR590" s="155"/>
      <c r="AS590" s="155"/>
      <c r="AT590" s="156"/>
      <c r="AU590" s="160"/>
      <c r="AV590" s="160"/>
      <c r="AW590" s="160"/>
      <c r="AX590" s="160"/>
    </row>
    <row r="591" spans="1:50" ht="24" customHeight="1" hidden="1">
      <c r="A591" s="25"/>
      <c r="B591" s="25"/>
      <c r="C591" s="26"/>
      <c r="D591" s="27"/>
      <c r="E591" s="27"/>
      <c r="F591" s="27"/>
      <c r="G591" s="27"/>
      <c r="H591" s="27"/>
      <c r="I591" s="27"/>
      <c r="J591" s="27"/>
      <c r="K591" s="27"/>
      <c r="L591" s="28"/>
      <c r="M591" s="26"/>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8"/>
      <c r="AK591" s="29"/>
      <c r="AL591" s="30"/>
      <c r="AM591" s="30"/>
      <c r="AN591" s="30"/>
      <c r="AO591" s="30"/>
      <c r="AP591" s="30"/>
      <c r="AQ591" s="30"/>
      <c r="AR591" s="30"/>
      <c r="AS591" s="30"/>
      <c r="AT591" s="30"/>
      <c r="AU591" s="26"/>
      <c r="AV591" s="27"/>
      <c r="AW591" s="27"/>
      <c r="AX591" s="28"/>
    </row>
    <row r="592" spans="1:53" ht="24" customHeight="1" hidden="1">
      <c r="A592" s="25"/>
      <c r="B592" s="25">
        <v>1</v>
      </c>
      <c r="C592" s="45"/>
      <c r="D592" s="46"/>
      <c r="E592" s="46"/>
      <c r="F592" s="46"/>
      <c r="G592" s="46"/>
      <c r="H592" s="46"/>
      <c r="I592" s="46"/>
      <c r="J592" s="46"/>
      <c r="K592" s="46"/>
      <c r="L592" s="47"/>
      <c r="M592" s="37"/>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9"/>
      <c r="AK592" s="40"/>
      <c r="AL592" s="41"/>
      <c r="AM592" s="41"/>
      <c r="AN592" s="41"/>
      <c r="AO592" s="41"/>
      <c r="AP592" s="41"/>
      <c r="AQ592" s="41"/>
      <c r="AR592" s="41"/>
      <c r="AS592" s="41"/>
      <c r="AT592" s="41"/>
      <c r="AU592" s="42"/>
      <c r="AV592" s="43"/>
      <c r="AW592" s="43"/>
      <c r="AX592" s="44"/>
      <c r="AY592" s="22"/>
      <c r="AZ592" s="23"/>
      <c r="BA592" s="23"/>
    </row>
    <row r="593" spans="1:53" ht="24" customHeight="1" hidden="1">
      <c r="A593" s="25"/>
      <c r="B593" s="25"/>
      <c r="C593" s="34"/>
      <c r="D593" s="35"/>
      <c r="E593" s="35"/>
      <c r="F593" s="35"/>
      <c r="G593" s="35"/>
      <c r="H593" s="35"/>
      <c r="I593" s="35"/>
      <c r="J593" s="35"/>
      <c r="K593" s="35"/>
      <c r="L593" s="36"/>
      <c r="M593" s="37"/>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9"/>
      <c r="AK593" s="40"/>
      <c r="AL593" s="41"/>
      <c r="AM593" s="41"/>
      <c r="AN593" s="41"/>
      <c r="AO593" s="41"/>
      <c r="AP593" s="41"/>
      <c r="AQ593" s="41"/>
      <c r="AR593" s="41"/>
      <c r="AS593" s="41"/>
      <c r="AT593" s="41"/>
      <c r="AU593" s="42"/>
      <c r="AV593" s="43"/>
      <c r="AW593" s="43"/>
      <c r="AX593" s="44"/>
      <c r="AY593" s="22"/>
      <c r="AZ593" s="23"/>
      <c r="BA593" s="23"/>
    </row>
    <row r="594" spans="1:53" ht="24" customHeight="1" hidden="1">
      <c r="A594" s="25"/>
      <c r="B594" s="25">
        <v>1</v>
      </c>
      <c r="C594" s="34"/>
      <c r="D594" s="35"/>
      <c r="E594" s="35"/>
      <c r="F594" s="35"/>
      <c r="G594" s="35"/>
      <c r="H594" s="35"/>
      <c r="I594" s="35"/>
      <c r="J594" s="35"/>
      <c r="K594" s="35"/>
      <c r="L594" s="36"/>
      <c r="M594" s="37"/>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9"/>
      <c r="AK594" s="40"/>
      <c r="AL594" s="41"/>
      <c r="AM594" s="41"/>
      <c r="AN594" s="41"/>
      <c r="AO594" s="41"/>
      <c r="AP594" s="41"/>
      <c r="AQ594" s="41"/>
      <c r="AR594" s="41"/>
      <c r="AS594" s="41"/>
      <c r="AT594" s="41"/>
      <c r="AU594" s="42"/>
      <c r="AV594" s="43"/>
      <c r="AW594" s="43"/>
      <c r="AX594" s="44"/>
      <c r="AY594" s="22"/>
      <c r="AZ594" s="23"/>
      <c r="BA594" s="23"/>
    </row>
    <row r="595" spans="1:50" ht="24" customHeight="1" hidden="1">
      <c r="A595" s="25"/>
      <c r="B595" s="25"/>
      <c r="C595" s="26"/>
      <c r="D595" s="27"/>
      <c r="E595" s="27"/>
      <c r="F595" s="27"/>
      <c r="G595" s="27"/>
      <c r="H595" s="27"/>
      <c r="I595" s="27"/>
      <c r="J595" s="27"/>
      <c r="K595" s="27"/>
      <c r="L595" s="28"/>
      <c r="M595" s="26"/>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8"/>
      <c r="AK595" s="29"/>
      <c r="AL595" s="30"/>
      <c r="AM595" s="30"/>
      <c r="AN595" s="30"/>
      <c r="AO595" s="30"/>
      <c r="AP595" s="30"/>
      <c r="AQ595" s="30"/>
      <c r="AR595" s="30"/>
      <c r="AS595" s="30"/>
      <c r="AT595" s="30"/>
      <c r="AU595" s="31"/>
      <c r="AV595" s="32"/>
      <c r="AW595" s="32"/>
      <c r="AX595" s="33"/>
    </row>
    <row r="596" spans="1:50" ht="24" customHeight="1" hidden="1">
      <c r="A596" s="25"/>
      <c r="B596" s="25">
        <v>1</v>
      </c>
      <c r="C596" s="26"/>
      <c r="D596" s="27"/>
      <c r="E596" s="27"/>
      <c r="F596" s="27"/>
      <c r="G596" s="27"/>
      <c r="H596" s="27"/>
      <c r="I596" s="27"/>
      <c r="J596" s="27"/>
      <c r="K596" s="27"/>
      <c r="L596" s="28"/>
      <c r="M596" s="26"/>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8"/>
      <c r="AK596" s="29"/>
      <c r="AL596" s="30"/>
      <c r="AM596" s="30"/>
      <c r="AN596" s="30"/>
      <c r="AO596" s="30"/>
      <c r="AP596" s="30"/>
      <c r="AQ596" s="30"/>
      <c r="AR596" s="30"/>
      <c r="AS596" s="30"/>
      <c r="AT596" s="30"/>
      <c r="AU596" s="26"/>
      <c r="AV596" s="27"/>
      <c r="AW596" s="27"/>
      <c r="AX596" s="28"/>
    </row>
    <row r="597" spans="1:50" ht="24" customHeight="1" hidden="1">
      <c r="A597" s="25"/>
      <c r="B597" s="25"/>
      <c r="C597" s="26"/>
      <c r="D597" s="27"/>
      <c r="E597" s="27"/>
      <c r="F597" s="27"/>
      <c r="G597" s="27"/>
      <c r="H597" s="27"/>
      <c r="I597" s="27"/>
      <c r="J597" s="27"/>
      <c r="K597" s="27"/>
      <c r="L597" s="28"/>
      <c r="M597" s="26"/>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8"/>
      <c r="AK597" s="29"/>
      <c r="AL597" s="30"/>
      <c r="AM597" s="30"/>
      <c r="AN597" s="30"/>
      <c r="AO597" s="30"/>
      <c r="AP597" s="30"/>
      <c r="AQ597" s="30"/>
      <c r="AR597" s="30"/>
      <c r="AS597" s="30"/>
      <c r="AT597" s="30"/>
      <c r="AU597" s="26"/>
      <c r="AV597" s="27"/>
      <c r="AW597" s="27"/>
      <c r="AX597" s="28"/>
    </row>
    <row r="598" spans="1:50" ht="24" customHeight="1" hidden="1">
      <c r="A598" s="25"/>
      <c r="B598" s="25">
        <v>1</v>
      </c>
      <c r="C598" s="26"/>
      <c r="D598" s="27"/>
      <c r="E598" s="27"/>
      <c r="F598" s="27"/>
      <c r="G598" s="27"/>
      <c r="H598" s="27"/>
      <c r="I598" s="27"/>
      <c r="J598" s="27"/>
      <c r="K598" s="27"/>
      <c r="L598" s="28"/>
      <c r="M598" s="26"/>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8"/>
      <c r="AK598" s="29"/>
      <c r="AL598" s="30"/>
      <c r="AM598" s="30"/>
      <c r="AN598" s="30"/>
      <c r="AO598" s="30"/>
      <c r="AP598" s="30"/>
      <c r="AQ598" s="30"/>
      <c r="AR598" s="30"/>
      <c r="AS598" s="30"/>
      <c r="AT598" s="30"/>
      <c r="AU598" s="26"/>
      <c r="AV598" s="27"/>
      <c r="AW598" s="27"/>
      <c r="AX598" s="28"/>
    </row>
    <row r="599" spans="1:50" ht="24" customHeight="1" hidden="1">
      <c r="A599" s="25"/>
      <c r="B599" s="25"/>
      <c r="C599" s="26"/>
      <c r="D599" s="27"/>
      <c r="E599" s="27"/>
      <c r="F599" s="27"/>
      <c r="G599" s="27"/>
      <c r="H599" s="27"/>
      <c r="I599" s="27"/>
      <c r="J599" s="27"/>
      <c r="K599" s="27"/>
      <c r="L599" s="28"/>
      <c r="M599" s="26"/>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8"/>
      <c r="AK599" s="29"/>
      <c r="AL599" s="30"/>
      <c r="AM599" s="30"/>
      <c r="AN599" s="30"/>
      <c r="AO599" s="30"/>
      <c r="AP599" s="30"/>
      <c r="AQ599" s="30"/>
      <c r="AR599" s="30"/>
      <c r="AS599" s="30"/>
      <c r="AT599" s="30"/>
      <c r="AU599" s="26"/>
      <c r="AV599" s="27"/>
      <c r="AW599" s="27"/>
      <c r="AX599" s="28"/>
    </row>
    <row r="600" spans="1:50" ht="24" customHeight="1" hidden="1">
      <c r="A600" s="25"/>
      <c r="B600" s="25">
        <v>1</v>
      </c>
      <c r="C600" s="26"/>
      <c r="D600" s="27"/>
      <c r="E600" s="27"/>
      <c r="F600" s="27"/>
      <c r="G600" s="27"/>
      <c r="H600" s="27"/>
      <c r="I600" s="27"/>
      <c r="J600" s="27"/>
      <c r="K600" s="27"/>
      <c r="L600" s="28"/>
      <c r="M600" s="26"/>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8"/>
      <c r="AK600" s="29"/>
      <c r="AL600" s="30"/>
      <c r="AM600" s="30"/>
      <c r="AN600" s="30"/>
      <c r="AO600" s="30"/>
      <c r="AP600" s="30"/>
      <c r="AQ600" s="30"/>
      <c r="AR600" s="30"/>
      <c r="AS600" s="30"/>
      <c r="AT600" s="30"/>
      <c r="AU600" s="26"/>
      <c r="AV600" s="27"/>
      <c r="AW600" s="27"/>
      <c r="AX600" s="28"/>
    </row>
    <row r="601" spans="1:50" ht="24" customHeight="1" hidden="1">
      <c r="A601" s="25"/>
      <c r="B601" s="25"/>
      <c r="C601" s="26"/>
      <c r="D601" s="27"/>
      <c r="E601" s="27"/>
      <c r="F601" s="27"/>
      <c r="G601" s="27"/>
      <c r="H601" s="27"/>
      <c r="I601" s="27"/>
      <c r="J601" s="27"/>
      <c r="K601" s="27"/>
      <c r="L601" s="28"/>
      <c r="M601" s="26"/>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8"/>
      <c r="AK601" s="29"/>
      <c r="AL601" s="30"/>
      <c r="AM601" s="30"/>
      <c r="AN601" s="30"/>
      <c r="AO601" s="30"/>
      <c r="AP601" s="30"/>
      <c r="AQ601" s="30"/>
      <c r="AR601" s="30"/>
      <c r="AS601" s="30"/>
      <c r="AT601" s="30"/>
      <c r="AU601" s="26"/>
      <c r="AV601" s="27"/>
      <c r="AW601" s="27"/>
      <c r="AX601" s="28"/>
    </row>
    <row r="602" spans="1:50" ht="24" customHeight="1" hidden="1">
      <c r="A602" s="25"/>
      <c r="B602" s="25">
        <v>1</v>
      </c>
      <c r="C602" s="26"/>
      <c r="D602" s="27"/>
      <c r="E602" s="27"/>
      <c r="F602" s="27"/>
      <c r="G602" s="27"/>
      <c r="H602" s="27"/>
      <c r="I602" s="27"/>
      <c r="J602" s="27"/>
      <c r="K602" s="27"/>
      <c r="L602" s="28"/>
      <c r="M602" s="26"/>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8"/>
      <c r="AK602" s="29"/>
      <c r="AL602" s="30"/>
      <c r="AM602" s="30"/>
      <c r="AN602" s="30"/>
      <c r="AO602" s="30"/>
      <c r="AP602" s="30"/>
      <c r="AQ602" s="30"/>
      <c r="AR602" s="30"/>
      <c r="AS602" s="30"/>
      <c r="AT602" s="30"/>
      <c r="AU602" s="26"/>
      <c r="AV602" s="27"/>
      <c r="AW602" s="27"/>
      <c r="AX602" s="28"/>
    </row>
    <row r="603" spans="1:50" ht="24" customHeight="1" hidden="1">
      <c r="A603" s="25"/>
      <c r="B603" s="25"/>
      <c r="C603" s="26"/>
      <c r="D603" s="27"/>
      <c r="E603" s="27"/>
      <c r="F603" s="27"/>
      <c r="G603" s="27"/>
      <c r="H603" s="27"/>
      <c r="I603" s="27"/>
      <c r="J603" s="27"/>
      <c r="K603" s="27"/>
      <c r="L603" s="28"/>
      <c r="M603" s="26"/>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8"/>
      <c r="AK603" s="29"/>
      <c r="AL603" s="30"/>
      <c r="AM603" s="30"/>
      <c r="AN603" s="30"/>
      <c r="AO603" s="30"/>
      <c r="AP603" s="30"/>
      <c r="AQ603" s="30"/>
      <c r="AR603" s="30"/>
      <c r="AS603" s="30"/>
      <c r="AT603" s="30"/>
      <c r="AU603" s="26"/>
      <c r="AV603" s="27"/>
      <c r="AW603" s="27"/>
      <c r="AX603" s="28"/>
    </row>
    <row r="604" spans="1:53" ht="24" customHeight="1" hidden="1">
      <c r="A604" s="25"/>
      <c r="B604" s="25">
        <v>1</v>
      </c>
      <c r="C604" s="45"/>
      <c r="D604" s="46"/>
      <c r="E604" s="46"/>
      <c r="F604" s="46"/>
      <c r="G604" s="46"/>
      <c r="H604" s="46"/>
      <c r="I604" s="46"/>
      <c r="J604" s="46"/>
      <c r="K604" s="46"/>
      <c r="L604" s="47"/>
      <c r="M604" s="37"/>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9"/>
      <c r="AK604" s="40"/>
      <c r="AL604" s="41"/>
      <c r="AM604" s="41"/>
      <c r="AN604" s="41"/>
      <c r="AO604" s="41"/>
      <c r="AP604" s="41"/>
      <c r="AQ604" s="41"/>
      <c r="AR604" s="41"/>
      <c r="AS604" s="41"/>
      <c r="AT604" s="41"/>
      <c r="AU604" s="42"/>
      <c r="AV604" s="43"/>
      <c r="AW604" s="43"/>
      <c r="AX604" s="44"/>
      <c r="AY604" s="22"/>
      <c r="AZ604" s="23"/>
      <c r="BA604" s="23"/>
    </row>
    <row r="605" spans="1:53" ht="24" customHeight="1" hidden="1">
      <c r="A605" s="25"/>
      <c r="B605" s="25"/>
      <c r="C605" s="34"/>
      <c r="D605" s="35"/>
      <c r="E605" s="35"/>
      <c r="F605" s="35"/>
      <c r="G605" s="35"/>
      <c r="H605" s="35"/>
      <c r="I605" s="35"/>
      <c r="J605" s="35"/>
      <c r="K605" s="35"/>
      <c r="L605" s="36"/>
      <c r="M605" s="37"/>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9"/>
      <c r="AK605" s="40"/>
      <c r="AL605" s="41"/>
      <c r="AM605" s="41"/>
      <c r="AN605" s="41"/>
      <c r="AO605" s="41"/>
      <c r="AP605" s="41"/>
      <c r="AQ605" s="41"/>
      <c r="AR605" s="41"/>
      <c r="AS605" s="41"/>
      <c r="AT605" s="41"/>
      <c r="AU605" s="42"/>
      <c r="AV605" s="43"/>
      <c r="AW605" s="43"/>
      <c r="AX605" s="44"/>
      <c r="AY605" s="22"/>
      <c r="AZ605" s="23"/>
      <c r="BA605" s="23"/>
    </row>
    <row r="606" spans="1:53" ht="24" customHeight="1" hidden="1">
      <c r="A606" s="25"/>
      <c r="B606" s="25">
        <v>1</v>
      </c>
      <c r="C606" s="34"/>
      <c r="D606" s="35"/>
      <c r="E606" s="35"/>
      <c r="F606" s="35"/>
      <c r="G606" s="35"/>
      <c r="H606" s="35"/>
      <c r="I606" s="35"/>
      <c r="J606" s="35"/>
      <c r="K606" s="35"/>
      <c r="L606" s="36"/>
      <c r="M606" s="37"/>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9"/>
      <c r="AK606" s="40"/>
      <c r="AL606" s="41"/>
      <c r="AM606" s="41"/>
      <c r="AN606" s="41"/>
      <c r="AO606" s="41"/>
      <c r="AP606" s="41"/>
      <c r="AQ606" s="41"/>
      <c r="AR606" s="41"/>
      <c r="AS606" s="41"/>
      <c r="AT606" s="41"/>
      <c r="AU606" s="42"/>
      <c r="AV606" s="43"/>
      <c r="AW606" s="43"/>
      <c r="AX606" s="44"/>
      <c r="AY606" s="22"/>
      <c r="AZ606" s="23"/>
      <c r="BA606" s="23"/>
    </row>
    <row r="607" spans="1:50" ht="24" customHeight="1" hidden="1">
      <c r="A607" s="25"/>
      <c r="B607" s="25"/>
      <c r="C607" s="26"/>
      <c r="D607" s="27"/>
      <c r="E607" s="27"/>
      <c r="F607" s="27"/>
      <c r="G607" s="27"/>
      <c r="H607" s="27"/>
      <c r="I607" s="27"/>
      <c r="J607" s="27"/>
      <c r="K607" s="27"/>
      <c r="L607" s="28"/>
      <c r="M607" s="26"/>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8"/>
      <c r="AK607" s="29"/>
      <c r="AL607" s="30"/>
      <c r="AM607" s="30"/>
      <c r="AN607" s="30"/>
      <c r="AO607" s="30"/>
      <c r="AP607" s="30"/>
      <c r="AQ607" s="30"/>
      <c r="AR607" s="30"/>
      <c r="AS607" s="30"/>
      <c r="AT607" s="30"/>
      <c r="AU607" s="31"/>
      <c r="AV607" s="32"/>
      <c r="AW607" s="32"/>
      <c r="AX607" s="33"/>
    </row>
    <row r="608" spans="1:50" ht="24" customHeight="1" hidden="1">
      <c r="A608" s="25"/>
      <c r="B608" s="25">
        <v>1</v>
      </c>
      <c r="C608" s="26"/>
      <c r="D608" s="27"/>
      <c r="E608" s="27"/>
      <c r="F608" s="27"/>
      <c r="G608" s="27"/>
      <c r="H608" s="27"/>
      <c r="I608" s="27"/>
      <c r="J608" s="27"/>
      <c r="K608" s="27"/>
      <c r="L608" s="28"/>
      <c r="M608" s="26"/>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8"/>
      <c r="AK608" s="29"/>
      <c r="AL608" s="30"/>
      <c r="AM608" s="30"/>
      <c r="AN608" s="30"/>
      <c r="AO608" s="30"/>
      <c r="AP608" s="30"/>
      <c r="AQ608" s="30"/>
      <c r="AR608" s="30"/>
      <c r="AS608" s="30"/>
      <c r="AT608" s="30"/>
      <c r="AU608" s="26"/>
      <c r="AV608" s="27"/>
      <c r="AW608" s="27"/>
      <c r="AX608" s="28"/>
    </row>
    <row r="609" spans="1:50" ht="24" customHeight="1" hidden="1">
      <c r="A609" s="25"/>
      <c r="B609" s="25"/>
      <c r="C609" s="26"/>
      <c r="D609" s="27"/>
      <c r="E609" s="27"/>
      <c r="F609" s="27"/>
      <c r="G609" s="27"/>
      <c r="H609" s="27"/>
      <c r="I609" s="27"/>
      <c r="J609" s="27"/>
      <c r="K609" s="27"/>
      <c r="L609" s="28"/>
      <c r="M609" s="26"/>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8"/>
      <c r="AK609" s="29"/>
      <c r="AL609" s="30"/>
      <c r="AM609" s="30"/>
      <c r="AN609" s="30"/>
      <c r="AO609" s="30"/>
      <c r="AP609" s="30"/>
      <c r="AQ609" s="30"/>
      <c r="AR609" s="30"/>
      <c r="AS609" s="30"/>
      <c r="AT609" s="30"/>
      <c r="AU609" s="26"/>
      <c r="AV609" s="27"/>
      <c r="AW609" s="27"/>
      <c r="AX609" s="28"/>
    </row>
    <row r="610" spans="1:50" ht="24" customHeight="1" hidden="1">
      <c r="A610" s="25"/>
      <c r="B610" s="25">
        <v>1</v>
      </c>
      <c r="C610" s="26"/>
      <c r="D610" s="27"/>
      <c r="E610" s="27"/>
      <c r="F610" s="27"/>
      <c r="G610" s="27"/>
      <c r="H610" s="27"/>
      <c r="I610" s="27"/>
      <c r="J610" s="27"/>
      <c r="K610" s="27"/>
      <c r="L610" s="28"/>
      <c r="M610" s="26"/>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8"/>
      <c r="AK610" s="29"/>
      <c r="AL610" s="30"/>
      <c r="AM610" s="30"/>
      <c r="AN610" s="30"/>
      <c r="AO610" s="30"/>
      <c r="AP610" s="30"/>
      <c r="AQ610" s="30"/>
      <c r="AR610" s="30"/>
      <c r="AS610" s="30"/>
      <c r="AT610" s="30"/>
      <c r="AU610" s="26"/>
      <c r="AV610" s="27"/>
      <c r="AW610" s="27"/>
      <c r="AX610" s="28"/>
    </row>
    <row r="611" spans="1:50" ht="13.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4"/>
      <c r="AR611" s="24"/>
      <c r="AS611" s="24"/>
      <c r="AT611" s="24"/>
      <c r="AU611" s="24"/>
      <c r="AV611" s="24"/>
      <c r="AW611" s="24"/>
      <c r="AX611" s="24"/>
    </row>
    <row r="612" s="11" customFormat="1" ht="13.5">
      <c r="B612" s="11" t="s">
        <v>178</v>
      </c>
    </row>
    <row r="613" spans="1:50" s="11" customFormat="1" ht="34.5" customHeight="1">
      <c r="A613" s="152"/>
      <c r="B613" s="153"/>
      <c r="C613" s="161" t="s">
        <v>132</v>
      </c>
      <c r="D613" s="162"/>
      <c r="E613" s="162"/>
      <c r="F613" s="162"/>
      <c r="G613" s="162"/>
      <c r="H613" s="162"/>
      <c r="I613" s="162"/>
      <c r="J613" s="162"/>
      <c r="K613" s="162"/>
      <c r="L613" s="163"/>
      <c r="M613" s="161" t="s">
        <v>133</v>
      </c>
      <c r="N613" s="162"/>
      <c r="O613" s="162"/>
      <c r="P613" s="162"/>
      <c r="Q613" s="162"/>
      <c r="R613" s="162"/>
      <c r="S613" s="162"/>
      <c r="T613" s="162"/>
      <c r="U613" s="162"/>
      <c r="V613" s="162"/>
      <c r="W613" s="162"/>
      <c r="X613" s="162"/>
      <c r="Y613" s="162"/>
      <c r="Z613" s="162"/>
      <c r="AA613" s="162"/>
      <c r="AB613" s="162"/>
      <c r="AC613" s="162"/>
      <c r="AD613" s="162"/>
      <c r="AE613" s="162"/>
      <c r="AF613" s="162"/>
      <c r="AG613" s="162"/>
      <c r="AH613" s="162"/>
      <c r="AI613" s="162"/>
      <c r="AJ613" s="163"/>
      <c r="AK613" s="164" t="s">
        <v>134</v>
      </c>
      <c r="AL613" s="165"/>
      <c r="AM613" s="165"/>
      <c r="AN613" s="165"/>
      <c r="AO613" s="165"/>
      <c r="AP613" s="166"/>
      <c r="AQ613" s="161" t="s">
        <v>23</v>
      </c>
      <c r="AR613" s="162"/>
      <c r="AS613" s="162"/>
      <c r="AT613" s="163"/>
      <c r="AU613" s="167" t="s">
        <v>24</v>
      </c>
      <c r="AV613" s="167"/>
      <c r="AW613" s="167"/>
      <c r="AX613" s="167"/>
    </row>
    <row r="614" spans="1:50" s="11" customFormat="1" ht="24" customHeight="1">
      <c r="A614" s="152">
        <v>1</v>
      </c>
      <c r="B614" s="153"/>
      <c r="C614" s="625" t="s">
        <v>188</v>
      </c>
      <c r="D614" s="626"/>
      <c r="E614" s="626"/>
      <c r="F614" s="626"/>
      <c r="G614" s="626"/>
      <c r="H614" s="626"/>
      <c r="I614" s="626"/>
      <c r="J614" s="626"/>
      <c r="K614" s="626"/>
      <c r="L614" s="627"/>
      <c r="M614" s="154" t="s">
        <v>205</v>
      </c>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6"/>
      <c r="AK614" s="157">
        <v>0.2</v>
      </c>
      <c r="AL614" s="158"/>
      <c r="AM614" s="158"/>
      <c r="AN614" s="158"/>
      <c r="AO614" s="158"/>
      <c r="AP614" s="159"/>
      <c r="AQ614" s="45" t="s">
        <v>98</v>
      </c>
      <c r="AR614" s="46"/>
      <c r="AS614" s="46"/>
      <c r="AT614" s="47"/>
      <c r="AU614" s="63" t="s">
        <v>218</v>
      </c>
      <c r="AV614" s="63"/>
      <c r="AW614" s="63"/>
      <c r="AX614" s="63"/>
    </row>
    <row r="615" spans="1:50" s="11" customFormat="1" ht="24" customHeight="1">
      <c r="A615" s="152">
        <v>2</v>
      </c>
      <c r="B615" s="153"/>
      <c r="C615" s="154"/>
      <c r="D615" s="155"/>
      <c r="E615" s="155"/>
      <c r="F615" s="155"/>
      <c r="G615" s="155"/>
      <c r="H615" s="155"/>
      <c r="I615" s="155"/>
      <c r="J615" s="155"/>
      <c r="K615" s="155"/>
      <c r="L615" s="156"/>
      <c r="M615" s="154"/>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6"/>
      <c r="AK615" s="157"/>
      <c r="AL615" s="158"/>
      <c r="AM615" s="158"/>
      <c r="AN615" s="158"/>
      <c r="AO615" s="158"/>
      <c r="AP615" s="159"/>
      <c r="AQ615" s="113"/>
      <c r="AR615" s="114"/>
      <c r="AS615" s="114"/>
      <c r="AT615" s="115"/>
      <c r="AU615" s="160"/>
      <c r="AV615" s="160"/>
      <c r="AW615" s="160"/>
      <c r="AX615" s="160"/>
    </row>
    <row r="616" spans="1:50" s="11" customFormat="1" ht="24" customHeight="1">
      <c r="A616" s="152">
        <v>3</v>
      </c>
      <c r="B616" s="153"/>
      <c r="C616" s="154"/>
      <c r="D616" s="155"/>
      <c r="E616" s="155"/>
      <c r="F616" s="155"/>
      <c r="G616" s="155"/>
      <c r="H616" s="155"/>
      <c r="I616" s="155"/>
      <c r="J616" s="155"/>
      <c r="K616" s="155"/>
      <c r="L616" s="156"/>
      <c r="M616" s="154"/>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6"/>
      <c r="AK616" s="157"/>
      <c r="AL616" s="158"/>
      <c r="AM616" s="158"/>
      <c r="AN616" s="158"/>
      <c r="AO616" s="158"/>
      <c r="AP616" s="159"/>
      <c r="AQ616" s="154"/>
      <c r="AR616" s="155"/>
      <c r="AS616" s="155"/>
      <c r="AT616" s="156"/>
      <c r="AU616" s="160"/>
      <c r="AV616" s="160"/>
      <c r="AW616" s="160"/>
      <c r="AX616" s="160"/>
    </row>
    <row r="617" spans="1:50" s="11" customFormat="1" ht="24" customHeight="1">
      <c r="A617" s="152">
        <v>4</v>
      </c>
      <c r="B617" s="153"/>
      <c r="C617" s="154"/>
      <c r="D617" s="155"/>
      <c r="E617" s="155"/>
      <c r="F617" s="155"/>
      <c r="G617" s="155"/>
      <c r="H617" s="155"/>
      <c r="I617" s="155"/>
      <c r="J617" s="155"/>
      <c r="K617" s="155"/>
      <c r="L617" s="156"/>
      <c r="M617" s="154"/>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6"/>
      <c r="AK617" s="157"/>
      <c r="AL617" s="158"/>
      <c r="AM617" s="158"/>
      <c r="AN617" s="158"/>
      <c r="AO617" s="158"/>
      <c r="AP617" s="159"/>
      <c r="AQ617" s="154"/>
      <c r="AR617" s="155"/>
      <c r="AS617" s="155"/>
      <c r="AT617" s="156"/>
      <c r="AU617" s="160"/>
      <c r="AV617" s="160"/>
      <c r="AW617" s="160"/>
      <c r="AX617" s="160"/>
    </row>
    <row r="618" spans="1:50" s="11" customFormat="1" ht="24" customHeight="1">
      <c r="A618" s="168">
        <v>5</v>
      </c>
      <c r="B618" s="169"/>
      <c r="C618" s="154"/>
      <c r="D618" s="155"/>
      <c r="E618" s="155"/>
      <c r="F618" s="155"/>
      <c r="G618" s="155"/>
      <c r="H618" s="155"/>
      <c r="I618" s="155"/>
      <c r="J618" s="155"/>
      <c r="K618" s="155"/>
      <c r="L618" s="156"/>
      <c r="M618" s="154"/>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6"/>
      <c r="AK618" s="157"/>
      <c r="AL618" s="158"/>
      <c r="AM618" s="158"/>
      <c r="AN618" s="158"/>
      <c r="AO618" s="158"/>
      <c r="AP618" s="159"/>
      <c r="AQ618" s="154"/>
      <c r="AR618" s="155"/>
      <c r="AS618" s="155"/>
      <c r="AT618" s="156"/>
      <c r="AU618" s="160"/>
      <c r="AV618" s="160"/>
      <c r="AW618" s="160"/>
      <c r="AX618" s="160"/>
    </row>
    <row r="619" spans="1:50" s="11" customFormat="1" ht="24" customHeight="1">
      <c r="A619" s="168">
        <v>6</v>
      </c>
      <c r="B619" s="169"/>
      <c r="C619" s="154"/>
      <c r="D619" s="155"/>
      <c r="E619" s="155"/>
      <c r="F619" s="155"/>
      <c r="G619" s="155"/>
      <c r="H619" s="155"/>
      <c r="I619" s="155"/>
      <c r="J619" s="155"/>
      <c r="K619" s="155"/>
      <c r="L619" s="156"/>
      <c r="M619" s="154"/>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6"/>
      <c r="AK619" s="157"/>
      <c r="AL619" s="158"/>
      <c r="AM619" s="158"/>
      <c r="AN619" s="158"/>
      <c r="AO619" s="158"/>
      <c r="AP619" s="159"/>
      <c r="AQ619" s="154"/>
      <c r="AR619" s="155"/>
      <c r="AS619" s="155"/>
      <c r="AT619" s="156"/>
      <c r="AU619" s="160"/>
      <c r="AV619" s="160"/>
      <c r="AW619" s="160"/>
      <c r="AX619" s="160"/>
    </row>
    <row r="620" spans="1:50" s="11" customFormat="1" ht="24" customHeight="1">
      <c r="A620" s="168">
        <v>7</v>
      </c>
      <c r="B620" s="169"/>
      <c r="C620" s="154"/>
      <c r="D620" s="155"/>
      <c r="E620" s="155"/>
      <c r="F620" s="155"/>
      <c r="G620" s="155"/>
      <c r="H620" s="155"/>
      <c r="I620" s="155"/>
      <c r="J620" s="155"/>
      <c r="K620" s="155"/>
      <c r="L620" s="156"/>
      <c r="M620" s="154"/>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6"/>
      <c r="AK620" s="157"/>
      <c r="AL620" s="158"/>
      <c r="AM620" s="158"/>
      <c r="AN620" s="158"/>
      <c r="AO620" s="158"/>
      <c r="AP620" s="159"/>
      <c r="AQ620" s="154"/>
      <c r="AR620" s="155"/>
      <c r="AS620" s="155"/>
      <c r="AT620" s="156"/>
      <c r="AU620" s="160"/>
      <c r="AV620" s="160"/>
      <c r="AW620" s="160"/>
      <c r="AX620" s="160"/>
    </row>
    <row r="621" spans="1:50" s="11" customFormat="1" ht="24" customHeight="1">
      <c r="A621" s="168">
        <v>8</v>
      </c>
      <c r="B621" s="169"/>
      <c r="C621" s="154"/>
      <c r="D621" s="155"/>
      <c r="E621" s="155"/>
      <c r="F621" s="155"/>
      <c r="G621" s="155"/>
      <c r="H621" s="155"/>
      <c r="I621" s="155"/>
      <c r="J621" s="155"/>
      <c r="K621" s="155"/>
      <c r="L621" s="156"/>
      <c r="M621" s="154"/>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6"/>
      <c r="AK621" s="157"/>
      <c r="AL621" s="158"/>
      <c r="AM621" s="158"/>
      <c r="AN621" s="158"/>
      <c r="AO621" s="158"/>
      <c r="AP621" s="159"/>
      <c r="AQ621" s="154"/>
      <c r="AR621" s="155"/>
      <c r="AS621" s="155"/>
      <c r="AT621" s="156"/>
      <c r="AU621" s="160"/>
      <c r="AV621" s="160"/>
      <c r="AW621" s="160"/>
      <c r="AX621" s="160"/>
    </row>
    <row r="622" spans="1:50" s="11" customFormat="1" ht="24" customHeight="1">
      <c r="A622" s="168">
        <v>9</v>
      </c>
      <c r="B622" s="169"/>
      <c r="C622" s="154"/>
      <c r="D622" s="155"/>
      <c r="E622" s="155"/>
      <c r="F622" s="155"/>
      <c r="G622" s="155"/>
      <c r="H622" s="155"/>
      <c r="I622" s="155"/>
      <c r="J622" s="155"/>
      <c r="K622" s="155"/>
      <c r="L622" s="156"/>
      <c r="M622" s="154"/>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6"/>
      <c r="AK622" s="157"/>
      <c r="AL622" s="158"/>
      <c r="AM622" s="158"/>
      <c r="AN622" s="158"/>
      <c r="AO622" s="158"/>
      <c r="AP622" s="159"/>
      <c r="AQ622" s="154"/>
      <c r="AR622" s="155"/>
      <c r="AS622" s="155"/>
      <c r="AT622" s="156"/>
      <c r="AU622" s="160"/>
      <c r="AV622" s="160"/>
      <c r="AW622" s="160"/>
      <c r="AX622" s="160"/>
    </row>
    <row r="623" spans="1:50" s="11" customFormat="1" ht="24" customHeight="1">
      <c r="A623" s="168">
        <v>10</v>
      </c>
      <c r="B623" s="169"/>
      <c r="C623" s="154"/>
      <c r="D623" s="155"/>
      <c r="E623" s="155"/>
      <c r="F623" s="155"/>
      <c r="G623" s="155"/>
      <c r="H623" s="155"/>
      <c r="I623" s="155"/>
      <c r="J623" s="155"/>
      <c r="K623" s="155"/>
      <c r="L623" s="156"/>
      <c r="M623" s="154"/>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6"/>
      <c r="AK623" s="157"/>
      <c r="AL623" s="158"/>
      <c r="AM623" s="158"/>
      <c r="AN623" s="158"/>
      <c r="AO623" s="158"/>
      <c r="AP623" s="159"/>
      <c r="AQ623" s="154"/>
      <c r="AR623" s="155"/>
      <c r="AS623" s="155"/>
      <c r="AT623" s="156"/>
      <c r="AU623" s="160"/>
      <c r="AV623" s="160"/>
      <c r="AW623" s="160"/>
      <c r="AX623" s="160"/>
    </row>
    <row r="624" spans="1:50" ht="24" customHeight="1" hidden="1">
      <c r="A624" s="25"/>
      <c r="B624" s="25"/>
      <c r="C624" s="26"/>
      <c r="D624" s="27"/>
      <c r="E624" s="27"/>
      <c r="F624" s="27"/>
      <c r="G624" s="27"/>
      <c r="H624" s="27"/>
      <c r="I624" s="27"/>
      <c r="J624" s="27"/>
      <c r="K624" s="27"/>
      <c r="L624" s="28"/>
      <c r="M624" s="26"/>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8"/>
      <c r="AK624" s="29"/>
      <c r="AL624" s="30"/>
      <c r="AM624" s="30"/>
      <c r="AN624" s="30"/>
      <c r="AO624" s="30"/>
      <c r="AP624" s="30"/>
      <c r="AQ624" s="30"/>
      <c r="AR624" s="30"/>
      <c r="AS624" s="30"/>
      <c r="AT624" s="30"/>
      <c r="AU624" s="26"/>
      <c r="AV624" s="27"/>
      <c r="AW624" s="27"/>
      <c r="AX624" s="28"/>
    </row>
    <row r="625" spans="1:53" ht="24" customHeight="1" hidden="1">
      <c r="A625" s="25"/>
      <c r="B625" s="25">
        <v>1</v>
      </c>
      <c r="C625" s="45"/>
      <c r="D625" s="46"/>
      <c r="E625" s="46"/>
      <c r="F625" s="46"/>
      <c r="G625" s="46"/>
      <c r="H625" s="46"/>
      <c r="I625" s="46"/>
      <c r="J625" s="46"/>
      <c r="K625" s="46"/>
      <c r="L625" s="47"/>
      <c r="M625" s="37"/>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9"/>
      <c r="AK625" s="40"/>
      <c r="AL625" s="41"/>
      <c r="AM625" s="41"/>
      <c r="AN625" s="41"/>
      <c r="AO625" s="41"/>
      <c r="AP625" s="41"/>
      <c r="AQ625" s="41"/>
      <c r="AR625" s="41"/>
      <c r="AS625" s="41"/>
      <c r="AT625" s="41"/>
      <c r="AU625" s="42"/>
      <c r="AV625" s="43"/>
      <c r="AW625" s="43"/>
      <c r="AX625" s="44"/>
      <c r="AY625" s="22"/>
      <c r="AZ625" s="23"/>
      <c r="BA625" s="23"/>
    </row>
    <row r="626" spans="1:53" ht="24" customHeight="1" hidden="1">
      <c r="A626" s="25"/>
      <c r="B626" s="25"/>
      <c r="C626" s="34"/>
      <c r="D626" s="35"/>
      <c r="E626" s="35"/>
      <c r="F626" s="35"/>
      <c r="G626" s="35"/>
      <c r="H626" s="35"/>
      <c r="I626" s="35"/>
      <c r="J626" s="35"/>
      <c r="K626" s="35"/>
      <c r="L626" s="36"/>
      <c r="M626" s="37"/>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9"/>
      <c r="AK626" s="40"/>
      <c r="AL626" s="41"/>
      <c r="AM626" s="41"/>
      <c r="AN626" s="41"/>
      <c r="AO626" s="41"/>
      <c r="AP626" s="41"/>
      <c r="AQ626" s="41"/>
      <c r="AR626" s="41"/>
      <c r="AS626" s="41"/>
      <c r="AT626" s="41"/>
      <c r="AU626" s="42"/>
      <c r="AV626" s="43"/>
      <c r="AW626" s="43"/>
      <c r="AX626" s="44"/>
      <c r="AY626" s="22"/>
      <c r="AZ626" s="23"/>
      <c r="BA626" s="23"/>
    </row>
    <row r="627" spans="1:53" ht="24" customHeight="1" hidden="1">
      <c r="A627" s="25"/>
      <c r="B627" s="25">
        <v>1</v>
      </c>
      <c r="C627" s="34"/>
      <c r="D627" s="35"/>
      <c r="E627" s="35"/>
      <c r="F627" s="35"/>
      <c r="G627" s="35"/>
      <c r="H627" s="35"/>
      <c r="I627" s="35"/>
      <c r="J627" s="35"/>
      <c r="K627" s="35"/>
      <c r="L627" s="36"/>
      <c r="M627" s="37"/>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9"/>
      <c r="AK627" s="40"/>
      <c r="AL627" s="41"/>
      <c r="AM627" s="41"/>
      <c r="AN627" s="41"/>
      <c r="AO627" s="41"/>
      <c r="AP627" s="41"/>
      <c r="AQ627" s="41"/>
      <c r="AR627" s="41"/>
      <c r="AS627" s="41"/>
      <c r="AT627" s="41"/>
      <c r="AU627" s="42"/>
      <c r="AV627" s="43"/>
      <c r="AW627" s="43"/>
      <c r="AX627" s="44"/>
      <c r="AY627" s="22"/>
      <c r="AZ627" s="23"/>
      <c r="BA627" s="23"/>
    </row>
    <row r="628" spans="1:50" ht="24" customHeight="1" hidden="1">
      <c r="A628" s="25"/>
      <c r="B628" s="25"/>
      <c r="C628" s="26"/>
      <c r="D628" s="27"/>
      <c r="E628" s="27"/>
      <c r="F628" s="27"/>
      <c r="G628" s="27"/>
      <c r="H628" s="27"/>
      <c r="I628" s="27"/>
      <c r="J628" s="27"/>
      <c r="K628" s="27"/>
      <c r="L628" s="28"/>
      <c r="M628" s="26"/>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8"/>
      <c r="AK628" s="29"/>
      <c r="AL628" s="30"/>
      <c r="AM628" s="30"/>
      <c r="AN628" s="30"/>
      <c r="AO628" s="30"/>
      <c r="AP628" s="30"/>
      <c r="AQ628" s="30"/>
      <c r="AR628" s="30"/>
      <c r="AS628" s="30"/>
      <c r="AT628" s="30"/>
      <c r="AU628" s="31"/>
      <c r="AV628" s="32"/>
      <c r="AW628" s="32"/>
      <c r="AX628" s="33"/>
    </row>
    <row r="629" spans="1:50" ht="24" customHeight="1" hidden="1">
      <c r="A629" s="25"/>
      <c r="B629" s="25">
        <v>1</v>
      </c>
      <c r="C629" s="26"/>
      <c r="D629" s="27"/>
      <c r="E629" s="27"/>
      <c r="F629" s="27"/>
      <c r="G629" s="27"/>
      <c r="H629" s="27"/>
      <c r="I629" s="27"/>
      <c r="J629" s="27"/>
      <c r="K629" s="27"/>
      <c r="L629" s="28"/>
      <c r="M629" s="26"/>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8"/>
      <c r="AK629" s="29"/>
      <c r="AL629" s="30"/>
      <c r="AM629" s="30"/>
      <c r="AN629" s="30"/>
      <c r="AO629" s="30"/>
      <c r="AP629" s="30"/>
      <c r="AQ629" s="30"/>
      <c r="AR629" s="30"/>
      <c r="AS629" s="30"/>
      <c r="AT629" s="30"/>
      <c r="AU629" s="26"/>
      <c r="AV629" s="27"/>
      <c r="AW629" s="27"/>
      <c r="AX629" s="28"/>
    </row>
    <row r="630" spans="1:50" ht="24" customHeight="1" hidden="1">
      <c r="A630" s="25"/>
      <c r="B630" s="25"/>
      <c r="C630" s="26"/>
      <c r="D630" s="27"/>
      <c r="E630" s="27"/>
      <c r="F630" s="27"/>
      <c r="G630" s="27"/>
      <c r="H630" s="27"/>
      <c r="I630" s="27"/>
      <c r="J630" s="27"/>
      <c r="K630" s="27"/>
      <c r="L630" s="28"/>
      <c r="M630" s="26"/>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8"/>
      <c r="AK630" s="29"/>
      <c r="AL630" s="30"/>
      <c r="AM630" s="30"/>
      <c r="AN630" s="30"/>
      <c r="AO630" s="30"/>
      <c r="AP630" s="30"/>
      <c r="AQ630" s="30"/>
      <c r="AR630" s="30"/>
      <c r="AS630" s="30"/>
      <c r="AT630" s="30"/>
      <c r="AU630" s="26"/>
      <c r="AV630" s="27"/>
      <c r="AW630" s="27"/>
      <c r="AX630" s="28"/>
    </row>
    <row r="631" spans="1:50" ht="24" customHeight="1" hidden="1">
      <c r="A631" s="25"/>
      <c r="B631" s="25">
        <v>1</v>
      </c>
      <c r="C631" s="26"/>
      <c r="D631" s="27"/>
      <c r="E631" s="27"/>
      <c r="F631" s="27"/>
      <c r="G631" s="27"/>
      <c r="H631" s="27"/>
      <c r="I631" s="27"/>
      <c r="J631" s="27"/>
      <c r="K631" s="27"/>
      <c r="L631" s="28"/>
      <c r="M631" s="26"/>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8"/>
      <c r="AK631" s="29"/>
      <c r="AL631" s="30"/>
      <c r="AM631" s="30"/>
      <c r="AN631" s="30"/>
      <c r="AO631" s="30"/>
      <c r="AP631" s="30"/>
      <c r="AQ631" s="30"/>
      <c r="AR631" s="30"/>
      <c r="AS631" s="30"/>
      <c r="AT631" s="30"/>
      <c r="AU631" s="26"/>
      <c r="AV631" s="27"/>
      <c r="AW631" s="27"/>
      <c r="AX631" s="28"/>
    </row>
    <row r="632" spans="1:50" ht="24" customHeight="1" hidden="1">
      <c r="A632" s="25"/>
      <c r="B632" s="25"/>
      <c r="C632" s="26"/>
      <c r="D632" s="27"/>
      <c r="E632" s="27"/>
      <c r="F632" s="27"/>
      <c r="G632" s="27"/>
      <c r="H632" s="27"/>
      <c r="I632" s="27"/>
      <c r="J632" s="27"/>
      <c r="K632" s="27"/>
      <c r="L632" s="28"/>
      <c r="M632" s="26"/>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8"/>
      <c r="AK632" s="29"/>
      <c r="AL632" s="30"/>
      <c r="AM632" s="30"/>
      <c r="AN632" s="30"/>
      <c r="AO632" s="30"/>
      <c r="AP632" s="30"/>
      <c r="AQ632" s="30"/>
      <c r="AR632" s="30"/>
      <c r="AS632" s="30"/>
      <c r="AT632" s="30"/>
      <c r="AU632" s="26"/>
      <c r="AV632" s="27"/>
      <c r="AW632" s="27"/>
      <c r="AX632" s="28"/>
    </row>
    <row r="633" spans="1:50" ht="24" customHeight="1" hidden="1">
      <c r="A633" s="25"/>
      <c r="B633" s="25">
        <v>1</v>
      </c>
      <c r="C633" s="26"/>
      <c r="D633" s="27"/>
      <c r="E633" s="27"/>
      <c r="F633" s="27"/>
      <c r="G633" s="27"/>
      <c r="H633" s="27"/>
      <c r="I633" s="27"/>
      <c r="J633" s="27"/>
      <c r="K633" s="27"/>
      <c r="L633" s="28"/>
      <c r="M633" s="26"/>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8"/>
      <c r="AK633" s="29"/>
      <c r="AL633" s="30"/>
      <c r="AM633" s="30"/>
      <c r="AN633" s="30"/>
      <c r="AO633" s="30"/>
      <c r="AP633" s="30"/>
      <c r="AQ633" s="30"/>
      <c r="AR633" s="30"/>
      <c r="AS633" s="30"/>
      <c r="AT633" s="30"/>
      <c r="AU633" s="26"/>
      <c r="AV633" s="27"/>
      <c r="AW633" s="27"/>
      <c r="AX633" s="28"/>
    </row>
    <row r="634" spans="1:50" ht="24" customHeight="1" hidden="1">
      <c r="A634" s="25"/>
      <c r="B634" s="25"/>
      <c r="C634" s="26"/>
      <c r="D634" s="27"/>
      <c r="E634" s="27"/>
      <c r="F634" s="27"/>
      <c r="G634" s="27"/>
      <c r="H634" s="27"/>
      <c r="I634" s="27"/>
      <c r="J634" s="27"/>
      <c r="K634" s="27"/>
      <c r="L634" s="28"/>
      <c r="M634" s="26"/>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8"/>
      <c r="AK634" s="29"/>
      <c r="AL634" s="30"/>
      <c r="AM634" s="30"/>
      <c r="AN634" s="30"/>
      <c r="AO634" s="30"/>
      <c r="AP634" s="30"/>
      <c r="AQ634" s="30"/>
      <c r="AR634" s="30"/>
      <c r="AS634" s="30"/>
      <c r="AT634" s="30"/>
      <c r="AU634" s="26"/>
      <c r="AV634" s="27"/>
      <c r="AW634" s="27"/>
      <c r="AX634" s="28"/>
    </row>
    <row r="635" spans="1:50" ht="24" customHeight="1" hidden="1">
      <c r="A635" s="25"/>
      <c r="B635" s="25">
        <v>1</v>
      </c>
      <c r="C635" s="26"/>
      <c r="D635" s="27"/>
      <c r="E635" s="27"/>
      <c r="F635" s="27"/>
      <c r="G635" s="27"/>
      <c r="H635" s="27"/>
      <c r="I635" s="27"/>
      <c r="J635" s="27"/>
      <c r="K635" s="27"/>
      <c r="L635" s="28"/>
      <c r="M635" s="26"/>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8"/>
      <c r="AK635" s="29"/>
      <c r="AL635" s="30"/>
      <c r="AM635" s="30"/>
      <c r="AN635" s="30"/>
      <c r="AO635" s="30"/>
      <c r="AP635" s="30"/>
      <c r="AQ635" s="30"/>
      <c r="AR635" s="30"/>
      <c r="AS635" s="30"/>
      <c r="AT635" s="30"/>
      <c r="AU635" s="26"/>
      <c r="AV635" s="27"/>
      <c r="AW635" s="27"/>
      <c r="AX635" s="28"/>
    </row>
    <row r="636" spans="1:50" ht="24" customHeight="1" hidden="1">
      <c r="A636" s="25"/>
      <c r="B636" s="25"/>
      <c r="C636" s="26"/>
      <c r="D636" s="27"/>
      <c r="E636" s="27"/>
      <c r="F636" s="27"/>
      <c r="G636" s="27"/>
      <c r="H636" s="27"/>
      <c r="I636" s="27"/>
      <c r="J636" s="27"/>
      <c r="K636" s="27"/>
      <c r="L636" s="28"/>
      <c r="M636" s="26"/>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8"/>
      <c r="AK636" s="29"/>
      <c r="AL636" s="30"/>
      <c r="AM636" s="30"/>
      <c r="AN636" s="30"/>
      <c r="AO636" s="30"/>
      <c r="AP636" s="30"/>
      <c r="AQ636" s="30"/>
      <c r="AR636" s="30"/>
      <c r="AS636" s="30"/>
      <c r="AT636" s="30"/>
      <c r="AU636" s="26"/>
      <c r="AV636" s="27"/>
      <c r="AW636" s="27"/>
      <c r="AX636" s="28"/>
    </row>
    <row r="637" spans="1:53" ht="24" customHeight="1" hidden="1">
      <c r="A637" s="25"/>
      <c r="B637" s="25">
        <v>1</v>
      </c>
      <c r="C637" s="45"/>
      <c r="D637" s="46"/>
      <c r="E637" s="46"/>
      <c r="F637" s="46"/>
      <c r="G637" s="46"/>
      <c r="H637" s="46"/>
      <c r="I637" s="46"/>
      <c r="J637" s="46"/>
      <c r="K637" s="46"/>
      <c r="L637" s="47"/>
      <c r="M637" s="37"/>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9"/>
      <c r="AK637" s="40"/>
      <c r="AL637" s="41"/>
      <c r="AM637" s="41"/>
      <c r="AN637" s="41"/>
      <c r="AO637" s="41"/>
      <c r="AP637" s="41"/>
      <c r="AQ637" s="41"/>
      <c r="AR637" s="41"/>
      <c r="AS637" s="41"/>
      <c r="AT637" s="41"/>
      <c r="AU637" s="42"/>
      <c r="AV637" s="43"/>
      <c r="AW637" s="43"/>
      <c r="AX637" s="44"/>
      <c r="AY637" s="22"/>
      <c r="AZ637" s="23"/>
      <c r="BA637" s="23"/>
    </row>
    <row r="638" spans="1:53" ht="24" customHeight="1" hidden="1">
      <c r="A638" s="25"/>
      <c r="B638" s="25"/>
      <c r="C638" s="34"/>
      <c r="D638" s="35"/>
      <c r="E638" s="35"/>
      <c r="F638" s="35"/>
      <c r="G638" s="35"/>
      <c r="H638" s="35"/>
      <c r="I638" s="35"/>
      <c r="J638" s="35"/>
      <c r="K638" s="35"/>
      <c r="L638" s="36"/>
      <c r="M638" s="37"/>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9"/>
      <c r="AK638" s="40"/>
      <c r="AL638" s="41"/>
      <c r="AM638" s="41"/>
      <c r="AN638" s="41"/>
      <c r="AO638" s="41"/>
      <c r="AP638" s="41"/>
      <c r="AQ638" s="41"/>
      <c r="AR638" s="41"/>
      <c r="AS638" s="41"/>
      <c r="AT638" s="41"/>
      <c r="AU638" s="42"/>
      <c r="AV638" s="43"/>
      <c r="AW638" s="43"/>
      <c r="AX638" s="44"/>
      <c r="AY638" s="22"/>
      <c r="AZ638" s="23"/>
      <c r="BA638" s="23"/>
    </row>
    <row r="639" spans="1:53" ht="24" customHeight="1" hidden="1">
      <c r="A639" s="25"/>
      <c r="B639" s="25">
        <v>1</v>
      </c>
      <c r="C639" s="34"/>
      <c r="D639" s="35"/>
      <c r="E639" s="35"/>
      <c r="F639" s="35"/>
      <c r="G639" s="35"/>
      <c r="H639" s="35"/>
      <c r="I639" s="35"/>
      <c r="J639" s="35"/>
      <c r="K639" s="35"/>
      <c r="L639" s="36"/>
      <c r="M639" s="37"/>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9"/>
      <c r="AK639" s="40"/>
      <c r="AL639" s="41"/>
      <c r="AM639" s="41"/>
      <c r="AN639" s="41"/>
      <c r="AO639" s="41"/>
      <c r="AP639" s="41"/>
      <c r="AQ639" s="41"/>
      <c r="AR639" s="41"/>
      <c r="AS639" s="41"/>
      <c r="AT639" s="41"/>
      <c r="AU639" s="42"/>
      <c r="AV639" s="43"/>
      <c r="AW639" s="43"/>
      <c r="AX639" s="44"/>
      <c r="AY639" s="22"/>
      <c r="AZ639" s="23"/>
      <c r="BA639" s="23"/>
    </row>
    <row r="640" spans="1:50" ht="24" customHeight="1" hidden="1">
      <c r="A640" s="25"/>
      <c r="B640" s="25"/>
      <c r="C640" s="26"/>
      <c r="D640" s="27"/>
      <c r="E640" s="27"/>
      <c r="F640" s="27"/>
      <c r="G640" s="27"/>
      <c r="H640" s="27"/>
      <c r="I640" s="27"/>
      <c r="J640" s="27"/>
      <c r="K640" s="27"/>
      <c r="L640" s="28"/>
      <c r="M640" s="26"/>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8"/>
      <c r="AK640" s="29"/>
      <c r="AL640" s="30"/>
      <c r="AM640" s="30"/>
      <c r="AN640" s="30"/>
      <c r="AO640" s="30"/>
      <c r="AP640" s="30"/>
      <c r="AQ640" s="30"/>
      <c r="AR640" s="30"/>
      <c r="AS640" s="30"/>
      <c r="AT640" s="30"/>
      <c r="AU640" s="31"/>
      <c r="AV640" s="32"/>
      <c r="AW640" s="32"/>
      <c r="AX640" s="33"/>
    </row>
    <row r="641" spans="1:50" ht="24" customHeight="1" hidden="1">
      <c r="A641" s="25"/>
      <c r="B641" s="25">
        <v>1</v>
      </c>
      <c r="C641" s="26"/>
      <c r="D641" s="27"/>
      <c r="E641" s="27"/>
      <c r="F641" s="27"/>
      <c r="G641" s="27"/>
      <c r="H641" s="27"/>
      <c r="I641" s="27"/>
      <c r="J641" s="27"/>
      <c r="K641" s="27"/>
      <c r="L641" s="28"/>
      <c r="M641" s="26"/>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8"/>
      <c r="AK641" s="29"/>
      <c r="AL641" s="30"/>
      <c r="AM641" s="30"/>
      <c r="AN641" s="30"/>
      <c r="AO641" s="30"/>
      <c r="AP641" s="30"/>
      <c r="AQ641" s="30"/>
      <c r="AR641" s="30"/>
      <c r="AS641" s="30"/>
      <c r="AT641" s="30"/>
      <c r="AU641" s="26"/>
      <c r="AV641" s="27"/>
      <c r="AW641" s="27"/>
      <c r="AX641" s="28"/>
    </row>
    <row r="642" spans="1:50" ht="24" customHeight="1" hidden="1">
      <c r="A642" s="25"/>
      <c r="B642" s="25"/>
      <c r="C642" s="26"/>
      <c r="D642" s="27"/>
      <c r="E642" s="27"/>
      <c r="F642" s="27"/>
      <c r="G642" s="27"/>
      <c r="H642" s="27"/>
      <c r="I642" s="27"/>
      <c r="J642" s="27"/>
      <c r="K642" s="27"/>
      <c r="L642" s="28"/>
      <c r="M642" s="26"/>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8"/>
      <c r="AK642" s="29"/>
      <c r="AL642" s="30"/>
      <c r="AM642" s="30"/>
      <c r="AN642" s="30"/>
      <c r="AO642" s="30"/>
      <c r="AP642" s="30"/>
      <c r="AQ642" s="30"/>
      <c r="AR642" s="30"/>
      <c r="AS642" s="30"/>
      <c r="AT642" s="30"/>
      <c r="AU642" s="26"/>
      <c r="AV642" s="27"/>
      <c r="AW642" s="27"/>
      <c r="AX642" s="28"/>
    </row>
    <row r="643" spans="1:50" ht="24" customHeight="1" hidden="1">
      <c r="A643" s="25"/>
      <c r="B643" s="25">
        <v>1</v>
      </c>
      <c r="C643" s="26"/>
      <c r="D643" s="27"/>
      <c r="E643" s="27"/>
      <c r="F643" s="27"/>
      <c r="G643" s="27"/>
      <c r="H643" s="27"/>
      <c r="I643" s="27"/>
      <c r="J643" s="27"/>
      <c r="K643" s="27"/>
      <c r="L643" s="28"/>
      <c r="M643" s="26"/>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8"/>
      <c r="AK643" s="29"/>
      <c r="AL643" s="30"/>
      <c r="AM643" s="30"/>
      <c r="AN643" s="30"/>
      <c r="AO643" s="30"/>
      <c r="AP643" s="30"/>
      <c r="AQ643" s="30"/>
      <c r="AR643" s="30"/>
      <c r="AS643" s="30"/>
      <c r="AT643" s="30"/>
      <c r="AU643" s="26"/>
      <c r="AV643" s="27"/>
      <c r="AW643" s="27"/>
      <c r="AX643" s="28"/>
    </row>
    <row r="644" spans="1:50" ht="13.5" hidden="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row>
    <row r="666" ht="18" customHeight="1"/>
  </sheetData>
  <sheetProtection/>
  <mergeCells count="1955">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M616:AJ616"/>
    <mergeCell ref="AK616:AP616"/>
    <mergeCell ref="AQ616:AT616"/>
    <mergeCell ref="AU616:AX616"/>
    <mergeCell ref="A620:B620"/>
    <mergeCell ref="C620:L620"/>
    <mergeCell ref="M620:AJ620"/>
    <mergeCell ref="AK620:AP620"/>
    <mergeCell ref="AQ620:AT620"/>
    <mergeCell ref="AU620:AX620"/>
    <mergeCell ref="C619:L619"/>
    <mergeCell ref="M619:AJ619"/>
    <mergeCell ref="AK619:AP619"/>
    <mergeCell ref="AQ619:AT619"/>
    <mergeCell ref="AU619:AX619"/>
    <mergeCell ref="A619:B619"/>
    <mergeCell ref="C618:L618"/>
    <mergeCell ref="M618:AJ618"/>
    <mergeCell ref="AK618:AP618"/>
    <mergeCell ref="AQ618:AT618"/>
    <mergeCell ref="AU618:AX618"/>
    <mergeCell ref="A618:B618"/>
    <mergeCell ref="AQ614:AT614"/>
    <mergeCell ref="AU614:AX614"/>
    <mergeCell ref="A616:B616"/>
    <mergeCell ref="C617:L617"/>
    <mergeCell ref="M617:AJ617"/>
    <mergeCell ref="AK617:AP617"/>
    <mergeCell ref="AQ617:AT617"/>
    <mergeCell ref="AU617:AX617"/>
    <mergeCell ref="A617:B617"/>
    <mergeCell ref="C616:L616"/>
    <mergeCell ref="A614:B614"/>
    <mergeCell ref="C615:L615"/>
    <mergeCell ref="M615:AJ615"/>
    <mergeCell ref="AK615:AP615"/>
    <mergeCell ref="AQ615:AT615"/>
    <mergeCell ref="AU615:AX615"/>
    <mergeCell ref="A615:B615"/>
    <mergeCell ref="C614:L614"/>
    <mergeCell ref="M614:AJ614"/>
    <mergeCell ref="AK614:AP614"/>
    <mergeCell ref="A613:B613"/>
    <mergeCell ref="C613:L613"/>
    <mergeCell ref="M613:AJ613"/>
    <mergeCell ref="AK613:AP613"/>
    <mergeCell ref="AQ613:AT613"/>
    <mergeCell ref="AU613:AX613"/>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C477:L477"/>
    <mergeCell ref="M477:AJ477"/>
    <mergeCell ref="AK477:AP477"/>
    <mergeCell ref="AQ477:AT477"/>
    <mergeCell ref="AU477:AX477"/>
    <mergeCell ref="A471:B471"/>
    <mergeCell ref="C475:L475"/>
    <mergeCell ref="M475:AJ475"/>
    <mergeCell ref="AK475:AP475"/>
    <mergeCell ref="AQ475:AT475"/>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AN3"/>
    <mergeCell ref="AO3:AX3"/>
    <mergeCell ref="C59:AC59"/>
    <mergeCell ref="AD59:AF59"/>
    <mergeCell ref="L46:Q46"/>
    <mergeCell ref="R46:W46"/>
    <mergeCell ref="X46:AX46"/>
    <mergeCell ref="C45:K45"/>
    <mergeCell ref="L45:Q45"/>
    <mergeCell ref="X48:AX48"/>
    <mergeCell ref="A80:F113"/>
    <mergeCell ref="AD51:AF51"/>
    <mergeCell ref="C51:AC51"/>
    <mergeCell ref="C48:K48"/>
    <mergeCell ref="L48:Q48"/>
    <mergeCell ref="R48:W48"/>
    <mergeCell ref="A75:E75"/>
    <mergeCell ref="A40:B48"/>
    <mergeCell ref="A52:B54"/>
    <mergeCell ref="C46:K46"/>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L117:X117"/>
    <mergeCell ref="Y117:AB117"/>
    <mergeCell ref="AC117:AG117"/>
    <mergeCell ref="AH117:AT117"/>
    <mergeCell ref="AU117:AX117"/>
    <mergeCell ref="L116:X116"/>
    <mergeCell ref="C41:K41"/>
    <mergeCell ref="L41:Q41"/>
    <mergeCell ref="R41:W41"/>
    <mergeCell ref="X41:AX41"/>
    <mergeCell ref="R47:W47"/>
    <mergeCell ref="R45:W45"/>
    <mergeCell ref="X45:AX45"/>
    <mergeCell ref="C42:K42"/>
    <mergeCell ref="C40:K40"/>
    <mergeCell ref="L40:Q40"/>
    <mergeCell ref="L44:Q44"/>
    <mergeCell ref="R44:W44"/>
    <mergeCell ref="X44:AX44"/>
    <mergeCell ref="C43:K43"/>
    <mergeCell ref="L43:Q43"/>
    <mergeCell ref="R43:W43"/>
    <mergeCell ref="X43:AX43"/>
    <mergeCell ref="C44:K44"/>
    <mergeCell ref="A20:F27"/>
    <mergeCell ref="X40:AX40"/>
    <mergeCell ref="AT28:AX28"/>
    <mergeCell ref="AE33:AI33"/>
    <mergeCell ref="AJ33:AN33"/>
    <mergeCell ref="AO33:AS33"/>
    <mergeCell ref="AT33:AX33"/>
    <mergeCell ref="Y38:AA38"/>
    <mergeCell ref="AT27:AX27"/>
    <mergeCell ref="A28:F33"/>
    <mergeCell ref="Y28:AA28"/>
    <mergeCell ref="AB28:AD28"/>
    <mergeCell ref="AE28:AI28"/>
    <mergeCell ref="G32:X33"/>
    <mergeCell ref="AJ28:AN28"/>
    <mergeCell ref="AJ32:AN32"/>
    <mergeCell ref="G31:X31"/>
    <mergeCell ref="Y31:AA31"/>
    <mergeCell ref="AB31:AD31"/>
    <mergeCell ref="AE31:AI31"/>
    <mergeCell ref="AR18:AX18"/>
    <mergeCell ref="AB27:AD27"/>
    <mergeCell ref="AO25:AS25"/>
    <mergeCell ref="AT25:AX25"/>
    <mergeCell ref="W18:AC18"/>
    <mergeCell ref="G20:X20"/>
    <mergeCell ref="Y20:AA20"/>
    <mergeCell ref="AB20:AD20"/>
    <mergeCell ref="AB26:AD26"/>
    <mergeCell ref="AJ27:AN27"/>
    <mergeCell ref="AO28:AS28"/>
    <mergeCell ref="AO27:AS27"/>
    <mergeCell ref="AR19:AX19"/>
    <mergeCell ref="AE26:AI26"/>
    <mergeCell ref="AO20:AS20"/>
    <mergeCell ref="Y25:AA25"/>
    <mergeCell ref="Y27:AA27"/>
    <mergeCell ref="AJ26:AN26"/>
    <mergeCell ref="AJ20:AN20"/>
    <mergeCell ref="AE27:AI27"/>
    <mergeCell ref="AT20:AX20"/>
    <mergeCell ref="G25:X27"/>
    <mergeCell ref="AE25:AI25"/>
    <mergeCell ref="AJ25:AN25"/>
    <mergeCell ref="AT26:AX26"/>
    <mergeCell ref="AO26:AS26"/>
    <mergeCell ref="AE20:AI20"/>
    <mergeCell ref="AO21:AS21"/>
    <mergeCell ref="AT21:AX21"/>
    <mergeCell ref="AB22:AD22"/>
    <mergeCell ref="G19:O19"/>
    <mergeCell ref="P19:V19"/>
    <mergeCell ref="W19:AC19"/>
    <mergeCell ref="AD19:AJ19"/>
    <mergeCell ref="AK19:AQ19"/>
    <mergeCell ref="AR16:AX16"/>
    <mergeCell ref="AR17:AX17"/>
    <mergeCell ref="P18:V18"/>
    <mergeCell ref="G18:O18"/>
    <mergeCell ref="AK18:AQ18"/>
    <mergeCell ref="I15:O15"/>
    <mergeCell ref="P15:V15"/>
    <mergeCell ref="P17:V17"/>
    <mergeCell ref="W17:AC17"/>
    <mergeCell ref="AD17:AJ17"/>
    <mergeCell ref="AK17:AQ17"/>
    <mergeCell ref="P16:V16"/>
    <mergeCell ref="AK12:AQ12"/>
    <mergeCell ref="AR12:AX12"/>
    <mergeCell ref="I13:O13"/>
    <mergeCell ref="AR13:AX13"/>
    <mergeCell ref="W16:AC16"/>
    <mergeCell ref="AD16:AJ16"/>
    <mergeCell ref="AK16:AQ16"/>
    <mergeCell ref="AK13:AQ13"/>
    <mergeCell ref="AK15:AQ15"/>
    <mergeCell ref="AR15:AX15"/>
    <mergeCell ref="G12:H17"/>
    <mergeCell ref="I12:O12"/>
    <mergeCell ref="P12:V12"/>
    <mergeCell ref="W12:AC12"/>
    <mergeCell ref="AD12:AJ12"/>
    <mergeCell ref="I17:O17"/>
    <mergeCell ref="W15:AC15"/>
    <mergeCell ref="W13:AC13"/>
    <mergeCell ref="AD13:AJ13"/>
    <mergeCell ref="AD15:AJ15"/>
    <mergeCell ref="AD18:AJ18"/>
    <mergeCell ref="I16:O16"/>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58:AC58"/>
    <mergeCell ref="C60:AC60"/>
    <mergeCell ref="G4:X4"/>
    <mergeCell ref="Y4:AD4"/>
    <mergeCell ref="AE4:AP4"/>
    <mergeCell ref="AQ4:AX4"/>
    <mergeCell ref="A5:F5"/>
    <mergeCell ref="A114:F157"/>
    <mergeCell ref="A78:AX78"/>
    <mergeCell ref="A77:AX77"/>
    <mergeCell ref="A79:B79"/>
    <mergeCell ref="C79:J79"/>
    <mergeCell ref="AU115:AX115"/>
    <mergeCell ref="G116:K116"/>
    <mergeCell ref="AH116:AT116"/>
    <mergeCell ref="AU116:AX116"/>
    <mergeCell ref="G117:K117"/>
    <mergeCell ref="AH115:AT115"/>
    <mergeCell ref="AD57:AF57"/>
    <mergeCell ref="Y115:AB115"/>
    <mergeCell ref="K79:R79"/>
    <mergeCell ref="AA79:AH79"/>
    <mergeCell ref="AC116:AG116"/>
    <mergeCell ref="Y116:AB116"/>
    <mergeCell ref="G114:AB114"/>
    <mergeCell ref="AC114:AX114"/>
    <mergeCell ref="A71:AX71"/>
    <mergeCell ref="A61:B63"/>
    <mergeCell ref="AI79:AP79"/>
    <mergeCell ref="S79:Z79"/>
    <mergeCell ref="C63:AC63"/>
    <mergeCell ref="G66:S66"/>
    <mergeCell ref="T66:AF66"/>
    <mergeCell ref="A73:E73"/>
    <mergeCell ref="A64:B67"/>
    <mergeCell ref="F73:AX73"/>
    <mergeCell ref="F75:AX75"/>
    <mergeCell ref="G115:K115"/>
    <mergeCell ref="L115:X115"/>
    <mergeCell ref="A72:AX72"/>
    <mergeCell ref="AC115:AG115"/>
    <mergeCell ref="AD52:AF52"/>
    <mergeCell ref="AD53:AF53"/>
    <mergeCell ref="C66:F66"/>
    <mergeCell ref="AD58:AF58"/>
    <mergeCell ref="AD60:AF60"/>
    <mergeCell ref="AG64:AX67"/>
    <mergeCell ref="A68:B69"/>
    <mergeCell ref="C68:F68"/>
    <mergeCell ref="G68:AX68"/>
    <mergeCell ref="C69:F69"/>
    <mergeCell ref="A76:AX76"/>
    <mergeCell ref="A74:AX74"/>
    <mergeCell ref="T65:AF65"/>
    <mergeCell ref="C67:F67"/>
    <mergeCell ref="AG52:AX52"/>
    <mergeCell ref="A55:B60"/>
    <mergeCell ref="C65:F65"/>
    <mergeCell ref="G65:S65"/>
    <mergeCell ref="C52:AC52"/>
    <mergeCell ref="AG62:AX62"/>
    <mergeCell ref="AG63:AX63"/>
    <mergeCell ref="AG56:AX56"/>
    <mergeCell ref="AQ79:AX79"/>
    <mergeCell ref="AB39:AD39"/>
    <mergeCell ref="AD61:AF61"/>
    <mergeCell ref="AD62:AF62"/>
    <mergeCell ref="AD56:AF56"/>
    <mergeCell ref="A70:AX70"/>
    <mergeCell ref="C64:AC64"/>
    <mergeCell ref="G69:AX69"/>
    <mergeCell ref="C61:AC61"/>
    <mergeCell ref="C62:AC62"/>
    <mergeCell ref="C57:AC57"/>
    <mergeCell ref="C47:K47"/>
    <mergeCell ref="AG58:AX58"/>
    <mergeCell ref="AG59:AX59"/>
    <mergeCell ref="AG60:AX60"/>
    <mergeCell ref="AG61:AX61"/>
    <mergeCell ref="AG53:AX53"/>
    <mergeCell ref="C54:AC54"/>
    <mergeCell ref="C55:AC55"/>
    <mergeCell ref="C56:AC56"/>
    <mergeCell ref="AG54:AX54"/>
    <mergeCell ref="AD55:AF55"/>
    <mergeCell ref="AG55:AX55"/>
    <mergeCell ref="C53:AC53"/>
    <mergeCell ref="G67:S67"/>
    <mergeCell ref="AD54:AF54"/>
    <mergeCell ref="T67:AF67"/>
    <mergeCell ref="AG57:AX57"/>
    <mergeCell ref="AD64:AF64"/>
    <mergeCell ref="AD63:AF63"/>
    <mergeCell ref="AO37:AS37"/>
    <mergeCell ref="AB32:AD32"/>
    <mergeCell ref="AB33:AD33"/>
    <mergeCell ref="AO32:AS32"/>
    <mergeCell ref="AG51:AX51"/>
    <mergeCell ref="AE38:AI38"/>
    <mergeCell ref="AT32:AX32"/>
    <mergeCell ref="AE32:AI32"/>
    <mergeCell ref="X47:AX47"/>
    <mergeCell ref="A50:AX50"/>
    <mergeCell ref="AJ38:AN38"/>
    <mergeCell ref="AO38:AS38"/>
    <mergeCell ref="AO39:AS39"/>
    <mergeCell ref="I14:O14"/>
    <mergeCell ref="P14:V14"/>
    <mergeCell ref="W14:AC14"/>
    <mergeCell ref="AD14:AJ14"/>
    <mergeCell ref="AK14:AQ14"/>
    <mergeCell ref="AR14:AX14"/>
    <mergeCell ref="AJ37:AN37"/>
    <mergeCell ref="AK404:AP404"/>
    <mergeCell ref="AQ404:AT404"/>
    <mergeCell ref="AU404:AX404"/>
    <mergeCell ref="Y32:AA32"/>
    <mergeCell ref="Y33:AA33"/>
    <mergeCell ref="L47:Q47"/>
    <mergeCell ref="AT37:AX37"/>
    <mergeCell ref="AB38:AD38"/>
    <mergeCell ref="AT38:AX38"/>
    <mergeCell ref="Y37:AA37"/>
    <mergeCell ref="AJ39:AN39"/>
    <mergeCell ref="Y39:AA39"/>
    <mergeCell ref="L42:Q42"/>
    <mergeCell ref="R42:W42"/>
    <mergeCell ref="X42:AX42"/>
    <mergeCell ref="R40:W40"/>
    <mergeCell ref="AK405:AP405"/>
    <mergeCell ref="AQ405:AT405"/>
    <mergeCell ref="AU405:AX405"/>
    <mergeCell ref="A37:F39"/>
    <mergeCell ref="G37:X37"/>
    <mergeCell ref="AB37:AD37"/>
    <mergeCell ref="AE37:AI37"/>
    <mergeCell ref="AE39:AI39"/>
    <mergeCell ref="AT39:AX39"/>
    <mergeCell ref="G38:X39"/>
    <mergeCell ref="A404:B404"/>
    <mergeCell ref="C404:L404"/>
    <mergeCell ref="M404:AJ404"/>
    <mergeCell ref="A406:B406"/>
    <mergeCell ref="C406:L406"/>
    <mergeCell ref="M406:AJ406"/>
    <mergeCell ref="A405:B405"/>
    <mergeCell ref="C405:L405"/>
    <mergeCell ref="M405:AJ405"/>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71:L471"/>
    <mergeCell ref="M471:AJ471"/>
    <mergeCell ref="AK471:AP471"/>
    <mergeCell ref="AQ471:AT471"/>
    <mergeCell ref="AU471:AX471"/>
    <mergeCell ref="A470:B470"/>
    <mergeCell ref="C469:L469"/>
    <mergeCell ref="M469:AJ469"/>
    <mergeCell ref="AK469:AP469"/>
    <mergeCell ref="AQ478:AT478"/>
    <mergeCell ref="AU478:AX478"/>
    <mergeCell ref="A473:B473"/>
    <mergeCell ref="C476:L476"/>
    <mergeCell ref="M476:AJ476"/>
    <mergeCell ref="AK476:AP476"/>
    <mergeCell ref="AQ476:AT476"/>
    <mergeCell ref="AU476:AX476"/>
    <mergeCell ref="C473:L473"/>
    <mergeCell ref="M473:AJ473"/>
    <mergeCell ref="AQ469:AT469"/>
    <mergeCell ref="AU469:AX469"/>
    <mergeCell ref="A474:B474"/>
    <mergeCell ref="A472:B472"/>
    <mergeCell ref="AK473:AP473"/>
    <mergeCell ref="AQ473:AT473"/>
    <mergeCell ref="AU473:AX473"/>
    <mergeCell ref="C470:L470"/>
    <mergeCell ref="M470:AJ470"/>
    <mergeCell ref="AK470:AP470"/>
    <mergeCell ref="AQ470:AT470"/>
    <mergeCell ref="AU470:AX470"/>
    <mergeCell ref="A475:B475"/>
    <mergeCell ref="AU475:AX475"/>
    <mergeCell ref="C472:L472"/>
    <mergeCell ref="M472:AJ472"/>
    <mergeCell ref="AK472:AP472"/>
    <mergeCell ref="AQ472:AT472"/>
    <mergeCell ref="AU472:AX472"/>
    <mergeCell ref="AU474:AX474"/>
    <mergeCell ref="A476:B476"/>
    <mergeCell ref="A478:B478"/>
    <mergeCell ref="C474:L474"/>
    <mergeCell ref="M474:AJ474"/>
    <mergeCell ref="AK474:AP474"/>
    <mergeCell ref="AQ474:AT474"/>
    <mergeCell ref="A477:B477"/>
    <mergeCell ref="C478:L478"/>
    <mergeCell ref="M478:AJ478"/>
    <mergeCell ref="AK478:AP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34:F36"/>
    <mergeCell ref="G34:X34"/>
    <mergeCell ref="Y34:AA34"/>
    <mergeCell ref="AB34:AD34"/>
    <mergeCell ref="AE34:AI34"/>
    <mergeCell ref="AJ34:AN34"/>
    <mergeCell ref="G35:X36"/>
    <mergeCell ref="Y35:AA35"/>
    <mergeCell ref="AB35:AD35"/>
    <mergeCell ref="AE35:AI35"/>
    <mergeCell ref="AO34:AS34"/>
    <mergeCell ref="AT34:AX34"/>
    <mergeCell ref="AO22:AS22"/>
    <mergeCell ref="AT22:AX22"/>
    <mergeCell ref="AE24:AI24"/>
    <mergeCell ref="AJ24:AN24"/>
    <mergeCell ref="AO24:AS24"/>
    <mergeCell ref="AT24:AX24"/>
    <mergeCell ref="AO23:AS23"/>
    <mergeCell ref="AT23:AX23"/>
    <mergeCell ref="AJ31:AN31"/>
    <mergeCell ref="AO31:AS31"/>
    <mergeCell ref="AT31:AX31"/>
    <mergeCell ref="AB24:AD24"/>
    <mergeCell ref="G21:X23"/>
    <mergeCell ref="Y21:AA21"/>
    <mergeCell ref="AB21:AD21"/>
    <mergeCell ref="AE21:AI21"/>
    <mergeCell ref="AJ21:AN21"/>
    <mergeCell ref="Y22:AA22"/>
    <mergeCell ref="AE22:AI22"/>
    <mergeCell ref="AJ22:AN22"/>
    <mergeCell ref="Y23:AA23"/>
    <mergeCell ref="AB23:AD23"/>
    <mergeCell ref="AE23:AI23"/>
    <mergeCell ref="AJ23:AN23"/>
    <mergeCell ref="G29:X30"/>
    <mergeCell ref="Y29:AA29"/>
    <mergeCell ref="AB29:AD29"/>
    <mergeCell ref="AE29:AI29"/>
    <mergeCell ref="AJ29:AN29"/>
    <mergeCell ref="G24:X24"/>
    <mergeCell ref="Y24:AA24"/>
    <mergeCell ref="Y26:AA26"/>
    <mergeCell ref="AB25:AD25"/>
    <mergeCell ref="G28:X28"/>
    <mergeCell ref="AO29:AS29"/>
    <mergeCell ref="AT29:AX29"/>
    <mergeCell ref="Y30:AA30"/>
    <mergeCell ref="AB30:AD30"/>
    <mergeCell ref="AE30:AI30"/>
    <mergeCell ref="AJ30:AN30"/>
    <mergeCell ref="AO30:AS30"/>
    <mergeCell ref="AT30:AX30"/>
    <mergeCell ref="AJ35:AN35"/>
    <mergeCell ref="AO35:AS35"/>
    <mergeCell ref="AT35:AX35"/>
    <mergeCell ref="Y36:AA36"/>
    <mergeCell ref="AB36:AD36"/>
    <mergeCell ref="AE36:AI36"/>
    <mergeCell ref="AJ36:AN36"/>
    <mergeCell ref="AO36:AS36"/>
    <mergeCell ref="AT36:AX3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s>
  <dataValidations count="3">
    <dataValidation type="list" allowBlank="1" showInputMessage="1" showErrorMessage="1" sqref="AD52:AF64">
      <formula1>"○,△,×,－"</formula1>
    </dataValidation>
    <dataValidation type="list" allowBlank="1" showInputMessage="1" showErrorMessage="1" sqref="A73:E73">
      <formula1>"廃止,事業全体の抜本的な改善,事業内容の一部改善,現状通り"</formula1>
    </dataValidation>
    <dataValidation type="list" allowBlank="1" showInputMessage="1" showErrorMessage="1" sqref="A75:E7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9" max="49" man="1"/>
    <brk id="79" max="49" man="1"/>
    <brk id="113" max="49" man="1"/>
    <brk id="158" max="49" man="1"/>
    <brk id="51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2014-09-17T02:19:48Z</dcterms:modified>
  <cp:category/>
  <cp:version/>
  <cp:contentType/>
  <cp:contentStatus/>
</cp:coreProperties>
</file>