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313" sheetId="1" r:id="rId1"/>
  </sheets>
  <definedNames>
    <definedName name="_xlnm.Print_Area" localSheetId="0">'313'!$A$1:$AX$630</definedName>
  </definedNames>
  <calcPr fullCalcOnLoad="1"/>
</workbook>
</file>

<file path=xl/sharedStrings.xml><?xml version="1.0" encoding="utf-8"?>
<sst xmlns="http://schemas.openxmlformats.org/spreadsheetml/2006/main" count="557" uniqueCount="296">
  <si>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</si>
  <si>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</si>
  <si>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</si>
  <si>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</si>
  <si>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</si>
  <si>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</si>
  <si>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</si>
  <si>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</si>
  <si>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</si>
  <si>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</si>
  <si>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</si>
  <si>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</si>
  <si>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</si>
  <si>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</si>
  <si>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</si>
  <si>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</si>
  <si>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</si>
  <si>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</si>
  <si>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</si>
  <si>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</si>
  <si>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</si>
  <si>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</si>
  <si>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</si>
  <si>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</si>
  <si>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C.</t>
  </si>
  <si>
    <t>H.</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</si>
  <si>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</si>
  <si>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</si>
  <si>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</si>
  <si>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</si>
  <si>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</si>
  <si>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</si>
  <si>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</si>
  <si>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</si>
  <si>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</si>
  <si>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</si>
  <si>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</si>
  <si>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</si>
  <si>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</si>
  <si>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</si>
  <si>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</si>
  <si>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</si>
  <si>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</si>
  <si>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</si>
  <si>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</si>
  <si>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</si>
  <si>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</si>
  <si>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</si>
  <si>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</si>
  <si>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</si>
  <si>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</si>
  <si>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</si>
  <si>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</si>
  <si>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</si>
  <si>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</si>
  <si>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</si>
  <si>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</si>
  <si>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</si>
  <si>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</si>
  <si>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</si>
  <si>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</si>
  <si>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</si>
  <si>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</si>
  <si>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</si>
  <si>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</si>
  <si>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</si>
  <si>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</si>
  <si>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</si>
  <si>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</si>
  <si>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</si>
  <si>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</si>
  <si>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</si>
  <si>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</si>
  <si>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</si>
  <si>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</si>
  <si>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</si>
  <si>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</si>
  <si>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</si>
  <si>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</si>
  <si>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</si>
  <si>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</si>
  <si>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</si>
  <si>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</si>
  <si>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</si>
  <si>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</si>
  <si>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</si>
  <si>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</si>
  <si>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</si>
  <si>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</si>
  <si>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</si>
  <si>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</si>
  <si>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</si>
  <si>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当初見込み</t>
  </si>
  <si>
    <t>平成26・27年度予算内訳（単位：百万円）</t>
  </si>
  <si>
    <t>改善の
方向性</t>
  </si>
  <si>
    <t>（厚生労働省）</t>
  </si>
  <si>
    <t>X / Y</t>
  </si>
  <si>
    <t>食品添加物、食品用器具・容器包装等の安全性確認の計画推進事業</t>
  </si>
  <si>
    <t>一般会計</t>
  </si>
  <si>
    <t>食品衛生法第10条、11条（添加物）、食品衛生法第18条、62条、食品安全基本法第24条（食品用器具・容器包装）</t>
  </si>
  <si>
    <t>食品安全部</t>
  </si>
  <si>
    <t>基準審査課</t>
  </si>
  <si>
    <t>Ⅱ－１－１　食品等の飲食に起因する衛生上の危害の発生を防止すること</t>
  </si>
  <si>
    <t>―</t>
  </si>
  <si>
    <t>　最新の科学的知見により、食品添加物等の規格を整備するとともに食品及び食品用器具・容器包装等への化学物質の使用基準を設定・検証することにより、食品の安全性を確保する。</t>
  </si>
  <si>
    <t xml:space="preserve">  食品添加物等の規格基準の設定・再評価のため、バイオテクノロジーの進歩を踏まえた化学物質の分析試験を実施し、使用及び流通実態の調査結果と併せ暴露量を推定し、制度設計を検討する。</t>
  </si>
  <si>
    <t>■直接実施　　　　　■委託・請負　　　　　□補助　　　　　□負担　　　　　□交付　　　　　□貸付　　　　　□その他</t>
  </si>
  <si>
    <t>件</t>
  </si>
  <si>
    <t>新規添加物の成分規格分析・検査の実施数</t>
  </si>
  <si>
    <t>一日摂取量調査を行った食品添加物数</t>
  </si>
  <si>
    <t>既存添加物等の変異毒性試験の実施数</t>
  </si>
  <si>
    <t>既存添加物等の反復投与毒性試験の実施数</t>
  </si>
  <si>
    <t>件</t>
  </si>
  <si>
    <t>(    　  ―       )</t>
  </si>
  <si>
    <t>諸謝金</t>
  </si>
  <si>
    <t>職員旅費</t>
  </si>
  <si>
    <t>委員等旅費</t>
  </si>
  <si>
    <t>庁費</t>
  </si>
  <si>
    <t>食品等試験検査費</t>
  </si>
  <si>
    <t>○</t>
  </si>
  <si>
    <t>－</t>
  </si>
  <si>
    <t>食品添加物は現代の食生活に必要不可欠なものであり、また食品用容器包装等に使用される化学物質の中には人体への有毒性が懸念されているものもある。国民の食の安全に関する不安感が高まっている中、これらのリスク管理を行うために実施する本事業は、国民のニーズが高く、国費を投入しなければ事業目的が達成できない。</t>
  </si>
  <si>
    <t>食品衛生法に基づき国が基準の設定等を行うために必要なデータの収集や設定した基準を継続的に検証する本事業は、国が実施すべきものである。</t>
  </si>
  <si>
    <t>最新の科学的知見により、食品添加物等の規格を整備するとともに食品及び食品用器具・容器包装等への化学物質の使用基準を設定・検証することで、食品の安全性を確保するため、優先度の高い事業となっている。</t>
  </si>
  <si>
    <t>-</t>
  </si>
  <si>
    <t>本事業は添加物等の安全性試験及び新規指定などに必要な経費に限定されている。</t>
  </si>
  <si>
    <t>入札により、当初予定していた予算額以下で購入できた機器があったため。</t>
  </si>
  <si>
    <t>最新の科学的知見に基づき試験等を実施しており、実効性の高い手段となっている。</t>
  </si>
  <si>
    <t>安全性の評価や一日摂取量調査については、その結果をホームページで公表している。</t>
  </si>
  <si>
    <t>平成２１年度会計検査院決算検査報告 
「不当事項」（113）
 　添加物の安全性に関する試験及び報告書の作成の業務に係る請負契約において、契約が履行期間内に履行されていないのに履行されたとする事実と異なる内容の関係書類を作成するなどの不適正な会計経理を行い、代金を支払っていたもの。 
 (略)
 このような事態が生じていたのは、研究所において、会計法令等を遵守することなどの基本的な会計経理を適正に行う意識が欠如していたこと、厚生労働本省において、研究所に対して、予算の執行に当たり会計法令等を遵守することなどの指導が十分でなかったことなどによると認められる。　　
　→国立医薬品食品衛生研究所における検査を徹底するとともに、厚生労働本省においても平成１９年度以降については、行政効率化推進計画等の取組の中で、平成１８年６月に　「随意契約の見直し計画」が策定されたことに伴い、契約のあり方を見直したことから、本省において分析法に関する契約に一般競争契約を導入しており、適切な処理が行われるよう既に改善が図られているもの。</t>
  </si>
  <si>
    <r>
      <rPr>
        <sz val="11"/>
        <rFont val="ＭＳ Ｐゴシック"/>
        <family val="3"/>
      </rPr>
      <t>0298</t>
    </r>
  </si>
  <si>
    <r>
      <t xml:space="preserve">食品添加物の新規指定数
</t>
    </r>
    <r>
      <rPr>
        <sz val="11"/>
        <rFont val="ＭＳ Ｐゴシック"/>
        <family val="3"/>
      </rPr>
      <t>指定等要請者（事業者）からの指定等要請に基づき指定等を行う制度となっているため、定量的な成果目標として設定することは不可能</t>
    </r>
  </si>
  <si>
    <r>
      <t xml:space="preserve">既存添加物の安全性評価数
</t>
    </r>
    <r>
      <rPr>
        <sz val="11"/>
        <rFont val="ＭＳ Ｐゴシック"/>
        <family val="3"/>
      </rPr>
      <t xml:space="preserve">
安全性評価に関するデータ収集の状況によって、進捗状況が異なることから、成果目標の設定は困難</t>
    </r>
  </si>
  <si>
    <t>単位当たりコスト ＝ Ｘ ／ Ｙ
Ｘ：「執行額」 
Ｙ：「活動実績」　　　</t>
  </si>
  <si>
    <t>―</t>
  </si>
  <si>
    <t>―</t>
  </si>
  <si>
    <t>1試験</t>
  </si>
  <si>
    <t>目標値</t>
  </si>
  <si>
    <t>合成樹脂に使用する添加剤に関するポジティブリスト作成のための調査事業</t>
  </si>
  <si>
    <t>食品用途におけるナノマテリアル安全対策調査事業</t>
  </si>
  <si>
    <t>諸外国における食品添加物の規制等に関する調査</t>
  </si>
  <si>
    <t>（株）三菱化学テクノリサーチ</t>
  </si>
  <si>
    <t>諸外国における食品添加物の再評価の状況に関する調査</t>
  </si>
  <si>
    <t>ゴム製の器具及び容器包装の国内実態調査</t>
  </si>
  <si>
    <t>国際汎用添加物（クエン酸三エチル）の遺伝毒性試験事業</t>
  </si>
  <si>
    <t>ＪＦＥテクノリサーチ（株）</t>
  </si>
  <si>
    <t>（株）三菱総合研究所</t>
  </si>
  <si>
    <t>（株）野村総合研究所</t>
  </si>
  <si>
    <t>（一財）食品薬品安全センター　秦野研究所</t>
  </si>
  <si>
    <t>A.ＪＦＥテクノリサーチ（株）</t>
  </si>
  <si>
    <t>（有限）タケマエ</t>
  </si>
  <si>
    <t>（株）リコー</t>
  </si>
  <si>
    <t>東京都個人タクシー協同組合</t>
  </si>
  <si>
    <t>タクシー利用料</t>
  </si>
  <si>
    <t>（株）ぎょうせい</t>
  </si>
  <si>
    <t>中央法規出版（株）</t>
  </si>
  <si>
    <t>厚生法規総覧</t>
  </si>
  <si>
    <t>丸の内新聞事業協同組合</t>
  </si>
  <si>
    <t>新聞購読料</t>
  </si>
  <si>
    <t>（株）時事通信社</t>
  </si>
  <si>
    <t>丸善（株）</t>
  </si>
  <si>
    <t>（株）紀伊國屋書店</t>
  </si>
  <si>
    <t>第９版食品添加物公定書作成検討会出席旅費</t>
  </si>
  <si>
    <t>委員A</t>
  </si>
  <si>
    <t>委員B</t>
  </si>
  <si>
    <t>委員C</t>
  </si>
  <si>
    <t>委員D</t>
  </si>
  <si>
    <t>委員E</t>
  </si>
  <si>
    <t>委員F</t>
  </si>
  <si>
    <t>委員G</t>
  </si>
  <si>
    <t>委員H</t>
  </si>
  <si>
    <t>委員I</t>
  </si>
  <si>
    <t>委員J</t>
  </si>
  <si>
    <t>食品用器具・容器包装等の試験法に係る検討会出席旅費　他１件</t>
  </si>
  <si>
    <t>第１回食品添加物等安全性評価検討会出席旅費　他５件</t>
  </si>
  <si>
    <t>食品用器具及び容器包装の規制のあり方に係る検討会出席旅費　他３件</t>
  </si>
  <si>
    <t>食品用器具・容器包装等の試験法に係る検討会出席旅費</t>
  </si>
  <si>
    <t>第１回食品添加物等安全性評価検討会出席謝金　他１件</t>
  </si>
  <si>
    <t>食品用器具及び容器包装の規制のあり方に係る検討会出席謝金　他１件</t>
  </si>
  <si>
    <t>A.厚生労働省（一般競争入札）</t>
  </si>
  <si>
    <t>B.厚生労働省（随意契約）</t>
  </si>
  <si>
    <t>C.厚生労働省（委員等旅費・謝金）</t>
  </si>
  <si>
    <t>D.厚生労働省（事務費）</t>
  </si>
  <si>
    <t>随意契約</t>
  </si>
  <si>
    <t>富士テレコム（株）</t>
  </si>
  <si>
    <t>指定添加物「食用赤色104号」及び「食用赤色105号」の評価依頼に向けた調査研究</t>
  </si>
  <si>
    <t>国際的に汎用されている添加物等の指定に向けた調査（クエン酸三エチルの一日推定摂取量調査）</t>
  </si>
  <si>
    <t>国際的に汎用されている添加物等の指定に向けた調査（アルミニウムの評価に関する論文調査）</t>
  </si>
  <si>
    <t>添加物関係評価資料の電子媒体変換業務</t>
  </si>
  <si>
    <t>給与・賞与</t>
  </si>
  <si>
    <t>消耗品の調達</t>
  </si>
  <si>
    <t>現行日本法規　他５件</t>
  </si>
  <si>
    <t>外国図書</t>
  </si>
  <si>
    <t>資金前渡官吏</t>
  </si>
  <si>
    <t>（株）リクルートスタッフィング</t>
  </si>
  <si>
    <t>食品中のリン酸化合物含有量調査　一式</t>
  </si>
  <si>
    <t>（株）ボゾリサーチセンター</t>
  </si>
  <si>
    <t>（株）バイオテック･ラボ</t>
  </si>
  <si>
    <t>（一財）日本食品分析センター</t>
  </si>
  <si>
    <t>ＤＮＡマイクロアレイ解析システム保守　一式</t>
  </si>
  <si>
    <t>超低温冷凍庫　一式</t>
  </si>
  <si>
    <t>指定添加物等の安全性に関する試験（グルコン酸第一鉄外４物質に関する染色体異常試験）　一式</t>
  </si>
  <si>
    <t>指定添加物の安全性に関する試験（硫酸アンモニウムに関する９０日間反復投与毒性試験）　一式</t>
  </si>
  <si>
    <t>指定添加物の安全性に関する試験（酢酸ビニル樹脂に関する９０日間反復投与毒性試験）　一式</t>
  </si>
  <si>
    <t>食品中の過酢酸製剤配合成分残留実態調査　一式</t>
  </si>
  <si>
    <t>食品添加物（贈粘剤及び酵素）のサルモネラ試験の培養温度の同等性に関する検討　一式</t>
  </si>
  <si>
    <t>図書</t>
  </si>
  <si>
    <t>外国図書</t>
  </si>
  <si>
    <t>消耗品の調達</t>
  </si>
  <si>
    <t>複写機の保守及び物件に必要な消耗品の供給</t>
  </si>
  <si>
    <t>試験研究業務等のための人材派遣業務</t>
  </si>
  <si>
    <t>（株）池田理化</t>
  </si>
  <si>
    <t>（株）ＤＩＭＳ医科学研究所</t>
  </si>
  <si>
    <t>（株）化合物安全性研究所</t>
  </si>
  <si>
    <t>（株）和科盛商会</t>
  </si>
  <si>
    <t>（株）帝国理化</t>
  </si>
  <si>
    <t>高信化学（株）</t>
  </si>
  <si>
    <t>宮崎化学薬品（株）</t>
  </si>
  <si>
    <t>（株）バイオテック・ラボ</t>
  </si>
  <si>
    <t>Ａｃｑｕｉｔｙ　ＴＱＤ用データ解析システム　バージョンアップ　一式　他５５件</t>
  </si>
  <si>
    <t>尾崎理化（株）</t>
  </si>
  <si>
    <t>ザルトリウス　天びん　１点　他６８件</t>
  </si>
  <si>
    <t>指定添加物の安全性に関する試験（リボフラビン酪酸エステルに関する９０日間反復投与毒性試験）　一式　他１件</t>
  </si>
  <si>
    <t>指定添加物の安全性に関する試験（Ｌ－システイン塩酸塩に関する９０日間反復投与毒性試験）　一式　他１件</t>
  </si>
  <si>
    <t>指定添加物の安全性に関する試験（５’－ウリジル酸二ナトリウムに関する９０日間反復投与毒性試験）　一式</t>
  </si>
  <si>
    <t>超微量分光光度計システム　一式　他２件</t>
  </si>
  <si>
    <t>カルチャースライド　４ウェル　２４個　ＢＤファルコン　４点　外１１点　他５件</t>
  </si>
  <si>
    <t>マイレクス－ＬＨ　フィルター，０．４５μｍ，親水性，　１点　外１５点　他３１件</t>
  </si>
  <si>
    <t>ＧＬ　Ｉｎｅｒｔｓｉｌｌ　ＯＤＳ－３　５点　他１１件</t>
  </si>
  <si>
    <t>塩基配列解析装置　３１３０ジェネティックアナライザ　一式　他３２件</t>
  </si>
  <si>
    <t>東京電力（株）</t>
  </si>
  <si>
    <t>東京ガス（株）</t>
  </si>
  <si>
    <t>東京都水道局</t>
  </si>
  <si>
    <t>（株）伊藤サプライ</t>
  </si>
  <si>
    <t>Ｅｌｓｅｖｉｅｒ　Ｂ．Ｖ．</t>
  </si>
  <si>
    <t>島津サイエンス東日本（株）</t>
  </si>
  <si>
    <t>ジャスコエンジニアリング（株）</t>
  </si>
  <si>
    <t>電気料</t>
  </si>
  <si>
    <t>ガス料</t>
  </si>
  <si>
    <t>水道料</t>
  </si>
  <si>
    <t>外国雑誌</t>
  </si>
  <si>
    <t>超低温フリーザー修理　一式　他９件</t>
  </si>
  <si>
    <t>高速液体クロマトグラフ修理作業　一式　他５件</t>
  </si>
  <si>
    <t>ＦＴ／ＩＲ－４１００　データステーション修理　一式　他２件</t>
  </si>
  <si>
    <t>資金前渡官吏</t>
  </si>
  <si>
    <t>E.国立医薬品食品衛生研究所（一般競争入札）</t>
  </si>
  <si>
    <t>F.国立医薬品食品衛生研究所（随意契約）</t>
  </si>
  <si>
    <t>G.国立医薬品食品衛生研究所（事務費）</t>
  </si>
  <si>
    <t>給与・賞与</t>
  </si>
  <si>
    <t>100万円以上の支出該当なし</t>
  </si>
  <si>
    <t>ＷＤＢ（株）</t>
  </si>
  <si>
    <t>E.ＷＤＢ（株）</t>
  </si>
  <si>
    <t>試験研究業務等のための人材派遣業務</t>
  </si>
  <si>
    <t>試験研究業務等のための人材派遣業務</t>
  </si>
  <si>
    <t>G.資金前渡官吏</t>
  </si>
  <si>
    <t>D.資金前渡官吏</t>
  </si>
  <si>
    <t>給与・賞与</t>
  </si>
  <si>
    <t>給与・賞与</t>
  </si>
  <si>
    <t>（公財）日本食品化学研究振興財団</t>
  </si>
  <si>
    <t>B.（公財）日本食品化学研究振興財団</t>
  </si>
  <si>
    <t>F.</t>
  </si>
  <si>
    <t>役務費</t>
  </si>
  <si>
    <t>人件費</t>
  </si>
  <si>
    <t>-</t>
  </si>
  <si>
    <t>-</t>
  </si>
  <si>
    <t>558,295千円/
(6+6+32+18)</t>
  </si>
  <si>
    <t>9.0百万円</t>
  </si>
  <si>
    <t>506,600千円/
(2+24+19+14)</t>
  </si>
  <si>
    <t>8.6百万円</t>
  </si>
  <si>
    <t>開始年度：平成20年度
終了（予定）年度：終了予定なし</t>
  </si>
  <si>
    <t>一般競争入札及び少額の随意契約を行っていることから妥当である。</t>
  </si>
  <si>
    <t>アジレント・テクノロジー（株）</t>
  </si>
  <si>
    <t>ダイオテック東京（株）</t>
  </si>
  <si>
    <t>超高圧液体クロマトグラフ用フォトダイオードアレイ検出器　一式</t>
  </si>
  <si>
    <t>ガスクロマトグラフ用質量分析計　一式　他１件</t>
  </si>
  <si>
    <t>少容量液体殺菌試験機　一式</t>
  </si>
  <si>
    <t>イオンクロマトグラフ　一式</t>
  </si>
  <si>
    <t>超高速液体クロマトグラフ　一式</t>
  </si>
  <si>
    <t>試験管内ＲＮＡ合成キット（１０回分）　９点</t>
  </si>
  <si>
    <t>酵素製品（食品添加物）における微生物限度試験の適合性に関する検討　一式</t>
  </si>
  <si>
    <t>　当該事業は食の安全確保のために必要不可欠な事業であるため、大幅な予算削減は不可能であるが、試験に用いる試薬の一括購入等を行い、試験の質を担保し、できる限りのコスト削減に努めているところである。</t>
  </si>
  <si>
    <r>
      <t>　本事業の調査結果は、規制対象物質に対し規格基準を設定するための重要なデータであり、コーデックス委員会等の国際会議及び薬事・食品衛生審議会の審議において使用されるものでもあるため、適正な内容であるよう努めている。
　平成</t>
    </r>
    <r>
      <rPr>
        <sz val="11"/>
        <rFont val="ＭＳ Ｐゴシック"/>
        <family val="3"/>
      </rPr>
      <t>25年度は、本事業の結果を踏まえて薬事・食品衛生審議会食品衛生分科会添加物部会での議論を経て新たに添加物６品目が指定された。また、一日摂取量調査の報告については添加物部会にて報告し、既存添加物の安全性評価検討については調査で得られたデータに基づいて検討を行ったところであり、本事業は事業目的に沿って適切に行われていると考える。　</t>
    </r>
  </si>
  <si>
    <t>-</t>
  </si>
  <si>
    <t>-</t>
  </si>
  <si>
    <t>検査の内容が毎年異なるため、使用する試薬の種類が変わるなどにより単位コストが増加しているが、一般競争入札による調達によりコスト削減に努めている。</t>
  </si>
  <si>
    <t>503,117千円/
(7+17+10+10)</t>
  </si>
  <si>
    <t>11.4百万円</t>
  </si>
  <si>
    <t>山本 史</t>
  </si>
  <si>
    <t>香料について、最新の科学的知見を踏まえた安全性評価を進めるための増</t>
  </si>
  <si>
    <t>点検対象外</t>
  </si>
  <si>
    <t>現状通り</t>
  </si>
  <si>
    <t>　点検結果も妥当であり、また、食品中の着色料や保存料等の添加物、食品用器具や容器に含まれる化学物質等による健康被害を防止し、食の安全を確保するために必要な経費であることから、引き続き必要な予算額を確保し、適正な執行を図ること。</t>
  </si>
  <si>
    <t>現状通り</t>
  </si>
  <si>
    <t>-</t>
  </si>
  <si>
    <r>
      <t xml:space="preserve">事業概要
</t>
    </r>
    <r>
      <rPr>
        <sz val="8"/>
        <rFont val="ＭＳ ゴシック"/>
        <family val="3"/>
      </rPr>
      <t>（5行程度以内。別添可）</t>
    </r>
  </si>
  <si>
    <r>
      <t xml:space="preserve">事業の目的
</t>
    </r>
    <r>
      <rPr>
        <sz val="8"/>
        <rFont val="ＭＳ ゴシック"/>
        <family val="3"/>
      </rPr>
      <t>（目指す姿を簡潔に。3行程度以内）</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</si>
</sst>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Red]\(#,##0.00\)"/>
    <numFmt numFmtId="183" formatCode="#,##0.0_);[Red]\(#,##0.0\)"/>
    <numFmt numFmtId="184" formatCode="#,##0_);[Red]\(#,##0\)"/>
    <numFmt numFmtId="185"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4"/>
      <color indexed="8"/>
      <name val="ＭＳ Ｐゴシック"/>
      <family val="3"/>
    </font>
    <font>
      <sz val="14"/>
      <color indexed="8"/>
      <name val="Calibri"/>
      <family val="2"/>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color indexed="63"/>
      </left>
      <right style="medium"/>
      <top style="dashed"/>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60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176" fontId="0" fillId="0" borderId="0" xfId="0" applyNumberFormat="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184" fontId="47" fillId="0" borderId="0" xfId="0" applyNumberFormat="1" applyFont="1" applyFill="1" applyBorder="1" applyAlignment="1">
      <alignment vertical="center"/>
    </xf>
    <xf numFmtId="0" fontId="47" fillId="0" borderId="0" xfId="0" applyFont="1" applyAlignment="1">
      <alignment vertical="center"/>
    </xf>
    <xf numFmtId="184" fontId="47" fillId="0" borderId="0" xfId="0" applyNumberFormat="1" applyFont="1" applyAlignment="1">
      <alignment vertical="center"/>
    </xf>
    <xf numFmtId="0" fontId="64" fillId="0" borderId="0" xfId="61" applyFont="1" applyFill="1" applyBorder="1" applyAlignment="1" applyProtection="1">
      <alignment vertical="top"/>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76" fontId="0" fillId="0" borderId="19" xfId="0" applyNumberFormat="1"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shrinkToFit="1"/>
    </xf>
    <xf numFmtId="184" fontId="0" fillId="0" borderId="19" xfId="0" applyNumberFormat="1" applyFont="1" applyBorder="1" applyAlignment="1">
      <alignment vertical="center" wrapText="1"/>
    </xf>
    <xf numFmtId="0" fontId="0" fillId="0" borderId="19" xfId="0" applyFont="1" applyBorder="1" applyAlignment="1">
      <alignment vertical="center" shrinkToFi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184" fontId="0" fillId="0" borderId="20" xfId="0" applyNumberFormat="1" applyFont="1" applyBorder="1" applyAlignment="1">
      <alignment vertical="center" wrapText="1"/>
    </xf>
    <xf numFmtId="184" fontId="0" fillId="0" borderId="21" xfId="0" applyNumberFormat="1" applyFont="1" applyBorder="1" applyAlignment="1">
      <alignment vertical="center" wrapText="1"/>
    </xf>
    <xf numFmtId="184" fontId="0" fillId="0" borderId="22" xfId="0" applyNumberFormat="1" applyFont="1" applyBorder="1" applyAlignment="1">
      <alignment vertical="center" wrapText="1"/>
    </xf>
    <xf numFmtId="10" fontId="0" fillId="0" borderId="20" xfId="0" applyNumberFormat="1" applyFont="1" applyBorder="1" applyAlignment="1">
      <alignment vertical="center"/>
    </xf>
    <xf numFmtId="10" fontId="0" fillId="0" borderId="21" xfId="0" applyNumberFormat="1" applyFont="1" applyBorder="1" applyAlignment="1">
      <alignment vertical="center"/>
    </xf>
    <xf numFmtId="10" fontId="0" fillId="0" borderId="22" xfId="0" applyNumberFormat="1" applyFont="1" applyBorder="1" applyAlignment="1">
      <alignment vertical="center"/>
    </xf>
    <xf numFmtId="183" fontId="0" fillId="0" borderId="19" xfId="0" applyNumberFormat="1" applyFont="1" applyBorder="1" applyAlignment="1">
      <alignment vertical="center" wrapText="1"/>
    </xf>
    <xf numFmtId="183" fontId="0" fillId="0" borderId="19" xfId="0" applyNumberFormat="1" applyFont="1" applyBorder="1" applyAlignment="1">
      <alignment vertical="center"/>
    </xf>
    <xf numFmtId="182" fontId="0" fillId="0" borderId="19" xfId="0" applyNumberFormat="1" applyFont="1" applyBorder="1" applyAlignment="1">
      <alignment vertical="center" wrapText="1"/>
    </xf>
    <xf numFmtId="182" fontId="0" fillId="0" borderId="19" xfId="0" applyNumberFormat="1"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0" borderId="23" xfId="0" applyFont="1" applyBorder="1" applyAlignment="1">
      <alignment vertical="center" shrinkToFit="1"/>
    </xf>
    <xf numFmtId="0" fontId="0" fillId="0" borderId="25" xfId="0" applyFont="1" applyBorder="1" applyAlignment="1">
      <alignment vertical="center" shrinkToFit="1"/>
    </xf>
    <xf numFmtId="0" fontId="0" fillId="0" borderId="24" xfId="0" applyFont="1" applyBorder="1" applyAlignment="1">
      <alignment vertical="center" shrinkToFit="1"/>
    </xf>
    <xf numFmtId="0" fontId="0" fillId="0" borderId="19" xfId="0" applyFont="1" applyBorder="1" applyAlignment="1">
      <alignment vertical="center" wrapText="1"/>
    </xf>
    <xf numFmtId="0" fontId="0" fillId="0" borderId="19" xfId="0" applyFont="1" applyBorder="1" applyAlignment="1">
      <alignment vertical="center" wrapText="1"/>
    </xf>
    <xf numFmtId="184" fontId="0" fillId="0" borderId="19" xfId="0" applyNumberFormat="1" applyFont="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5" xfId="0" applyFont="1" applyBorder="1" applyAlignment="1">
      <alignment vertical="center"/>
    </xf>
    <xf numFmtId="0" fontId="0" fillId="0" borderId="24" xfId="0" applyFont="1" applyBorder="1" applyAlignment="1">
      <alignment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2" fillId="0" borderId="33" xfId="0" applyFont="1" applyFill="1" applyBorder="1" applyAlignment="1">
      <alignment vertical="center" wrapText="1"/>
    </xf>
    <xf numFmtId="0" fontId="12" fillId="0" borderId="34" xfId="0" applyFont="1" applyFill="1" applyBorder="1" applyAlignment="1">
      <alignment vertical="center" wrapText="1"/>
    </xf>
    <xf numFmtId="0" fontId="12" fillId="0" borderId="35" xfId="0" applyFont="1" applyFill="1" applyBorder="1" applyAlignment="1">
      <alignment vertical="center" wrapText="1"/>
    </xf>
    <xf numFmtId="0" fontId="0" fillId="0" borderId="33" xfId="0" applyFont="1" applyBorder="1" applyAlignment="1">
      <alignment vertical="center" textRotation="255" wrapText="1"/>
    </xf>
    <xf numFmtId="0" fontId="0" fillId="0" borderId="34" xfId="0" applyFont="1" applyBorder="1" applyAlignment="1">
      <alignment vertical="center" textRotation="255" wrapText="1"/>
    </xf>
    <xf numFmtId="0" fontId="0" fillId="0" borderId="35" xfId="0" applyFont="1" applyBorder="1" applyAlignment="1">
      <alignment vertical="center" textRotation="255" wrapText="1"/>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7" fillId="33" borderId="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3" xfId="0" applyFont="1" applyBorder="1" applyAlignment="1">
      <alignment vertical="center"/>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12" fillId="34" borderId="48"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4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vertical="center"/>
    </xf>
    <xf numFmtId="0" fontId="0" fillId="0" borderId="34" xfId="0" applyFont="1" applyFill="1" applyBorder="1" applyAlignment="1">
      <alignment vertical="center"/>
    </xf>
    <xf numFmtId="0" fontId="0" fillId="0" borderId="52" xfId="0" applyFont="1" applyFill="1" applyBorder="1" applyAlignment="1">
      <alignment vertical="center"/>
    </xf>
    <xf numFmtId="0" fontId="12" fillId="0" borderId="48" xfId="0" applyFont="1" applyFill="1" applyBorder="1" applyAlignment="1">
      <alignment vertical="center" textRotation="255" wrapText="1"/>
    </xf>
    <xf numFmtId="0" fontId="0" fillId="0" borderId="54" xfId="0" applyFont="1" applyBorder="1" applyAlignment="1">
      <alignment vertical="center" textRotation="255" wrapText="1"/>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34"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6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66"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65"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66" xfId="0" applyFont="1" applyBorder="1" applyAlignment="1">
      <alignment horizontal="center" vertical="center" wrapText="1"/>
    </xf>
    <xf numFmtId="176" fontId="0" fillId="0" borderId="66" xfId="0" applyNumberFormat="1" applyFont="1" applyBorder="1" applyAlignment="1">
      <alignment horizontal="center" vertical="center"/>
    </xf>
    <xf numFmtId="176" fontId="0" fillId="0" borderId="40" xfId="0" applyNumberFormat="1" applyFont="1" applyBorder="1" applyAlignment="1">
      <alignment horizontal="center" vertical="center"/>
    </xf>
    <xf numFmtId="176" fontId="0" fillId="0" borderId="67" xfId="0" applyNumberFormat="1" applyFont="1" applyBorder="1" applyAlignment="1">
      <alignment horizontal="center" vertical="center"/>
    </xf>
    <xf numFmtId="0" fontId="18" fillId="0" borderId="6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69" xfId="0" applyFont="1" applyBorder="1" applyAlignment="1">
      <alignment horizontal="center" vertical="center"/>
    </xf>
    <xf numFmtId="0" fontId="0" fillId="0" borderId="2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69" xfId="0" applyFont="1" applyBorder="1" applyAlignment="1">
      <alignment horizontal="center" vertical="center"/>
    </xf>
    <xf numFmtId="0" fontId="0" fillId="0" borderId="68" xfId="0" applyFont="1" applyBorder="1" applyAlignment="1">
      <alignment horizontal="center" vertical="center"/>
    </xf>
    <xf numFmtId="0" fontId="1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0" fillId="0" borderId="65" xfId="0" applyFont="1" applyBorder="1" applyAlignment="1">
      <alignment horizontal="center" vertical="center"/>
    </xf>
    <xf numFmtId="176" fontId="0" fillId="0" borderId="67" xfId="0" applyNumberFormat="1" applyFont="1" applyBorder="1" applyAlignment="1">
      <alignment horizontal="right" vertical="center"/>
    </xf>
    <xf numFmtId="0" fontId="0" fillId="0" borderId="65" xfId="0" applyFont="1" applyFill="1" applyBorder="1" applyAlignment="1">
      <alignment horizontal="center" vertical="center"/>
    </xf>
    <xf numFmtId="0" fontId="10" fillId="0" borderId="66" xfId="0" applyFont="1" applyFill="1" applyBorder="1" applyAlignment="1">
      <alignment horizontal="center" vertical="center" wrapText="1"/>
    </xf>
    <xf numFmtId="176" fontId="0" fillId="0" borderId="66"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0" fontId="22" fillId="33" borderId="73" xfId="0" applyFont="1" applyFill="1" applyBorder="1" applyAlignment="1">
      <alignment horizontal="center" vertical="center" textRotation="255" wrapText="1"/>
    </xf>
    <xf numFmtId="0" fontId="22" fillId="33" borderId="74" xfId="0" applyFont="1" applyFill="1" applyBorder="1" applyAlignment="1">
      <alignment horizontal="center" vertical="center" textRotation="255" wrapText="1"/>
    </xf>
    <xf numFmtId="0" fontId="22" fillId="33" borderId="15" xfId="0" applyFont="1" applyFill="1" applyBorder="1" applyAlignment="1">
      <alignment horizontal="center" vertical="center" textRotation="255" wrapText="1"/>
    </xf>
    <xf numFmtId="0" fontId="22" fillId="33" borderId="12" xfId="0" applyFont="1" applyFill="1" applyBorder="1" applyAlignment="1">
      <alignment horizontal="center" vertical="center" textRotation="255" wrapText="1"/>
    </xf>
    <xf numFmtId="0" fontId="22" fillId="33" borderId="75" xfId="0" applyFont="1" applyFill="1" applyBorder="1" applyAlignment="1">
      <alignment horizontal="center" vertical="center" textRotation="255" wrapText="1"/>
    </xf>
    <xf numFmtId="0" fontId="22" fillId="33" borderId="38"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8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85" xfId="0" applyFont="1" applyFill="1" applyBorder="1" applyAlignment="1">
      <alignment vertical="center"/>
    </xf>
    <xf numFmtId="0" fontId="0" fillId="0" borderId="86"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7" xfId="0" applyFont="1" applyFill="1" applyBorder="1" applyAlignment="1">
      <alignment vertical="center"/>
    </xf>
    <xf numFmtId="0" fontId="65" fillId="0" borderId="23" xfId="0" applyFont="1" applyFill="1" applyBorder="1" applyAlignment="1">
      <alignment horizontal="left" vertical="center"/>
    </xf>
    <xf numFmtId="0" fontId="65" fillId="0" borderId="25" xfId="0" applyFont="1" applyFill="1" applyBorder="1" applyAlignment="1">
      <alignment horizontal="left" vertical="center"/>
    </xf>
    <xf numFmtId="0" fontId="65" fillId="0" borderId="74" xfId="0" applyFont="1" applyFill="1" applyBorder="1" applyAlignment="1">
      <alignment horizontal="left" vertical="center"/>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12" fillId="33" borderId="73" xfId="0" applyFont="1" applyFill="1" applyBorder="1" applyAlignment="1">
      <alignment horizontal="center" vertical="center" wrapText="1"/>
    </xf>
    <xf numFmtId="0" fontId="0" fillId="0" borderId="25"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9" xfId="0" applyBorder="1" applyAlignment="1">
      <alignment horizontal="center" vertical="center"/>
    </xf>
    <xf numFmtId="0" fontId="0" fillId="0" borderId="80" xfId="0" applyBorder="1" applyAlignment="1">
      <alignment horizontal="center" vertical="center"/>
    </xf>
    <xf numFmtId="0" fontId="0" fillId="33" borderId="21" xfId="0" applyFont="1" applyFill="1" applyBorder="1" applyAlignment="1">
      <alignment horizontal="center" vertical="center"/>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0" fontId="0" fillId="0" borderId="26" xfId="0" applyFont="1" applyBorder="1" applyAlignment="1">
      <alignment horizontal="left" vertical="center"/>
    </xf>
    <xf numFmtId="0" fontId="0" fillId="0" borderId="25" xfId="0" applyFont="1" applyBorder="1" applyAlignment="1">
      <alignment horizontal="left" vertical="center"/>
    </xf>
    <xf numFmtId="0" fontId="0" fillId="0" borderId="24" xfId="0" applyFont="1" applyBorder="1" applyAlignment="1">
      <alignment horizontal="left" vertical="center"/>
    </xf>
    <xf numFmtId="0" fontId="0" fillId="0" borderId="92" xfId="0" applyFont="1" applyBorder="1" applyAlignment="1">
      <alignment horizontal="left" vertical="center"/>
    </xf>
    <xf numFmtId="0" fontId="0" fillId="0" borderId="89" xfId="0" applyFont="1" applyBorder="1" applyAlignment="1">
      <alignment horizontal="left" vertical="center"/>
    </xf>
    <xf numFmtId="0" fontId="0" fillId="0" borderId="93" xfId="0" applyFont="1" applyBorder="1" applyAlignment="1">
      <alignment horizontal="left" vertical="center"/>
    </xf>
    <xf numFmtId="0" fontId="65" fillId="0" borderId="20"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69"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23" xfId="0" applyFont="1" applyBorder="1" applyAlignment="1">
      <alignment horizontal="center" vertical="center"/>
    </xf>
    <xf numFmtId="0" fontId="0" fillId="0" borderId="7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5" fillId="0" borderId="22" xfId="0" applyFont="1" applyFill="1" applyBorder="1" applyAlignment="1">
      <alignment horizontal="center" vertical="center"/>
    </xf>
    <xf numFmtId="0" fontId="0" fillId="0" borderId="70"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5" borderId="23" xfId="0" applyFont="1" applyFill="1" applyBorder="1" applyAlignment="1">
      <alignment horizontal="center" vertical="center"/>
    </xf>
    <xf numFmtId="0" fontId="0" fillId="35" borderId="74"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9" xfId="0" applyFont="1" applyFill="1" applyBorder="1" applyAlignment="1">
      <alignment horizontal="center" vertical="center" shrinkToFit="1"/>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26" xfId="0" applyFont="1" applyBorder="1" applyAlignment="1">
      <alignment horizontal="left" vertical="center" wrapText="1"/>
    </xf>
    <xf numFmtId="0" fontId="0" fillId="0" borderId="25" xfId="0" applyFont="1" applyBorder="1" applyAlignment="1">
      <alignment horizontal="left" vertical="center" wrapText="1"/>
    </xf>
    <xf numFmtId="0" fontId="0" fillId="0" borderId="2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92" xfId="0" applyFont="1" applyBorder="1" applyAlignment="1">
      <alignment horizontal="left" vertical="center" wrapText="1"/>
    </xf>
    <xf numFmtId="0" fontId="0" fillId="0" borderId="89" xfId="0" applyFont="1" applyBorder="1" applyAlignment="1">
      <alignment horizontal="left" vertical="center" wrapText="1"/>
    </xf>
    <xf numFmtId="0" fontId="0" fillId="0" borderId="93"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6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65" fillId="0" borderId="19" xfId="0" applyNumberFormat="1" applyFont="1" applyFill="1" applyBorder="1" applyAlignment="1">
      <alignment horizontal="center" vertical="center"/>
    </xf>
    <xf numFmtId="0" fontId="65"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4" xfId="0" applyFont="1" applyBorder="1" applyAlignment="1">
      <alignment horizontal="center" vertical="center"/>
    </xf>
    <xf numFmtId="0" fontId="0" fillId="0" borderId="99" xfId="0" applyFont="1" applyFill="1" applyBorder="1" applyAlignment="1">
      <alignment horizontal="center" vertical="center"/>
    </xf>
    <xf numFmtId="0" fontId="65" fillId="0" borderId="99" xfId="0" applyFont="1" applyFill="1" applyBorder="1" applyAlignment="1">
      <alignment horizontal="center" vertical="center"/>
    </xf>
    <xf numFmtId="0" fontId="65" fillId="0" borderId="10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65" fillId="0" borderId="101" xfId="0" applyFont="1" applyFill="1" applyBorder="1" applyAlignment="1">
      <alignment horizontal="center" vertical="center"/>
    </xf>
    <xf numFmtId="0" fontId="65" fillId="0" borderId="102"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33" borderId="69"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65" fillId="0" borderId="87" xfId="0" applyFont="1" applyFill="1" applyBorder="1" applyAlignment="1">
      <alignment horizontal="center" vertical="center"/>
    </xf>
    <xf numFmtId="0" fontId="65" fillId="0" borderId="103"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6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69" xfId="61" applyFont="1" applyFill="1" applyBorder="1" applyAlignment="1" applyProtection="1">
      <alignment vertical="top" wrapText="1"/>
      <protection/>
    </xf>
    <xf numFmtId="0" fontId="65" fillId="0" borderId="68" xfId="61" applyFont="1" applyFill="1" applyBorder="1" applyAlignment="1" applyProtection="1">
      <alignment vertical="top" wrapText="1"/>
      <protection/>
    </xf>
    <xf numFmtId="0" fontId="65" fillId="0" borderId="21" xfId="61" applyFont="1" applyFill="1" applyBorder="1" applyAlignment="1" applyProtection="1">
      <alignment vertical="top" wrapText="1"/>
      <protection/>
    </xf>
    <xf numFmtId="0" fontId="65" fillId="0" borderId="69"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74" xfId="0" applyFont="1" applyBorder="1" applyAlignment="1">
      <alignment horizontal="center" vertical="center" shrinkToFit="1"/>
    </xf>
    <xf numFmtId="0" fontId="65" fillId="0" borderId="68" xfId="63" applyFont="1" applyFill="1" applyBorder="1" applyAlignment="1" applyProtection="1">
      <alignment horizontal="center" vertical="center" wrapText="1"/>
      <protection/>
    </xf>
    <xf numFmtId="0" fontId="65" fillId="0" borderId="21" xfId="63" applyFont="1" applyFill="1" applyBorder="1" applyAlignment="1" applyProtection="1">
      <alignment horizontal="center" vertical="center"/>
      <protection/>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69"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0" fillId="0" borderId="6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6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69" xfId="0" applyFont="1" applyBorder="1" applyAlignment="1">
      <alignment horizontal="left" vertical="center"/>
    </xf>
    <xf numFmtId="0" fontId="5" fillId="0" borderId="0" xfId="0" applyFont="1" applyBorder="1" applyAlignment="1">
      <alignment horizontal="center" vertical="center"/>
    </xf>
    <xf numFmtId="0" fontId="6" fillId="0" borderId="37" xfId="0" applyFont="1" applyBorder="1" applyAlignment="1">
      <alignment horizontal="center" vertical="center"/>
    </xf>
    <xf numFmtId="0" fontId="0" fillId="0" borderId="37" xfId="0" applyBorder="1" applyAlignment="1">
      <alignment horizontal="center" vertical="center"/>
    </xf>
    <xf numFmtId="0" fontId="0" fillId="0" borderId="59" xfId="0" applyFont="1" applyFill="1" applyBorder="1" applyAlignment="1">
      <alignment vertical="center"/>
    </xf>
    <xf numFmtId="0" fontId="0" fillId="0" borderId="60" xfId="0" applyFont="1" applyBorder="1" applyAlignment="1">
      <alignment vertical="center"/>
    </xf>
    <xf numFmtId="0" fontId="8" fillId="0" borderId="107" xfId="61" applyFont="1" applyFill="1" applyBorder="1" applyAlignment="1" applyProtection="1">
      <alignment horizontal="left" vertical="center" wrapText="1" shrinkToFit="1"/>
      <protection/>
    </xf>
    <xf numFmtId="0" fontId="12" fillId="0" borderId="82" xfId="0" applyFont="1" applyFill="1" applyBorder="1" applyAlignment="1">
      <alignment horizontal="left" vertical="center"/>
    </xf>
    <xf numFmtId="0" fontId="12" fillId="0" borderId="108" xfId="0" applyFont="1" applyFill="1" applyBorder="1" applyAlignment="1">
      <alignment horizontal="left" vertical="center"/>
    </xf>
    <xf numFmtId="0" fontId="8" fillId="33" borderId="109"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08" xfId="0" applyFont="1" applyBorder="1" applyAlignment="1">
      <alignment horizontal="center" vertical="center"/>
    </xf>
    <xf numFmtId="0" fontId="0" fillId="0" borderId="82"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0" fillId="34" borderId="48"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0" borderId="110" xfId="0" applyFont="1" applyFill="1" applyBorder="1" applyAlignment="1">
      <alignment horizontal="left" vertical="center"/>
    </xf>
    <xf numFmtId="0" fontId="0" fillId="0" borderId="57" xfId="0" applyFont="1" applyFill="1" applyBorder="1" applyAlignment="1">
      <alignment horizontal="left" vertical="center"/>
    </xf>
    <xf numFmtId="0" fontId="0" fillId="35" borderId="53" xfId="0" applyFont="1" applyFill="1" applyBorder="1" applyAlignment="1">
      <alignment horizontal="center" vertical="center"/>
    </xf>
    <xf numFmtId="0" fontId="0" fillId="0" borderId="52"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65" xfId="0" applyFont="1" applyFill="1" applyBorder="1" applyAlignment="1">
      <alignment vertical="center"/>
    </xf>
    <xf numFmtId="0" fontId="0" fillId="0" borderId="40" xfId="0" applyFont="1" applyBorder="1" applyAlignment="1">
      <alignment vertical="center"/>
    </xf>
    <xf numFmtId="0" fontId="18" fillId="0" borderId="107" xfId="0" applyFont="1" applyFill="1" applyBorder="1" applyAlignment="1">
      <alignment horizontal="center" vertical="center"/>
    </xf>
    <xf numFmtId="0" fontId="18" fillId="0" borderId="82" xfId="0" applyFont="1" applyBorder="1" applyAlignment="1">
      <alignment horizontal="center" vertical="center"/>
    </xf>
    <xf numFmtId="0" fontId="18" fillId="0" borderId="108" xfId="0" applyFont="1" applyBorder="1" applyAlignment="1">
      <alignment horizontal="center" vertical="center"/>
    </xf>
    <xf numFmtId="0" fontId="18" fillId="0" borderId="83"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73"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35" xfId="0" applyFont="1" applyBorder="1" applyAlignment="1">
      <alignment horizontal="center" vertical="center"/>
    </xf>
    <xf numFmtId="0" fontId="16" fillId="33" borderId="79"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33" borderId="91"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5" xfId="0" applyBorder="1" applyAlignment="1">
      <alignment horizontal="center" vertical="center" textRotation="255"/>
    </xf>
    <xf numFmtId="0" fontId="0" fillId="0" borderId="26" xfId="0" applyFont="1"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horizontal="center" vertical="center"/>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65"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53" xfId="0" applyFont="1" applyFill="1" applyBorder="1" applyAlignment="1" quotePrefix="1">
      <alignment horizontal="center" vertical="center"/>
    </xf>
    <xf numFmtId="0" fontId="0" fillId="0" borderId="53" xfId="0" applyFont="1" applyFill="1" applyBorder="1" applyAlignment="1">
      <alignment horizontal="center" vertical="center"/>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0" fillId="0" borderId="62" xfId="0" applyFont="1" applyBorder="1" applyAlignment="1">
      <alignment horizontal="center" vertical="center"/>
    </xf>
    <xf numFmtId="0" fontId="0" fillId="0" borderId="66"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119" xfId="0" applyFont="1" applyBorder="1" applyAlignment="1">
      <alignment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126" xfId="0" applyFont="1" applyBorder="1" applyAlignment="1">
      <alignment horizontal="center" vertical="center" wrapText="1"/>
    </xf>
    <xf numFmtId="0" fontId="12" fillId="0" borderId="34" xfId="0" applyFont="1" applyFill="1" applyBorder="1" applyAlignment="1">
      <alignment vertical="center" textRotation="255" wrapText="1"/>
    </xf>
    <xf numFmtId="0" fontId="12" fillId="0" borderId="54" xfId="0" applyFont="1" applyFill="1" applyBorder="1" applyAlignment="1">
      <alignment vertical="center" textRotation="255"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0" fillId="0" borderId="128" xfId="0" applyFont="1" applyBorder="1" applyAlignment="1">
      <alignment horizontal="center" vertical="center"/>
    </xf>
    <xf numFmtId="0" fontId="0" fillId="0" borderId="112" xfId="0" applyFont="1" applyBorder="1" applyAlignment="1">
      <alignment horizontal="center" vertical="center"/>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65"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65" fillId="0" borderId="62" xfId="0" applyFont="1" applyFill="1" applyBorder="1" applyAlignment="1">
      <alignment horizontal="left" vertical="center" wrapText="1"/>
    </xf>
    <xf numFmtId="0" fontId="65" fillId="0" borderId="60" xfId="0" applyFont="1" applyFill="1" applyBorder="1" applyAlignment="1">
      <alignment horizontal="left" vertical="center" wrapText="1"/>
    </xf>
    <xf numFmtId="0" fontId="65" fillId="0" borderId="63"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65" fillId="0" borderId="128" xfId="0" applyFont="1" applyFill="1" applyBorder="1" applyAlignment="1">
      <alignment horizontal="left" vertical="center" wrapText="1"/>
    </xf>
    <xf numFmtId="0" fontId="65" fillId="0" borderId="112" xfId="0" applyFont="1" applyFill="1" applyBorder="1" applyAlignment="1">
      <alignment horizontal="left" vertical="center" wrapText="1"/>
    </xf>
    <xf numFmtId="0" fontId="65" fillId="0" borderId="135" xfId="0" applyFont="1" applyFill="1" applyBorder="1" applyAlignment="1">
      <alignment horizontal="left" vertical="center" wrapText="1"/>
    </xf>
    <xf numFmtId="0" fontId="19" fillId="0" borderId="136" xfId="0" applyFont="1" applyFill="1" applyBorder="1" applyAlignment="1">
      <alignment vertical="center"/>
    </xf>
    <xf numFmtId="0" fontId="0" fillId="0" borderId="137" xfId="0" applyFont="1" applyBorder="1" applyAlignment="1">
      <alignment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9" xfId="0" applyFill="1" applyBorder="1" applyAlignment="1">
      <alignment horizontal="center" vertical="center"/>
    </xf>
    <xf numFmtId="0" fontId="0" fillId="0" borderId="14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5" xfId="0" applyFont="1" applyFill="1" applyBorder="1" applyAlignment="1">
      <alignment horizontal="left" vertical="center" wrapText="1"/>
    </xf>
    <xf numFmtId="0" fontId="65" fillId="0" borderId="64" xfId="0" applyFont="1" applyFill="1" applyBorder="1" applyAlignment="1">
      <alignment horizontal="left" vertical="center" wrapText="1"/>
    </xf>
    <xf numFmtId="0" fontId="19" fillId="0" borderId="142" xfId="0" applyFont="1" applyFill="1" applyBorder="1" applyAlignment="1">
      <alignment vertical="center"/>
    </xf>
    <xf numFmtId="0" fontId="0" fillId="0" borderId="143" xfId="0" applyFont="1" applyBorder="1" applyAlignment="1">
      <alignment vertical="center"/>
    </xf>
    <xf numFmtId="0" fontId="65" fillId="0" borderId="144" xfId="0" applyFont="1" applyFill="1" applyBorder="1" applyAlignment="1">
      <alignment horizontal="center" vertical="center"/>
    </xf>
    <xf numFmtId="0" fontId="65" fillId="0" borderId="145" xfId="0" applyFont="1" applyFill="1" applyBorder="1" applyAlignment="1">
      <alignment horizontal="center" vertical="center"/>
    </xf>
    <xf numFmtId="0" fontId="65" fillId="0" borderId="146"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7" xfId="0" applyFont="1" applyBorder="1" applyAlignment="1">
      <alignment vertical="center"/>
    </xf>
    <xf numFmtId="0" fontId="0" fillId="0" borderId="89" xfId="0" applyFont="1" applyBorder="1" applyAlignment="1">
      <alignment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8" xfId="0" applyFill="1" applyBorder="1" applyAlignment="1">
      <alignment horizontal="center" vertical="center"/>
    </xf>
    <xf numFmtId="0" fontId="65" fillId="0" borderId="149" xfId="0" applyFont="1" applyFill="1" applyBorder="1" applyAlignment="1">
      <alignment horizontal="center" vertical="center"/>
    </xf>
    <xf numFmtId="0" fontId="65" fillId="0" borderId="150" xfId="0" applyFont="1" applyFill="1" applyBorder="1" applyAlignment="1">
      <alignment horizontal="center" vertical="center"/>
    </xf>
    <xf numFmtId="0" fontId="65" fillId="0" borderId="15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33" borderId="20" xfId="0" applyFont="1" applyFill="1" applyBorder="1" applyAlignment="1">
      <alignment horizontal="center" vertical="center" shrinkToFit="1"/>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15"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30" xfId="0" applyFont="1" applyBorder="1" applyAlignment="1">
      <alignment horizontal="center" vertical="center"/>
    </xf>
    <xf numFmtId="0" fontId="15" fillId="33" borderId="23"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19"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78" xfId="0" applyFont="1" applyFill="1" applyBorder="1" applyAlignment="1">
      <alignment horizontal="center" vertical="center"/>
    </xf>
    <xf numFmtId="0" fontId="0" fillId="0" borderId="0" xfId="0" applyAlignment="1">
      <alignment horizontal="center" vertical="center"/>
    </xf>
    <xf numFmtId="0" fontId="12" fillId="33" borderId="25"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89" xfId="0" applyBorder="1" applyAlignment="1">
      <alignment horizontal="center" vertical="center" wrapText="1"/>
    </xf>
    <xf numFmtId="0" fontId="0" fillId="0" borderId="80" xfId="0" applyBorder="1" applyAlignment="1">
      <alignment horizontal="center" vertical="center" wrapText="1"/>
    </xf>
    <xf numFmtId="0" fontId="0" fillId="0" borderId="23" xfId="0" applyFont="1"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3" xfId="0" applyBorder="1" applyAlignment="1">
      <alignment horizontal="center" vertical="center" shrinkToFit="1"/>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49" fontId="65" fillId="0" borderId="20" xfId="0" applyNumberFormat="1" applyFont="1" applyFill="1" applyBorder="1" applyAlignment="1">
      <alignment horizontal="center" vertical="center"/>
    </xf>
    <xf numFmtId="49" fontId="65" fillId="0" borderId="21" xfId="0" applyNumberFormat="1" applyFont="1" applyFill="1" applyBorder="1" applyAlignment="1">
      <alignment horizontal="center" vertical="center"/>
    </xf>
    <xf numFmtId="49" fontId="65" fillId="0" borderId="69" xfId="0" applyNumberFormat="1" applyFont="1" applyFill="1" applyBorder="1" applyAlignment="1">
      <alignment horizontal="center" vertical="center"/>
    </xf>
    <xf numFmtId="0" fontId="65" fillId="0" borderId="26"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5" fillId="0" borderId="24"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89" xfId="0" applyFont="1" applyFill="1" applyBorder="1" applyAlignment="1">
      <alignment horizontal="center" vertical="center" wrapText="1"/>
    </xf>
    <xf numFmtId="0" fontId="65" fillId="0" borderId="93" xfId="0" applyFont="1" applyFill="1" applyBorder="1" applyAlignment="1">
      <alignment horizontal="center" vertical="center" wrapTex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0" xfId="0" applyFont="1" applyBorder="1" applyAlignment="1">
      <alignment vertical="center" shrinkToFit="1"/>
    </xf>
    <xf numFmtId="183" fontId="0" fillId="0" borderId="20" xfId="0" applyNumberFormat="1" applyFont="1" applyBorder="1" applyAlignment="1">
      <alignment vertical="center" wrapText="1"/>
    </xf>
    <xf numFmtId="183" fontId="0" fillId="0" borderId="21" xfId="0" applyNumberFormat="1" applyFont="1" applyBorder="1" applyAlignment="1">
      <alignment vertical="center" wrapText="1"/>
    </xf>
    <xf numFmtId="183" fontId="0" fillId="0" borderId="22" xfId="0" applyNumberFormat="1"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78</xdr:row>
      <xdr:rowOff>152400</xdr:rowOff>
    </xdr:from>
    <xdr:to>
      <xdr:col>22</xdr:col>
      <xdr:colOff>161925</xdr:colOff>
      <xdr:row>86</xdr:row>
      <xdr:rowOff>476250</xdr:rowOff>
    </xdr:to>
    <xdr:sp>
      <xdr:nvSpPr>
        <xdr:cNvPr id="1" name="角丸四角形 21"/>
        <xdr:cNvSpPr>
          <a:spLocks/>
        </xdr:cNvSpPr>
      </xdr:nvSpPr>
      <xdr:spPr>
        <a:xfrm>
          <a:off x="1828800" y="31394400"/>
          <a:ext cx="2733675" cy="8096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５０３百万円</a:t>
          </a:r>
        </a:p>
      </xdr:txBody>
    </xdr:sp>
    <xdr:clientData/>
  </xdr:twoCellAnchor>
  <xdr:twoCellAnchor>
    <xdr:from>
      <xdr:col>37</xdr:col>
      <xdr:colOff>152400</xdr:colOff>
      <xdr:row>102</xdr:row>
      <xdr:rowOff>57150</xdr:rowOff>
    </xdr:from>
    <xdr:to>
      <xdr:col>48</xdr:col>
      <xdr:colOff>19050</xdr:colOff>
      <xdr:row>102</xdr:row>
      <xdr:rowOff>619125</xdr:rowOff>
    </xdr:to>
    <xdr:grpSp>
      <xdr:nvGrpSpPr>
        <xdr:cNvPr id="2" name="グループ化 40"/>
        <xdr:cNvGrpSpPr>
          <a:grpSpLocks/>
        </xdr:cNvGrpSpPr>
      </xdr:nvGrpSpPr>
      <xdr:grpSpPr>
        <a:xfrm>
          <a:off x="7553325" y="42310050"/>
          <a:ext cx="2066925" cy="561975"/>
          <a:chOff x="9566936" y="29271793"/>
          <a:chExt cx="1435100" cy="680265"/>
        </a:xfrm>
        <a:solidFill>
          <a:srgbClr val="FFFFFF"/>
        </a:solidFill>
      </xdr:grpSpPr>
      <xdr:sp>
        <xdr:nvSpPr>
          <xdr:cNvPr id="3" name="正方形/長方形 33"/>
          <xdr:cNvSpPr>
            <a:spLocks/>
          </xdr:cNvSpPr>
        </xdr:nvSpPr>
        <xdr:spPr>
          <a:xfrm>
            <a:off x="9580211" y="29271793"/>
            <a:ext cx="1336078" cy="68026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光熱費、人件費、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役務費、消耗品費　等</a:t>
            </a:r>
          </a:p>
        </xdr:txBody>
      </xdr:sp>
      <xdr:sp>
        <xdr:nvSpPr>
          <xdr:cNvPr id="4" name="大かっこ 34"/>
          <xdr:cNvSpPr>
            <a:spLocks/>
          </xdr:cNvSpPr>
        </xdr:nvSpPr>
        <xdr:spPr>
          <a:xfrm>
            <a:off x="9566936" y="29283358"/>
            <a:ext cx="1435100" cy="668700"/>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66675</xdr:colOff>
      <xdr:row>97</xdr:row>
      <xdr:rowOff>590550</xdr:rowOff>
    </xdr:from>
    <xdr:to>
      <xdr:col>43</xdr:col>
      <xdr:colOff>85725</xdr:colOff>
      <xdr:row>97</xdr:row>
      <xdr:rowOff>600075</xdr:rowOff>
    </xdr:to>
    <xdr:sp>
      <xdr:nvSpPr>
        <xdr:cNvPr id="5" name="直線コネクタ 38"/>
        <xdr:cNvSpPr>
          <a:spLocks/>
        </xdr:cNvSpPr>
      </xdr:nvSpPr>
      <xdr:spPr>
        <a:xfrm>
          <a:off x="3067050" y="39509700"/>
          <a:ext cx="5619750"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99</xdr:row>
      <xdr:rowOff>438150</xdr:rowOff>
    </xdr:from>
    <xdr:to>
      <xdr:col>48</xdr:col>
      <xdr:colOff>133350</xdr:colOff>
      <xdr:row>101</xdr:row>
      <xdr:rowOff>514350</xdr:rowOff>
    </xdr:to>
    <xdr:grpSp>
      <xdr:nvGrpSpPr>
        <xdr:cNvPr id="6" name="グループ化 6"/>
        <xdr:cNvGrpSpPr>
          <a:grpSpLocks/>
        </xdr:cNvGrpSpPr>
      </xdr:nvGrpSpPr>
      <xdr:grpSpPr>
        <a:xfrm>
          <a:off x="7258050" y="40690800"/>
          <a:ext cx="2476500" cy="1409700"/>
          <a:chOff x="1326135" y="30635871"/>
          <a:chExt cx="2087805" cy="1356777"/>
        </a:xfrm>
        <a:solidFill>
          <a:srgbClr val="FFFFFF"/>
        </a:solidFill>
      </xdr:grpSpPr>
      <xdr:sp>
        <xdr:nvSpPr>
          <xdr:cNvPr id="7" name="正方形/長方形 40"/>
          <xdr:cNvSpPr>
            <a:spLocks/>
          </xdr:cNvSpPr>
        </xdr:nvSpPr>
        <xdr:spPr>
          <a:xfrm>
            <a:off x="1326135" y="30635871"/>
            <a:ext cx="1204663" cy="430777"/>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ＭＳ Ｐゴシック"/>
                <a:ea typeface="ＭＳ Ｐゴシック"/>
                <a:cs typeface="ＭＳ Ｐゴシック"/>
              </a:rPr>
              <a:t>】</a:t>
            </a:r>
          </a:p>
        </xdr:txBody>
      </xdr:sp>
      <xdr:sp>
        <xdr:nvSpPr>
          <xdr:cNvPr id="8" name="角丸四角形 41"/>
          <xdr:cNvSpPr>
            <a:spLocks/>
          </xdr:cNvSpPr>
        </xdr:nvSpPr>
        <xdr:spPr>
          <a:xfrm>
            <a:off x="1398164" y="31057489"/>
            <a:ext cx="2015776" cy="935159"/>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G</a:t>
            </a:r>
            <a:r>
              <a:rPr lang="en-US" cap="none" sz="1400" b="0" i="0" u="none" baseline="0">
                <a:solidFill>
                  <a:srgbClr val="000000"/>
                </a:solidFill>
                <a:latin typeface="ＭＳ Ｐゴシック"/>
                <a:ea typeface="ＭＳ Ｐゴシック"/>
                <a:cs typeface="ＭＳ Ｐゴシック"/>
              </a:rPr>
              <a:t>　民間</a:t>
            </a:r>
            <a:r>
              <a:rPr lang="en-US" cap="none" sz="1400" b="0" i="0" u="none" baseline="0">
                <a:solidFill>
                  <a:srgbClr val="000000"/>
                </a:solidFill>
                <a:latin typeface="ＭＳ Ｐゴシック"/>
                <a:ea typeface="ＭＳ Ｐゴシック"/>
                <a:cs typeface="ＭＳ Ｐゴシック"/>
              </a:rPr>
              <a:t>業者</a:t>
            </a:r>
            <a:r>
              <a:rPr lang="en-US" cap="none" sz="1400" b="0" i="0" u="none" baseline="0">
                <a:solidFill>
                  <a:srgbClr val="000000"/>
                </a:solidFill>
                <a:latin typeface="ＭＳ Ｐゴシック"/>
                <a:ea typeface="ＭＳ Ｐゴシック"/>
                <a:cs typeface="ＭＳ Ｐゴシック"/>
              </a:rPr>
              <a:t>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２１４</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15</xdr:col>
      <xdr:colOff>95250</xdr:colOff>
      <xdr:row>97</xdr:row>
      <xdr:rowOff>190500</xdr:rowOff>
    </xdr:from>
    <xdr:to>
      <xdr:col>15</xdr:col>
      <xdr:colOff>114300</xdr:colOff>
      <xdr:row>100</xdr:row>
      <xdr:rowOff>171450</xdr:rowOff>
    </xdr:to>
    <xdr:sp>
      <xdr:nvSpPr>
        <xdr:cNvPr id="9" name="直線矢印コネクタ 42"/>
        <xdr:cNvSpPr>
          <a:spLocks/>
        </xdr:cNvSpPr>
      </xdr:nvSpPr>
      <xdr:spPr>
        <a:xfrm flipH="1">
          <a:off x="3095625" y="39109650"/>
          <a:ext cx="19050" cy="1981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97</xdr:row>
      <xdr:rowOff>609600</xdr:rowOff>
    </xdr:from>
    <xdr:to>
      <xdr:col>43</xdr:col>
      <xdr:colOff>104775</xdr:colOff>
      <xdr:row>100</xdr:row>
      <xdr:rowOff>171450</xdr:rowOff>
    </xdr:to>
    <xdr:sp>
      <xdr:nvSpPr>
        <xdr:cNvPr id="10" name="直線矢印コネクタ 43"/>
        <xdr:cNvSpPr>
          <a:spLocks/>
        </xdr:cNvSpPr>
      </xdr:nvSpPr>
      <xdr:spPr>
        <a:xfrm>
          <a:off x="8705850" y="39528750"/>
          <a:ext cx="0" cy="1562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88</xdr:row>
      <xdr:rowOff>38100</xdr:rowOff>
    </xdr:from>
    <xdr:to>
      <xdr:col>32</xdr:col>
      <xdr:colOff>104775</xdr:colOff>
      <xdr:row>89</xdr:row>
      <xdr:rowOff>638175</xdr:rowOff>
    </xdr:to>
    <xdr:grpSp>
      <xdr:nvGrpSpPr>
        <xdr:cNvPr id="11" name="グループ化 6"/>
        <xdr:cNvGrpSpPr>
          <a:grpSpLocks/>
        </xdr:cNvGrpSpPr>
      </xdr:nvGrpSpPr>
      <xdr:grpSpPr>
        <a:xfrm>
          <a:off x="3905250" y="32956500"/>
          <a:ext cx="2600325" cy="1266825"/>
          <a:chOff x="1225513" y="30635871"/>
          <a:chExt cx="2188427" cy="1188634"/>
        </a:xfrm>
        <a:solidFill>
          <a:srgbClr val="FFFFFF"/>
        </a:solidFill>
      </xdr:grpSpPr>
      <xdr:sp>
        <xdr:nvSpPr>
          <xdr:cNvPr id="12" name="正方形/長方形 45"/>
          <xdr:cNvSpPr>
            <a:spLocks/>
          </xdr:cNvSpPr>
        </xdr:nvSpPr>
        <xdr:spPr>
          <a:xfrm>
            <a:off x="1225513" y="30635871"/>
            <a:ext cx="1402782" cy="429097"/>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sp>
        <xdr:nvSpPr>
          <xdr:cNvPr id="13" name="角丸四角形 46"/>
          <xdr:cNvSpPr>
            <a:spLocks/>
          </xdr:cNvSpPr>
        </xdr:nvSpPr>
        <xdr:spPr>
          <a:xfrm>
            <a:off x="1401681" y="31064968"/>
            <a:ext cx="2012259" cy="759537"/>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公益法人等</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５</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２７</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37</xdr:col>
      <xdr:colOff>66675</xdr:colOff>
      <xdr:row>90</xdr:row>
      <xdr:rowOff>38100</xdr:rowOff>
    </xdr:from>
    <xdr:to>
      <xdr:col>47</xdr:col>
      <xdr:colOff>123825</xdr:colOff>
      <xdr:row>91</xdr:row>
      <xdr:rowOff>85725</xdr:rowOff>
    </xdr:to>
    <xdr:grpSp>
      <xdr:nvGrpSpPr>
        <xdr:cNvPr id="14" name="グループ化 40"/>
        <xdr:cNvGrpSpPr>
          <a:grpSpLocks/>
        </xdr:cNvGrpSpPr>
      </xdr:nvGrpSpPr>
      <xdr:grpSpPr>
        <a:xfrm>
          <a:off x="7467600" y="34290000"/>
          <a:ext cx="2057400" cy="714375"/>
          <a:chOff x="9566936" y="29201462"/>
          <a:chExt cx="1435100" cy="793021"/>
        </a:xfrm>
        <a:solidFill>
          <a:srgbClr val="FFFFFF"/>
        </a:solidFill>
      </xdr:grpSpPr>
      <xdr:sp>
        <xdr:nvSpPr>
          <xdr:cNvPr id="15" name="正方形/長方形 48"/>
          <xdr:cNvSpPr>
            <a:spLocks/>
          </xdr:cNvSpPr>
        </xdr:nvSpPr>
        <xdr:spPr>
          <a:xfrm>
            <a:off x="9600302" y="29201462"/>
            <a:ext cx="1335361" cy="793021"/>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食品添加物、容器包装等に関する規格基準の設定及び見直しのための試験検査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等</a:t>
            </a:r>
          </a:p>
        </xdr:txBody>
      </xdr:sp>
      <xdr:sp>
        <xdr:nvSpPr>
          <xdr:cNvPr id="16" name="大かっこ 49"/>
          <xdr:cNvSpPr>
            <a:spLocks/>
          </xdr:cNvSpPr>
        </xdr:nvSpPr>
        <xdr:spPr>
          <a:xfrm>
            <a:off x="9566936" y="29286117"/>
            <a:ext cx="1435100" cy="676645"/>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133350</xdr:colOff>
      <xdr:row>96</xdr:row>
      <xdr:rowOff>142875</xdr:rowOff>
    </xdr:from>
    <xdr:to>
      <xdr:col>23</xdr:col>
      <xdr:colOff>0</xdr:colOff>
      <xdr:row>98</xdr:row>
      <xdr:rowOff>0</xdr:rowOff>
    </xdr:to>
    <xdr:grpSp>
      <xdr:nvGrpSpPr>
        <xdr:cNvPr id="17" name="グループ化 6"/>
        <xdr:cNvGrpSpPr>
          <a:grpSpLocks/>
        </xdr:cNvGrpSpPr>
      </xdr:nvGrpSpPr>
      <xdr:grpSpPr>
        <a:xfrm>
          <a:off x="1733550" y="38395275"/>
          <a:ext cx="2867025" cy="1190625"/>
          <a:chOff x="1326135" y="30635871"/>
          <a:chExt cx="2087805" cy="1356777"/>
        </a:xfrm>
        <a:solidFill>
          <a:srgbClr val="FFFFFF"/>
        </a:solidFill>
      </xdr:grpSpPr>
      <xdr:sp>
        <xdr:nvSpPr>
          <xdr:cNvPr id="18" name="正方形/長方形 51"/>
          <xdr:cNvSpPr>
            <a:spLocks/>
          </xdr:cNvSpPr>
        </xdr:nvSpPr>
        <xdr:spPr>
          <a:xfrm>
            <a:off x="1326135" y="30635871"/>
            <a:ext cx="1206751" cy="434169"/>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400" b="0" i="0" u="none" baseline="0">
                <a:solidFill>
                  <a:srgbClr val="000000"/>
                </a:solidFill>
                <a:latin typeface="ＭＳ Ｐゴシック"/>
                <a:ea typeface="ＭＳ Ｐゴシック"/>
                <a:cs typeface="ＭＳ Ｐゴシック"/>
              </a:rPr>
              <a:t>】</a:t>
            </a:r>
          </a:p>
        </xdr:txBody>
      </xdr:sp>
      <xdr:sp>
        <xdr:nvSpPr>
          <xdr:cNvPr id="19" name="角丸四角形 52"/>
          <xdr:cNvSpPr>
            <a:spLocks/>
          </xdr:cNvSpPr>
        </xdr:nvSpPr>
        <xdr:spPr>
          <a:xfrm>
            <a:off x="1395555" y="31059185"/>
            <a:ext cx="2018385" cy="933463"/>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国立医薬品食品衛生研究所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４１７</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35</xdr:col>
      <xdr:colOff>190500</xdr:colOff>
      <xdr:row>88</xdr:row>
      <xdr:rowOff>66675</xdr:rowOff>
    </xdr:from>
    <xdr:to>
      <xdr:col>48</xdr:col>
      <xdr:colOff>66675</xdr:colOff>
      <xdr:row>89</xdr:row>
      <xdr:rowOff>657225</xdr:rowOff>
    </xdr:to>
    <xdr:grpSp>
      <xdr:nvGrpSpPr>
        <xdr:cNvPr id="20" name="グループ化 6"/>
        <xdr:cNvGrpSpPr>
          <a:grpSpLocks/>
        </xdr:cNvGrpSpPr>
      </xdr:nvGrpSpPr>
      <xdr:grpSpPr>
        <a:xfrm>
          <a:off x="7191375" y="32985075"/>
          <a:ext cx="2476500" cy="1257300"/>
          <a:chOff x="1326135" y="30635871"/>
          <a:chExt cx="2087805" cy="1188611"/>
        </a:xfrm>
        <a:solidFill>
          <a:srgbClr val="FFFFFF"/>
        </a:solidFill>
      </xdr:grpSpPr>
      <xdr:sp>
        <xdr:nvSpPr>
          <xdr:cNvPr id="21" name="正方形/長方形 54"/>
          <xdr:cNvSpPr>
            <a:spLocks/>
          </xdr:cNvSpPr>
        </xdr:nvSpPr>
        <xdr:spPr>
          <a:xfrm>
            <a:off x="1326135" y="30635871"/>
            <a:ext cx="1204663" cy="432357"/>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sp>
        <xdr:nvSpPr>
          <xdr:cNvPr id="22" name="角丸四角形 55"/>
          <xdr:cNvSpPr>
            <a:spLocks/>
          </xdr:cNvSpPr>
        </xdr:nvSpPr>
        <xdr:spPr>
          <a:xfrm>
            <a:off x="1398164" y="31068228"/>
            <a:ext cx="2015776" cy="756254"/>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民間業者等</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２</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22</xdr:col>
      <xdr:colOff>180975</xdr:colOff>
      <xdr:row>86</xdr:row>
      <xdr:rowOff>104775</xdr:rowOff>
    </xdr:from>
    <xdr:to>
      <xdr:col>34</xdr:col>
      <xdr:colOff>190500</xdr:colOff>
      <xdr:row>86</xdr:row>
      <xdr:rowOff>114300</xdr:rowOff>
    </xdr:to>
    <xdr:sp>
      <xdr:nvSpPr>
        <xdr:cNvPr id="23" name="直線コネクタ 59"/>
        <xdr:cNvSpPr>
          <a:spLocks/>
        </xdr:cNvSpPr>
      </xdr:nvSpPr>
      <xdr:spPr>
        <a:xfrm>
          <a:off x="4581525" y="31832550"/>
          <a:ext cx="240982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87</xdr:row>
      <xdr:rowOff>161925</xdr:rowOff>
    </xdr:from>
    <xdr:to>
      <xdr:col>42</xdr:col>
      <xdr:colOff>85725</xdr:colOff>
      <xdr:row>88</xdr:row>
      <xdr:rowOff>485775</xdr:rowOff>
    </xdr:to>
    <xdr:sp>
      <xdr:nvSpPr>
        <xdr:cNvPr id="24" name="直線矢印コネクタ 60"/>
        <xdr:cNvSpPr>
          <a:spLocks/>
        </xdr:cNvSpPr>
      </xdr:nvSpPr>
      <xdr:spPr>
        <a:xfrm>
          <a:off x="8486775" y="32413575"/>
          <a:ext cx="0" cy="9906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87</xdr:row>
      <xdr:rowOff>152400</xdr:rowOff>
    </xdr:from>
    <xdr:to>
      <xdr:col>28</xdr:col>
      <xdr:colOff>28575</xdr:colOff>
      <xdr:row>88</xdr:row>
      <xdr:rowOff>466725</xdr:rowOff>
    </xdr:to>
    <xdr:sp>
      <xdr:nvSpPr>
        <xdr:cNvPr id="25" name="直線矢印コネクタ 61"/>
        <xdr:cNvSpPr>
          <a:spLocks/>
        </xdr:cNvSpPr>
      </xdr:nvSpPr>
      <xdr:spPr>
        <a:xfrm>
          <a:off x="5629275" y="32404050"/>
          <a:ext cx="0" cy="981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87</xdr:row>
      <xdr:rowOff>123825</xdr:rowOff>
    </xdr:from>
    <xdr:to>
      <xdr:col>42</xdr:col>
      <xdr:colOff>85725</xdr:colOff>
      <xdr:row>87</xdr:row>
      <xdr:rowOff>142875</xdr:rowOff>
    </xdr:to>
    <xdr:sp>
      <xdr:nvSpPr>
        <xdr:cNvPr id="26" name="直線コネクタ 62"/>
        <xdr:cNvSpPr>
          <a:spLocks/>
        </xdr:cNvSpPr>
      </xdr:nvSpPr>
      <xdr:spPr>
        <a:xfrm>
          <a:off x="5638800" y="32375475"/>
          <a:ext cx="2847975"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86</xdr:row>
      <xdr:rowOff>104775</xdr:rowOff>
    </xdr:from>
    <xdr:to>
      <xdr:col>34</xdr:col>
      <xdr:colOff>190500</xdr:colOff>
      <xdr:row>91</xdr:row>
      <xdr:rowOff>266700</xdr:rowOff>
    </xdr:to>
    <xdr:sp>
      <xdr:nvSpPr>
        <xdr:cNvPr id="27" name="直線コネクタ 63"/>
        <xdr:cNvSpPr>
          <a:spLocks/>
        </xdr:cNvSpPr>
      </xdr:nvSpPr>
      <xdr:spPr>
        <a:xfrm>
          <a:off x="6981825" y="31832550"/>
          <a:ext cx="9525" cy="33528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92</xdr:row>
      <xdr:rowOff>219075</xdr:rowOff>
    </xdr:from>
    <xdr:to>
      <xdr:col>32</xdr:col>
      <xdr:colOff>85725</xdr:colOff>
      <xdr:row>94</xdr:row>
      <xdr:rowOff>142875</xdr:rowOff>
    </xdr:to>
    <xdr:grpSp>
      <xdr:nvGrpSpPr>
        <xdr:cNvPr id="28" name="グループ化 6"/>
        <xdr:cNvGrpSpPr>
          <a:grpSpLocks/>
        </xdr:cNvGrpSpPr>
      </xdr:nvGrpSpPr>
      <xdr:grpSpPr>
        <a:xfrm>
          <a:off x="3924300" y="35804475"/>
          <a:ext cx="2562225" cy="1257300"/>
          <a:chOff x="1263105" y="30635871"/>
          <a:chExt cx="2150835" cy="1188611"/>
        </a:xfrm>
        <a:solidFill>
          <a:srgbClr val="FFFFFF"/>
        </a:solidFill>
      </xdr:grpSpPr>
      <xdr:sp>
        <xdr:nvSpPr>
          <xdr:cNvPr id="29" name="正方形/長方形 66"/>
          <xdr:cNvSpPr>
            <a:spLocks/>
          </xdr:cNvSpPr>
        </xdr:nvSpPr>
        <xdr:spPr>
          <a:xfrm>
            <a:off x="1263105" y="30635871"/>
            <a:ext cx="1519027" cy="432357"/>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委員等旅費・謝金</a:t>
            </a:r>
            <a:r>
              <a:rPr lang="en-US" cap="none" sz="1400" b="0" i="0" u="none" baseline="0">
                <a:solidFill>
                  <a:srgbClr val="000000"/>
                </a:solidFill>
                <a:latin typeface="ＭＳ Ｐゴシック"/>
                <a:ea typeface="ＭＳ Ｐゴシック"/>
                <a:cs typeface="ＭＳ Ｐゴシック"/>
              </a:rPr>
              <a:t>】</a:t>
            </a:r>
          </a:p>
        </xdr:txBody>
      </xdr:sp>
      <xdr:sp>
        <xdr:nvSpPr>
          <xdr:cNvPr id="30" name="角丸四角形 67"/>
          <xdr:cNvSpPr>
            <a:spLocks/>
          </xdr:cNvSpPr>
        </xdr:nvSpPr>
        <xdr:spPr>
          <a:xfrm>
            <a:off x="1399145" y="31068228"/>
            <a:ext cx="2014795" cy="756254"/>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 </a:t>
            </a:r>
            <a:r>
              <a:rPr lang="en-US" cap="none" sz="1400" b="0" i="0" u="none" baseline="0">
                <a:solidFill>
                  <a:srgbClr val="000000"/>
                </a:solidFill>
                <a:latin typeface="ＭＳ Ｐゴシック"/>
                <a:ea typeface="ＭＳ Ｐゴシック"/>
                <a:cs typeface="ＭＳ Ｐゴシック"/>
              </a:rPr>
              <a:t>検討会委員等（２</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者）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０．４</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36</xdr:col>
      <xdr:colOff>9525</xdr:colOff>
      <xdr:row>92</xdr:row>
      <xdr:rowOff>190500</xdr:rowOff>
    </xdr:from>
    <xdr:to>
      <xdr:col>48</xdr:col>
      <xdr:colOff>95250</xdr:colOff>
      <xdr:row>94</xdr:row>
      <xdr:rowOff>114300</xdr:rowOff>
    </xdr:to>
    <xdr:grpSp>
      <xdr:nvGrpSpPr>
        <xdr:cNvPr id="31" name="グループ化 6"/>
        <xdr:cNvGrpSpPr>
          <a:grpSpLocks/>
        </xdr:cNvGrpSpPr>
      </xdr:nvGrpSpPr>
      <xdr:grpSpPr>
        <a:xfrm>
          <a:off x="7210425" y="35775900"/>
          <a:ext cx="2486025" cy="1257300"/>
          <a:chOff x="1326135" y="30635871"/>
          <a:chExt cx="2087805" cy="1188611"/>
        </a:xfrm>
        <a:solidFill>
          <a:srgbClr val="FFFFFF"/>
        </a:solidFill>
      </xdr:grpSpPr>
      <xdr:sp>
        <xdr:nvSpPr>
          <xdr:cNvPr id="32" name="正方形/長方形 69"/>
          <xdr:cNvSpPr>
            <a:spLocks/>
          </xdr:cNvSpPr>
        </xdr:nvSpPr>
        <xdr:spPr>
          <a:xfrm>
            <a:off x="1326135" y="30635871"/>
            <a:ext cx="1207795" cy="432357"/>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ＭＳ Ｐゴシック"/>
                <a:ea typeface="ＭＳ Ｐゴシック"/>
                <a:cs typeface="ＭＳ Ｐゴシック"/>
              </a:rPr>
              <a:t>】</a:t>
            </a:r>
          </a:p>
        </xdr:txBody>
      </xdr:sp>
      <xdr:sp>
        <xdr:nvSpPr>
          <xdr:cNvPr id="33" name="角丸四角形 70"/>
          <xdr:cNvSpPr>
            <a:spLocks/>
          </xdr:cNvSpPr>
        </xdr:nvSpPr>
        <xdr:spPr>
          <a:xfrm>
            <a:off x="1398164" y="31068228"/>
            <a:ext cx="2015776" cy="756254"/>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　民間</a:t>
            </a:r>
            <a:r>
              <a:rPr lang="en-US" cap="none" sz="1400" b="0" i="0" u="none" baseline="0">
                <a:solidFill>
                  <a:srgbClr val="000000"/>
                </a:solidFill>
                <a:latin typeface="ＭＳ Ｐゴシック"/>
                <a:ea typeface="ＭＳ Ｐゴシック"/>
                <a:cs typeface="ＭＳ Ｐゴシック"/>
              </a:rPr>
              <a:t>業者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５５</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29</xdr:col>
      <xdr:colOff>0</xdr:colOff>
      <xdr:row>91</xdr:row>
      <xdr:rowOff>257175</xdr:rowOff>
    </xdr:from>
    <xdr:to>
      <xdr:col>42</xdr:col>
      <xdr:colOff>104775</xdr:colOff>
      <xdr:row>91</xdr:row>
      <xdr:rowOff>257175</xdr:rowOff>
    </xdr:to>
    <xdr:sp>
      <xdr:nvSpPr>
        <xdr:cNvPr id="34" name="直線コネクタ 71"/>
        <xdr:cNvSpPr>
          <a:spLocks/>
        </xdr:cNvSpPr>
      </xdr:nvSpPr>
      <xdr:spPr>
        <a:xfrm>
          <a:off x="5800725" y="35175825"/>
          <a:ext cx="27051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91</xdr:row>
      <xdr:rowOff>266700</xdr:rowOff>
    </xdr:from>
    <xdr:to>
      <xdr:col>42</xdr:col>
      <xdr:colOff>114300</xdr:colOff>
      <xdr:row>92</xdr:row>
      <xdr:rowOff>581025</xdr:rowOff>
    </xdr:to>
    <xdr:sp>
      <xdr:nvSpPr>
        <xdr:cNvPr id="35" name="直線矢印コネクタ 72"/>
        <xdr:cNvSpPr>
          <a:spLocks/>
        </xdr:cNvSpPr>
      </xdr:nvSpPr>
      <xdr:spPr>
        <a:xfrm>
          <a:off x="8515350" y="35185350"/>
          <a:ext cx="0" cy="981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94</xdr:row>
      <xdr:rowOff>247650</xdr:rowOff>
    </xdr:from>
    <xdr:to>
      <xdr:col>47</xdr:col>
      <xdr:colOff>161925</xdr:colOff>
      <xdr:row>95</xdr:row>
      <xdr:rowOff>114300</xdr:rowOff>
    </xdr:to>
    <xdr:grpSp>
      <xdr:nvGrpSpPr>
        <xdr:cNvPr id="36" name="グループ化 40"/>
        <xdr:cNvGrpSpPr>
          <a:grpSpLocks/>
        </xdr:cNvGrpSpPr>
      </xdr:nvGrpSpPr>
      <xdr:grpSpPr>
        <a:xfrm>
          <a:off x="7486650" y="37166550"/>
          <a:ext cx="2076450" cy="533400"/>
          <a:chOff x="9566936" y="29280009"/>
          <a:chExt cx="1435100" cy="665323"/>
        </a:xfrm>
        <a:solidFill>
          <a:srgbClr val="FFFFFF"/>
        </a:solidFill>
      </xdr:grpSpPr>
      <xdr:sp>
        <xdr:nvSpPr>
          <xdr:cNvPr id="37" name="正方形/長方形 76"/>
          <xdr:cNvSpPr>
            <a:spLocks/>
          </xdr:cNvSpPr>
        </xdr:nvSpPr>
        <xdr:spPr>
          <a:xfrm>
            <a:off x="9626134" y="29280009"/>
            <a:ext cx="1336437" cy="665323"/>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人件費、</a:t>
            </a:r>
            <a:r>
              <a:rPr lang="en-US" cap="none" sz="1100" b="0" i="0" u="none" baseline="0">
                <a:solidFill>
                  <a:srgbClr val="000000"/>
                </a:solidFill>
                <a:latin typeface="ＭＳ Ｐゴシック"/>
                <a:ea typeface="ＭＳ Ｐゴシック"/>
                <a:cs typeface="ＭＳ Ｐゴシック"/>
              </a:rPr>
              <a:t>役務費、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旅費、会議費　</a:t>
            </a:r>
            <a:r>
              <a:rPr lang="en-US" cap="none" sz="1100" b="0" i="0" u="none" baseline="0">
                <a:solidFill>
                  <a:srgbClr val="000000"/>
                </a:solidFill>
                <a:latin typeface="ＭＳ Ｐゴシック"/>
                <a:ea typeface="ＭＳ Ｐゴシック"/>
                <a:cs typeface="ＭＳ Ｐゴシック"/>
              </a:rPr>
              <a:t>等</a:t>
            </a:r>
          </a:p>
        </xdr:txBody>
      </xdr:sp>
      <xdr:sp>
        <xdr:nvSpPr>
          <xdr:cNvPr id="38" name="大かっこ 77"/>
          <xdr:cNvSpPr>
            <a:spLocks/>
          </xdr:cNvSpPr>
        </xdr:nvSpPr>
        <xdr:spPr>
          <a:xfrm>
            <a:off x="9566936" y="29280009"/>
            <a:ext cx="1435100" cy="665323"/>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142875</xdr:colOff>
      <xdr:row>87</xdr:row>
      <xdr:rowOff>0</xdr:rowOff>
    </xdr:from>
    <xdr:to>
      <xdr:col>15</xdr:col>
      <xdr:colOff>142875</xdr:colOff>
      <xdr:row>96</xdr:row>
      <xdr:rowOff>523875</xdr:rowOff>
    </xdr:to>
    <xdr:sp>
      <xdr:nvSpPr>
        <xdr:cNvPr id="39" name="直線矢印コネクタ 81"/>
        <xdr:cNvSpPr>
          <a:spLocks/>
        </xdr:cNvSpPr>
      </xdr:nvSpPr>
      <xdr:spPr>
        <a:xfrm>
          <a:off x="3143250" y="32251650"/>
          <a:ext cx="0" cy="65246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90</xdr:row>
      <xdr:rowOff>9525</xdr:rowOff>
    </xdr:from>
    <xdr:to>
      <xdr:col>31</xdr:col>
      <xdr:colOff>123825</xdr:colOff>
      <xdr:row>91</xdr:row>
      <xdr:rowOff>228600</xdr:rowOff>
    </xdr:to>
    <xdr:grpSp>
      <xdr:nvGrpSpPr>
        <xdr:cNvPr id="40" name="グループ化 40"/>
        <xdr:cNvGrpSpPr>
          <a:grpSpLocks/>
        </xdr:cNvGrpSpPr>
      </xdr:nvGrpSpPr>
      <xdr:grpSpPr>
        <a:xfrm>
          <a:off x="4248150" y="34261425"/>
          <a:ext cx="2076450" cy="885825"/>
          <a:chOff x="9566936" y="29202224"/>
          <a:chExt cx="1435100" cy="866626"/>
        </a:xfrm>
        <a:solidFill>
          <a:srgbClr val="FFFFFF"/>
        </a:solidFill>
      </xdr:grpSpPr>
      <xdr:sp>
        <xdr:nvSpPr>
          <xdr:cNvPr id="41" name="正方形/長方形 86"/>
          <xdr:cNvSpPr>
            <a:spLocks/>
          </xdr:cNvSpPr>
        </xdr:nvSpPr>
        <xdr:spPr>
          <a:xfrm>
            <a:off x="9612859" y="29202224"/>
            <a:ext cx="1336437" cy="866626"/>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食品添加物、容器包装等に関する規格基準の設定及び見直しのための試験検査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等</a:t>
            </a:r>
          </a:p>
        </xdr:txBody>
      </xdr:sp>
      <xdr:sp>
        <xdr:nvSpPr>
          <xdr:cNvPr id="42" name="大かっこ 87"/>
          <xdr:cNvSpPr>
            <a:spLocks/>
          </xdr:cNvSpPr>
        </xdr:nvSpPr>
        <xdr:spPr>
          <a:xfrm>
            <a:off x="9566936" y="29286070"/>
            <a:ext cx="1435100" cy="661669"/>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0</xdr:colOff>
      <xdr:row>94</xdr:row>
      <xdr:rowOff>190500</xdr:rowOff>
    </xdr:from>
    <xdr:to>
      <xdr:col>31</xdr:col>
      <xdr:colOff>66675</xdr:colOff>
      <xdr:row>95</xdr:row>
      <xdr:rowOff>276225</xdr:rowOff>
    </xdr:to>
    <xdr:grpSp>
      <xdr:nvGrpSpPr>
        <xdr:cNvPr id="43" name="グループ化 40"/>
        <xdr:cNvGrpSpPr>
          <a:grpSpLocks/>
        </xdr:cNvGrpSpPr>
      </xdr:nvGrpSpPr>
      <xdr:grpSpPr>
        <a:xfrm>
          <a:off x="4200525" y="37109400"/>
          <a:ext cx="2066925" cy="752475"/>
          <a:chOff x="9566936" y="29234383"/>
          <a:chExt cx="1435100" cy="870886"/>
        </a:xfrm>
        <a:solidFill>
          <a:srgbClr val="FFFFFF"/>
        </a:solidFill>
      </xdr:grpSpPr>
      <xdr:sp>
        <xdr:nvSpPr>
          <xdr:cNvPr id="44" name="正方形/長方形 89"/>
          <xdr:cNvSpPr>
            <a:spLocks/>
          </xdr:cNvSpPr>
        </xdr:nvSpPr>
        <xdr:spPr>
          <a:xfrm>
            <a:off x="9639767" y="29234383"/>
            <a:ext cx="1336078" cy="870886"/>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食品用器具・容器包装、おもちゃ等の試験法に係る検討会等に必要な経費</a:t>
            </a:r>
            <a:r>
              <a:rPr lang="en-US" cap="none" sz="1100" b="0" i="0" u="none" baseline="0">
                <a:solidFill>
                  <a:srgbClr val="000000"/>
                </a:solidFill>
                <a:latin typeface="ＭＳ Ｐゴシック"/>
                <a:ea typeface="ＭＳ Ｐゴシック"/>
                <a:cs typeface="ＭＳ Ｐゴシック"/>
              </a:rPr>
              <a:t>　等</a:t>
            </a:r>
          </a:p>
        </xdr:txBody>
      </xdr:sp>
      <xdr:sp>
        <xdr:nvSpPr>
          <xdr:cNvPr id="45" name="大かっこ 90"/>
          <xdr:cNvSpPr>
            <a:spLocks/>
          </xdr:cNvSpPr>
        </xdr:nvSpPr>
        <xdr:spPr>
          <a:xfrm>
            <a:off x="9566936" y="29289467"/>
            <a:ext cx="1435100" cy="760719"/>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66675</xdr:colOff>
      <xdr:row>98</xdr:row>
      <xdr:rowOff>114300</xdr:rowOff>
    </xdr:from>
    <xdr:to>
      <xdr:col>26</xdr:col>
      <xdr:colOff>180975</xdr:colOff>
      <xdr:row>99</xdr:row>
      <xdr:rowOff>333375</xdr:rowOff>
    </xdr:to>
    <xdr:grpSp>
      <xdr:nvGrpSpPr>
        <xdr:cNvPr id="46" name="グループ化 40"/>
        <xdr:cNvGrpSpPr>
          <a:grpSpLocks/>
        </xdr:cNvGrpSpPr>
      </xdr:nvGrpSpPr>
      <xdr:grpSpPr>
        <a:xfrm>
          <a:off x="3267075" y="39700200"/>
          <a:ext cx="2114550" cy="885825"/>
          <a:chOff x="7284384" y="29793076"/>
          <a:chExt cx="1843981" cy="1112996"/>
        </a:xfrm>
        <a:solidFill>
          <a:srgbClr val="FFFFFF"/>
        </a:solidFill>
      </xdr:grpSpPr>
      <xdr:sp>
        <xdr:nvSpPr>
          <xdr:cNvPr id="47" name="正方形/長方形 92"/>
          <xdr:cNvSpPr>
            <a:spLocks/>
          </xdr:cNvSpPr>
        </xdr:nvSpPr>
        <xdr:spPr>
          <a:xfrm>
            <a:off x="7284384" y="29793076"/>
            <a:ext cx="1843981" cy="1112996"/>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食品・添加物等規格基準</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に関する試験検査等</a:t>
            </a:r>
          </a:p>
        </xdr:txBody>
      </xdr:sp>
      <xdr:sp>
        <xdr:nvSpPr>
          <xdr:cNvPr id="48" name="大かっこ 93"/>
          <xdr:cNvSpPr>
            <a:spLocks/>
          </xdr:cNvSpPr>
        </xdr:nvSpPr>
        <xdr:spPr>
          <a:xfrm>
            <a:off x="7342469" y="30032370"/>
            <a:ext cx="1744406" cy="598514"/>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28575</xdr:colOff>
      <xdr:row>91</xdr:row>
      <xdr:rowOff>266700</xdr:rowOff>
    </xdr:from>
    <xdr:to>
      <xdr:col>29</xdr:col>
      <xdr:colOff>38100</xdr:colOff>
      <xdr:row>92</xdr:row>
      <xdr:rowOff>638175</xdr:rowOff>
    </xdr:to>
    <xdr:sp>
      <xdr:nvSpPr>
        <xdr:cNvPr id="49" name="直線矢印コネクタ 94"/>
        <xdr:cNvSpPr>
          <a:spLocks/>
        </xdr:cNvSpPr>
      </xdr:nvSpPr>
      <xdr:spPr>
        <a:xfrm>
          <a:off x="5829300" y="35185350"/>
          <a:ext cx="9525" cy="1038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101</xdr:row>
      <xdr:rowOff>647700</xdr:rowOff>
    </xdr:from>
    <xdr:to>
      <xdr:col>19</xdr:col>
      <xdr:colOff>38100</xdr:colOff>
      <xdr:row>103</xdr:row>
      <xdr:rowOff>190500</xdr:rowOff>
    </xdr:to>
    <xdr:grpSp>
      <xdr:nvGrpSpPr>
        <xdr:cNvPr id="50" name="グループ化 40"/>
        <xdr:cNvGrpSpPr>
          <a:grpSpLocks/>
        </xdr:cNvGrpSpPr>
      </xdr:nvGrpSpPr>
      <xdr:grpSpPr>
        <a:xfrm>
          <a:off x="1762125" y="42233850"/>
          <a:ext cx="2076450" cy="876300"/>
          <a:chOff x="9566936" y="29202224"/>
          <a:chExt cx="1435100" cy="866626"/>
        </a:xfrm>
        <a:solidFill>
          <a:srgbClr val="FFFFFF"/>
        </a:solidFill>
      </xdr:grpSpPr>
      <xdr:sp>
        <xdr:nvSpPr>
          <xdr:cNvPr id="51" name="正方形/長方形 80"/>
          <xdr:cNvSpPr>
            <a:spLocks/>
          </xdr:cNvSpPr>
        </xdr:nvSpPr>
        <xdr:spPr>
          <a:xfrm>
            <a:off x="9612859" y="29202224"/>
            <a:ext cx="1336437" cy="866626"/>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食品添加物、容器包装等に関する規格基準の設定及び見直しのための試験検査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等</a:t>
            </a:r>
          </a:p>
        </xdr:txBody>
      </xdr:sp>
      <xdr:sp>
        <xdr:nvSpPr>
          <xdr:cNvPr id="52" name="大かっこ 82"/>
          <xdr:cNvSpPr>
            <a:spLocks/>
          </xdr:cNvSpPr>
        </xdr:nvSpPr>
        <xdr:spPr>
          <a:xfrm>
            <a:off x="9566936" y="29286937"/>
            <a:ext cx="1435100" cy="659286"/>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85725</xdr:colOff>
      <xdr:row>99</xdr:row>
      <xdr:rowOff>428625</xdr:rowOff>
    </xdr:from>
    <xdr:to>
      <xdr:col>19</xdr:col>
      <xdr:colOff>190500</xdr:colOff>
      <xdr:row>101</xdr:row>
      <xdr:rowOff>647700</xdr:rowOff>
    </xdr:to>
    <xdr:grpSp>
      <xdr:nvGrpSpPr>
        <xdr:cNvPr id="53" name="グループ化 6"/>
        <xdr:cNvGrpSpPr>
          <a:grpSpLocks/>
        </xdr:cNvGrpSpPr>
      </xdr:nvGrpSpPr>
      <xdr:grpSpPr>
        <a:xfrm>
          <a:off x="1285875" y="40681275"/>
          <a:ext cx="2705100" cy="1552575"/>
          <a:chOff x="1099913" y="30635871"/>
          <a:chExt cx="2314027" cy="1356771"/>
        </a:xfrm>
        <a:solidFill>
          <a:srgbClr val="FFFFFF"/>
        </a:solidFill>
      </xdr:grpSpPr>
      <xdr:sp>
        <xdr:nvSpPr>
          <xdr:cNvPr id="54" name="正方形/長方形 84"/>
          <xdr:cNvSpPr>
            <a:spLocks/>
          </xdr:cNvSpPr>
        </xdr:nvSpPr>
        <xdr:spPr>
          <a:xfrm>
            <a:off x="1099913" y="30635871"/>
            <a:ext cx="1564282" cy="424669"/>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sp>
        <xdr:nvSpPr>
          <xdr:cNvPr id="55" name="角丸四角形 85"/>
          <xdr:cNvSpPr>
            <a:spLocks/>
          </xdr:cNvSpPr>
        </xdr:nvSpPr>
        <xdr:spPr>
          <a:xfrm>
            <a:off x="1401315" y="31052061"/>
            <a:ext cx="2012625" cy="940581"/>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民間業者（１７者）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１１０</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22</xdr:col>
      <xdr:colOff>152400</xdr:colOff>
      <xdr:row>102</xdr:row>
      <xdr:rowOff>0</xdr:rowOff>
    </xdr:from>
    <xdr:to>
      <xdr:col>33</xdr:col>
      <xdr:colOff>9525</xdr:colOff>
      <xdr:row>103</xdr:row>
      <xdr:rowOff>47625</xdr:rowOff>
    </xdr:to>
    <xdr:grpSp>
      <xdr:nvGrpSpPr>
        <xdr:cNvPr id="56" name="グループ化 40"/>
        <xdr:cNvGrpSpPr>
          <a:grpSpLocks/>
        </xdr:cNvGrpSpPr>
      </xdr:nvGrpSpPr>
      <xdr:grpSpPr>
        <a:xfrm>
          <a:off x="4552950" y="42252900"/>
          <a:ext cx="2057400" cy="714375"/>
          <a:chOff x="9566936" y="29201462"/>
          <a:chExt cx="1435100" cy="793021"/>
        </a:xfrm>
        <a:solidFill>
          <a:srgbClr val="FFFFFF"/>
        </a:solidFill>
      </xdr:grpSpPr>
      <xdr:sp>
        <xdr:nvSpPr>
          <xdr:cNvPr id="57" name="正方形/長方形 91"/>
          <xdr:cNvSpPr>
            <a:spLocks/>
          </xdr:cNvSpPr>
        </xdr:nvSpPr>
        <xdr:spPr>
          <a:xfrm>
            <a:off x="9600302" y="29201462"/>
            <a:ext cx="1335361" cy="793021"/>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食品添加物、容器包装等に関する規格基準の設定及び見直しのための試験検査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等</a:t>
            </a:r>
          </a:p>
        </xdr:txBody>
      </xdr:sp>
      <xdr:sp>
        <xdr:nvSpPr>
          <xdr:cNvPr id="58" name="大かっこ 95"/>
          <xdr:cNvSpPr>
            <a:spLocks/>
          </xdr:cNvSpPr>
        </xdr:nvSpPr>
        <xdr:spPr>
          <a:xfrm>
            <a:off x="9566936" y="29286117"/>
            <a:ext cx="1435100" cy="676645"/>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76200</xdr:colOff>
      <xdr:row>99</xdr:row>
      <xdr:rowOff>419100</xdr:rowOff>
    </xdr:from>
    <xdr:to>
      <xdr:col>33</xdr:col>
      <xdr:colOff>142875</xdr:colOff>
      <xdr:row>101</xdr:row>
      <xdr:rowOff>638175</xdr:rowOff>
    </xdr:to>
    <xdr:grpSp>
      <xdr:nvGrpSpPr>
        <xdr:cNvPr id="59" name="グループ化 6"/>
        <xdr:cNvGrpSpPr>
          <a:grpSpLocks/>
        </xdr:cNvGrpSpPr>
      </xdr:nvGrpSpPr>
      <xdr:grpSpPr>
        <a:xfrm>
          <a:off x="4276725" y="40671750"/>
          <a:ext cx="2466975" cy="1552575"/>
          <a:chOff x="1326135" y="30635871"/>
          <a:chExt cx="2087805" cy="1356777"/>
        </a:xfrm>
        <a:solidFill>
          <a:srgbClr val="FFFFFF"/>
        </a:solidFill>
      </xdr:grpSpPr>
      <xdr:sp>
        <xdr:nvSpPr>
          <xdr:cNvPr id="60" name="正方形/長方形 97"/>
          <xdr:cNvSpPr>
            <a:spLocks/>
          </xdr:cNvSpPr>
        </xdr:nvSpPr>
        <xdr:spPr>
          <a:xfrm>
            <a:off x="1326135" y="30635871"/>
            <a:ext cx="1201010" cy="424671"/>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sp>
        <xdr:nvSpPr>
          <xdr:cNvPr id="61" name="角丸四角形 98"/>
          <xdr:cNvSpPr>
            <a:spLocks/>
          </xdr:cNvSpPr>
        </xdr:nvSpPr>
        <xdr:spPr>
          <a:xfrm>
            <a:off x="1398686" y="31052062"/>
            <a:ext cx="2015254" cy="940586"/>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F</a:t>
            </a:r>
            <a:r>
              <a:rPr lang="en-US" cap="none" sz="1400" b="0" i="0" u="none" baseline="0">
                <a:solidFill>
                  <a:srgbClr val="000000"/>
                </a:solidFill>
                <a:latin typeface="ＭＳ Ｐゴシック"/>
                <a:ea typeface="ＭＳ Ｐゴシック"/>
                <a:cs typeface="ＭＳ Ｐゴシック"/>
              </a:rPr>
              <a:t>　民間</a:t>
            </a:r>
            <a:r>
              <a:rPr lang="en-US" cap="none" sz="1400" b="0" i="0" u="none" baseline="0">
                <a:solidFill>
                  <a:srgbClr val="000000"/>
                </a:solidFill>
                <a:latin typeface="ＭＳ Ｐゴシック"/>
                <a:ea typeface="ＭＳ Ｐゴシック"/>
                <a:cs typeface="ＭＳ Ｐゴシック"/>
              </a:rPr>
              <a:t>業者</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７０</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９３</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28</xdr:col>
      <xdr:colOff>66675</xdr:colOff>
      <xdr:row>97</xdr:row>
      <xdr:rowOff>600075</xdr:rowOff>
    </xdr:from>
    <xdr:to>
      <xdr:col>28</xdr:col>
      <xdr:colOff>66675</xdr:colOff>
      <xdr:row>100</xdr:row>
      <xdr:rowOff>161925</xdr:rowOff>
    </xdr:to>
    <xdr:sp>
      <xdr:nvSpPr>
        <xdr:cNvPr id="62" name="直線矢印コネクタ 99"/>
        <xdr:cNvSpPr>
          <a:spLocks/>
        </xdr:cNvSpPr>
      </xdr:nvSpPr>
      <xdr:spPr>
        <a:xfrm>
          <a:off x="5667375" y="39519225"/>
          <a:ext cx="0" cy="1562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629"/>
  <sheetViews>
    <sheetView tabSelected="1" view="pageBreakPreview" zoomScale="70" zoomScaleNormal="75" zoomScaleSheetLayoutView="70" zoomScalePageLayoutView="70" workbookViewId="0" topLeftCell="A1">
      <selection activeCell="BF62" sqref="BF61:BF62"/>
    </sheetView>
  </sheetViews>
  <sheetFormatPr defaultColWidth="9.00390625" defaultRowHeight="13.5"/>
  <cols>
    <col min="1" max="50" width="2.625" style="0" customWidth="1"/>
    <col min="51" max="57" width="2.25390625" style="0" customWidth="1"/>
    <col min="60" max="60" width="11.25390625" style="0" bestFit="1" customWidth="1"/>
  </cols>
  <sheetData>
    <row r="1" spans="42:49" ht="23.25" customHeight="1">
      <c r="AP1" s="395"/>
      <c r="AQ1" s="395"/>
      <c r="AR1" s="395"/>
      <c r="AS1" s="395"/>
      <c r="AT1" s="395"/>
      <c r="AU1" s="395"/>
      <c r="AV1" s="395"/>
      <c r="AW1" s="8"/>
    </row>
    <row r="2" spans="36:50" ht="21.75" customHeight="1" thickBot="1">
      <c r="AJ2" s="396" t="s">
        <v>0</v>
      </c>
      <c r="AK2" s="396"/>
      <c r="AL2" s="396"/>
      <c r="AM2" s="396"/>
      <c r="AN2" s="396"/>
      <c r="AO2" s="396"/>
      <c r="AP2" s="396"/>
      <c r="AQ2" s="397">
        <v>313</v>
      </c>
      <c r="AR2" s="397"/>
      <c r="AS2" s="397"/>
      <c r="AT2" s="397"/>
      <c r="AU2" s="397"/>
      <c r="AV2" s="397"/>
      <c r="AW2" s="397"/>
      <c r="AX2" s="397"/>
    </row>
    <row r="3" spans="1:50" ht="21" customHeight="1" thickBot="1">
      <c r="A3" s="105" t="s">
        <v>71</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7" t="s">
        <v>95</v>
      </c>
      <c r="AP3" s="106"/>
      <c r="AQ3" s="106"/>
      <c r="AR3" s="106"/>
      <c r="AS3" s="106"/>
      <c r="AT3" s="106"/>
      <c r="AU3" s="106"/>
      <c r="AV3" s="106"/>
      <c r="AW3" s="106"/>
      <c r="AX3" s="108"/>
    </row>
    <row r="4" spans="1:50" ht="36" customHeight="1">
      <c r="A4" s="380" t="s">
        <v>32</v>
      </c>
      <c r="B4" s="381"/>
      <c r="C4" s="381"/>
      <c r="D4" s="381"/>
      <c r="E4" s="381"/>
      <c r="F4" s="381"/>
      <c r="G4" s="400" t="s">
        <v>97</v>
      </c>
      <c r="H4" s="401"/>
      <c r="I4" s="401"/>
      <c r="J4" s="401"/>
      <c r="K4" s="401"/>
      <c r="L4" s="401"/>
      <c r="M4" s="401"/>
      <c r="N4" s="401"/>
      <c r="O4" s="401"/>
      <c r="P4" s="401"/>
      <c r="Q4" s="401"/>
      <c r="R4" s="401"/>
      <c r="S4" s="401"/>
      <c r="T4" s="401"/>
      <c r="U4" s="401"/>
      <c r="V4" s="401"/>
      <c r="W4" s="401"/>
      <c r="X4" s="402"/>
      <c r="Y4" s="403" t="s">
        <v>1</v>
      </c>
      <c r="Z4" s="404"/>
      <c r="AA4" s="404"/>
      <c r="AB4" s="404"/>
      <c r="AC4" s="404"/>
      <c r="AD4" s="405"/>
      <c r="AE4" s="406" t="s">
        <v>100</v>
      </c>
      <c r="AF4" s="406"/>
      <c r="AG4" s="406"/>
      <c r="AH4" s="406"/>
      <c r="AI4" s="406"/>
      <c r="AJ4" s="406"/>
      <c r="AK4" s="406"/>
      <c r="AL4" s="406"/>
      <c r="AM4" s="406"/>
      <c r="AN4" s="406"/>
      <c r="AO4" s="406"/>
      <c r="AP4" s="407"/>
      <c r="AQ4" s="408" t="s">
        <v>2</v>
      </c>
      <c r="AR4" s="404"/>
      <c r="AS4" s="404"/>
      <c r="AT4" s="404"/>
      <c r="AU4" s="404"/>
      <c r="AV4" s="404"/>
      <c r="AW4" s="404"/>
      <c r="AX4" s="409"/>
    </row>
    <row r="5" spans="1:50" ht="30" customHeight="1">
      <c r="A5" s="410" t="s">
        <v>33</v>
      </c>
      <c r="B5" s="411"/>
      <c r="C5" s="411"/>
      <c r="D5" s="411"/>
      <c r="E5" s="411"/>
      <c r="F5" s="412"/>
      <c r="G5" s="368" t="s">
        <v>269</v>
      </c>
      <c r="H5" s="369"/>
      <c r="I5" s="369"/>
      <c r="J5" s="369"/>
      <c r="K5" s="369"/>
      <c r="L5" s="369"/>
      <c r="M5" s="369"/>
      <c r="N5" s="369"/>
      <c r="O5" s="369"/>
      <c r="P5" s="369"/>
      <c r="Q5" s="369"/>
      <c r="R5" s="369"/>
      <c r="S5" s="369"/>
      <c r="T5" s="369"/>
      <c r="U5" s="369"/>
      <c r="V5" s="370"/>
      <c r="W5" s="370"/>
      <c r="X5" s="371"/>
      <c r="Y5" s="372" t="s">
        <v>3</v>
      </c>
      <c r="Z5" s="373"/>
      <c r="AA5" s="373"/>
      <c r="AB5" s="373"/>
      <c r="AC5" s="373"/>
      <c r="AD5" s="374"/>
      <c r="AE5" s="375" t="s">
        <v>101</v>
      </c>
      <c r="AF5" s="375"/>
      <c r="AG5" s="375"/>
      <c r="AH5" s="375"/>
      <c r="AI5" s="375"/>
      <c r="AJ5" s="375"/>
      <c r="AK5" s="375"/>
      <c r="AL5" s="375"/>
      <c r="AM5" s="375"/>
      <c r="AN5" s="375"/>
      <c r="AO5" s="375"/>
      <c r="AP5" s="376"/>
      <c r="AQ5" s="377" t="s">
        <v>287</v>
      </c>
      <c r="AR5" s="378"/>
      <c r="AS5" s="378"/>
      <c r="AT5" s="378"/>
      <c r="AU5" s="378"/>
      <c r="AV5" s="378"/>
      <c r="AW5" s="378"/>
      <c r="AX5" s="379"/>
    </row>
    <row r="6" spans="1:50" ht="30" customHeight="1">
      <c r="A6" s="385" t="s">
        <v>4</v>
      </c>
      <c r="B6" s="386"/>
      <c r="C6" s="386"/>
      <c r="D6" s="386"/>
      <c r="E6" s="386"/>
      <c r="F6" s="386"/>
      <c r="G6" s="387" t="s">
        <v>98</v>
      </c>
      <c r="H6" s="180"/>
      <c r="I6" s="180"/>
      <c r="J6" s="180"/>
      <c r="K6" s="180"/>
      <c r="L6" s="180"/>
      <c r="M6" s="180"/>
      <c r="N6" s="180"/>
      <c r="O6" s="180"/>
      <c r="P6" s="180"/>
      <c r="Q6" s="180"/>
      <c r="R6" s="180"/>
      <c r="S6" s="180"/>
      <c r="T6" s="180"/>
      <c r="U6" s="180"/>
      <c r="V6" s="180"/>
      <c r="W6" s="180"/>
      <c r="X6" s="180"/>
      <c r="Y6" s="388" t="s">
        <v>70</v>
      </c>
      <c r="Z6" s="389"/>
      <c r="AA6" s="389"/>
      <c r="AB6" s="389"/>
      <c r="AC6" s="389"/>
      <c r="AD6" s="390"/>
      <c r="AE6" s="391" t="s">
        <v>102</v>
      </c>
      <c r="AF6" s="392"/>
      <c r="AG6" s="392"/>
      <c r="AH6" s="392"/>
      <c r="AI6" s="392"/>
      <c r="AJ6" s="392"/>
      <c r="AK6" s="392"/>
      <c r="AL6" s="392"/>
      <c r="AM6" s="392"/>
      <c r="AN6" s="392"/>
      <c r="AO6" s="392"/>
      <c r="AP6" s="392"/>
      <c r="AQ6" s="393"/>
      <c r="AR6" s="393"/>
      <c r="AS6" s="393"/>
      <c r="AT6" s="393"/>
      <c r="AU6" s="393"/>
      <c r="AV6" s="393"/>
      <c r="AW6" s="393"/>
      <c r="AX6" s="394"/>
    </row>
    <row r="7" spans="1:50" ht="47.25" customHeight="1">
      <c r="A7" s="358" t="s">
        <v>28</v>
      </c>
      <c r="B7" s="359"/>
      <c r="C7" s="359"/>
      <c r="D7" s="359"/>
      <c r="E7" s="359"/>
      <c r="F7" s="359"/>
      <c r="G7" s="360" t="s">
        <v>99</v>
      </c>
      <c r="H7" s="361"/>
      <c r="I7" s="361"/>
      <c r="J7" s="361"/>
      <c r="K7" s="361"/>
      <c r="L7" s="361"/>
      <c r="M7" s="361"/>
      <c r="N7" s="361"/>
      <c r="O7" s="361"/>
      <c r="P7" s="361"/>
      <c r="Q7" s="361"/>
      <c r="R7" s="361"/>
      <c r="S7" s="361"/>
      <c r="T7" s="361"/>
      <c r="U7" s="361"/>
      <c r="V7" s="362"/>
      <c r="W7" s="362"/>
      <c r="X7" s="363"/>
      <c r="Y7" s="364" t="s">
        <v>5</v>
      </c>
      <c r="Z7" s="180"/>
      <c r="AA7" s="180"/>
      <c r="AB7" s="180"/>
      <c r="AC7" s="180"/>
      <c r="AD7" s="181"/>
      <c r="AE7" s="365" t="s">
        <v>103</v>
      </c>
      <c r="AF7" s="366"/>
      <c r="AG7" s="366"/>
      <c r="AH7" s="366"/>
      <c r="AI7" s="366"/>
      <c r="AJ7" s="366"/>
      <c r="AK7" s="366"/>
      <c r="AL7" s="366"/>
      <c r="AM7" s="366"/>
      <c r="AN7" s="366"/>
      <c r="AO7" s="366"/>
      <c r="AP7" s="366"/>
      <c r="AQ7" s="366"/>
      <c r="AR7" s="366"/>
      <c r="AS7" s="366"/>
      <c r="AT7" s="366"/>
      <c r="AU7" s="366"/>
      <c r="AV7" s="366"/>
      <c r="AW7" s="366"/>
      <c r="AX7" s="367"/>
    </row>
    <row r="8" spans="1:50" ht="49.5" customHeight="1">
      <c r="A8" s="338" t="s">
        <v>295</v>
      </c>
      <c r="B8" s="339"/>
      <c r="C8" s="339"/>
      <c r="D8" s="339"/>
      <c r="E8" s="339"/>
      <c r="F8" s="339"/>
      <c r="G8" s="340" t="s">
        <v>104</v>
      </c>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2"/>
    </row>
    <row r="9" spans="1:50" ht="39.75" customHeight="1">
      <c r="A9" s="338" t="s">
        <v>294</v>
      </c>
      <c r="B9" s="339"/>
      <c r="C9" s="339"/>
      <c r="D9" s="339"/>
      <c r="E9" s="339"/>
      <c r="F9" s="339"/>
      <c r="G9" s="343" t="s">
        <v>105</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38" t="s">
        <v>6</v>
      </c>
      <c r="B10" s="339"/>
      <c r="C10" s="339"/>
      <c r="D10" s="339"/>
      <c r="E10" s="339"/>
      <c r="F10" s="346"/>
      <c r="G10" s="382" t="s">
        <v>106</v>
      </c>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4"/>
    </row>
    <row r="11" spans="1:50" ht="21" customHeight="1">
      <c r="A11" s="347" t="s">
        <v>29</v>
      </c>
      <c r="B11" s="348"/>
      <c r="C11" s="348"/>
      <c r="D11" s="348"/>
      <c r="E11" s="348"/>
      <c r="F11" s="349"/>
      <c r="G11" s="356"/>
      <c r="H11" s="357"/>
      <c r="I11" s="357"/>
      <c r="J11" s="357"/>
      <c r="K11" s="357"/>
      <c r="L11" s="357"/>
      <c r="M11" s="357"/>
      <c r="N11" s="357"/>
      <c r="O11" s="357"/>
      <c r="P11" s="102" t="s">
        <v>72</v>
      </c>
      <c r="Q11" s="103"/>
      <c r="R11" s="103"/>
      <c r="S11" s="103"/>
      <c r="T11" s="103"/>
      <c r="U11" s="103"/>
      <c r="V11" s="104"/>
      <c r="W11" s="102" t="s">
        <v>73</v>
      </c>
      <c r="X11" s="103"/>
      <c r="Y11" s="103"/>
      <c r="Z11" s="103"/>
      <c r="AA11" s="103"/>
      <c r="AB11" s="103"/>
      <c r="AC11" s="104"/>
      <c r="AD11" s="102" t="s">
        <v>74</v>
      </c>
      <c r="AE11" s="103"/>
      <c r="AF11" s="103"/>
      <c r="AG11" s="103"/>
      <c r="AH11" s="103"/>
      <c r="AI11" s="103"/>
      <c r="AJ11" s="104"/>
      <c r="AK11" s="102" t="s">
        <v>75</v>
      </c>
      <c r="AL11" s="103"/>
      <c r="AM11" s="103"/>
      <c r="AN11" s="103"/>
      <c r="AO11" s="103"/>
      <c r="AP11" s="103"/>
      <c r="AQ11" s="104"/>
      <c r="AR11" s="102" t="s">
        <v>76</v>
      </c>
      <c r="AS11" s="103"/>
      <c r="AT11" s="103"/>
      <c r="AU11" s="103"/>
      <c r="AV11" s="103"/>
      <c r="AW11" s="103"/>
      <c r="AX11" s="323"/>
    </row>
    <row r="12" spans="1:50" ht="21" customHeight="1">
      <c r="A12" s="350"/>
      <c r="B12" s="351"/>
      <c r="C12" s="351"/>
      <c r="D12" s="351"/>
      <c r="E12" s="351"/>
      <c r="F12" s="352"/>
      <c r="G12" s="324" t="s">
        <v>7</v>
      </c>
      <c r="H12" s="325"/>
      <c r="I12" s="330" t="s">
        <v>8</v>
      </c>
      <c r="J12" s="331"/>
      <c r="K12" s="331"/>
      <c r="L12" s="331"/>
      <c r="M12" s="331"/>
      <c r="N12" s="331"/>
      <c r="O12" s="332"/>
      <c r="P12" s="333">
        <v>688</v>
      </c>
      <c r="Q12" s="333"/>
      <c r="R12" s="333"/>
      <c r="S12" s="333"/>
      <c r="T12" s="333"/>
      <c r="U12" s="333"/>
      <c r="V12" s="333"/>
      <c r="W12" s="333">
        <v>623</v>
      </c>
      <c r="X12" s="333"/>
      <c r="Y12" s="333"/>
      <c r="Z12" s="333"/>
      <c r="AA12" s="333"/>
      <c r="AB12" s="333"/>
      <c r="AC12" s="333"/>
      <c r="AD12" s="333">
        <v>566</v>
      </c>
      <c r="AE12" s="333"/>
      <c r="AF12" s="333"/>
      <c r="AG12" s="333"/>
      <c r="AH12" s="333"/>
      <c r="AI12" s="333"/>
      <c r="AJ12" s="333"/>
      <c r="AK12" s="333">
        <v>516</v>
      </c>
      <c r="AL12" s="333"/>
      <c r="AM12" s="333"/>
      <c r="AN12" s="333"/>
      <c r="AO12" s="333"/>
      <c r="AP12" s="333"/>
      <c r="AQ12" s="333"/>
      <c r="AR12" s="334">
        <v>606</v>
      </c>
      <c r="AS12" s="334"/>
      <c r="AT12" s="334"/>
      <c r="AU12" s="334"/>
      <c r="AV12" s="334"/>
      <c r="AW12" s="334"/>
      <c r="AX12" s="335"/>
    </row>
    <row r="13" spans="1:50" ht="21" customHeight="1">
      <c r="A13" s="350"/>
      <c r="B13" s="351"/>
      <c r="C13" s="351"/>
      <c r="D13" s="351"/>
      <c r="E13" s="351"/>
      <c r="F13" s="352"/>
      <c r="G13" s="326"/>
      <c r="H13" s="327"/>
      <c r="I13" s="320" t="s">
        <v>9</v>
      </c>
      <c r="J13" s="336"/>
      <c r="K13" s="336"/>
      <c r="L13" s="336"/>
      <c r="M13" s="336"/>
      <c r="N13" s="336"/>
      <c r="O13" s="337"/>
      <c r="P13" s="313" t="s">
        <v>282</v>
      </c>
      <c r="Q13" s="314"/>
      <c r="R13" s="314"/>
      <c r="S13" s="314"/>
      <c r="T13" s="314"/>
      <c r="U13" s="314"/>
      <c r="V13" s="315"/>
      <c r="W13" s="313" t="s">
        <v>282</v>
      </c>
      <c r="X13" s="314"/>
      <c r="Y13" s="314"/>
      <c r="Z13" s="314"/>
      <c r="AA13" s="314"/>
      <c r="AB13" s="314"/>
      <c r="AC13" s="315"/>
      <c r="AD13" s="313" t="s">
        <v>282</v>
      </c>
      <c r="AE13" s="314"/>
      <c r="AF13" s="314"/>
      <c r="AG13" s="314"/>
      <c r="AH13" s="314"/>
      <c r="AI13" s="314"/>
      <c r="AJ13" s="315"/>
      <c r="AK13" s="316" t="s">
        <v>282</v>
      </c>
      <c r="AL13" s="317"/>
      <c r="AM13" s="317"/>
      <c r="AN13" s="317"/>
      <c r="AO13" s="317"/>
      <c r="AP13" s="317"/>
      <c r="AQ13" s="317"/>
      <c r="AR13" s="318"/>
      <c r="AS13" s="318"/>
      <c r="AT13" s="318"/>
      <c r="AU13" s="318"/>
      <c r="AV13" s="318"/>
      <c r="AW13" s="318"/>
      <c r="AX13" s="319"/>
    </row>
    <row r="14" spans="1:50" ht="21" customHeight="1">
      <c r="A14" s="350"/>
      <c r="B14" s="351"/>
      <c r="C14" s="351"/>
      <c r="D14" s="351"/>
      <c r="E14" s="351"/>
      <c r="F14" s="352"/>
      <c r="G14" s="326"/>
      <c r="H14" s="327"/>
      <c r="I14" s="320" t="s">
        <v>88</v>
      </c>
      <c r="J14" s="321"/>
      <c r="K14" s="321"/>
      <c r="L14" s="321"/>
      <c r="M14" s="321"/>
      <c r="N14" s="321"/>
      <c r="O14" s="322"/>
      <c r="P14" s="313" t="s">
        <v>283</v>
      </c>
      <c r="Q14" s="314"/>
      <c r="R14" s="314"/>
      <c r="S14" s="314"/>
      <c r="T14" s="314"/>
      <c r="U14" s="314"/>
      <c r="V14" s="315"/>
      <c r="W14" s="313" t="s">
        <v>282</v>
      </c>
      <c r="X14" s="314"/>
      <c r="Y14" s="314"/>
      <c r="Z14" s="314"/>
      <c r="AA14" s="314"/>
      <c r="AB14" s="314"/>
      <c r="AC14" s="315"/>
      <c r="AD14" s="313" t="s">
        <v>283</v>
      </c>
      <c r="AE14" s="314"/>
      <c r="AF14" s="314"/>
      <c r="AG14" s="314"/>
      <c r="AH14" s="314"/>
      <c r="AI14" s="314"/>
      <c r="AJ14" s="315"/>
      <c r="AK14" s="313" t="s">
        <v>283</v>
      </c>
      <c r="AL14" s="314"/>
      <c r="AM14" s="314"/>
      <c r="AN14" s="314"/>
      <c r="AO14" s="314"/>
      <c r="AP14" s="314"/>
      <c r="AQ14" s="315"/>
      <c r="AR14" s="534"/>
      <c r="AS14" s="535"/>
      <c r="AT14" s="535"/>
      <c r="AU14" s="535"/>
      <c r="AV14" s="535"/>
      <c r="AW14" s="535"/>
      <c r="AX14" s="536"/>
    </row>
    <row r="15" spans="1:50" ht="21" customHeight="1">
      <c r="A15" s="350"/>
      <c r="B15" s="351"/>
      <c r="C15" s="351"/>
      <c r="D15" s="351"/>
      <c r="E15" s="351"/>
      <c r="F15" s="352"/>
      <c r="G15" s="326"/>
      <c r="H15" s="327"/>
      <c r="I15" s="320" t="s">
        <v>89</v>
      </c>
      <c r="J15" s="321"/>
      <c r="K15" s="321"/>
      <c r="L15" s="321"/>
      <c r="M15" s="321"/>
      <c r="N15" s="321"/>
      <c r="O15" s="322"/>
      <c r="P15" s="313" t="s">
        <v>282</v>
      </c>
      <c r="Q15" s="314"/>
      <c r="R15" s="314"/>
      <c r="S15" s="314"/>
      <c r="T15" s="314"/>
      <c r="U15" s="314"/>
      <c r="V15" s="315"/>
      <c r="W15" s="313" t="s">
        <v>263</v>
      </c>
      <c r="X15" s="314"/>
      <c r="Y15" s="314"/>
      <c r="Z15" s="314"/>
      <c r="AA15" s="314"/>
      <c r="AB15" s="314"/>
      <c r="AC15" s="315"/>
      <c r="AD15" s="313" t="s">
        <v>263</v>
      </c>
      <c r="AE15" s="314"/>
      <c r="AF15" s="314"/>
      <c r="AG15" s="314"/>
      <c r="AH15" s="314"/>
      <c r="AI15" s="314"/>
      <c r="AJ15" s="315"/>
      <c r="AK15" s="545"/>
      <c r="AL15" s="546"/>
      <c r="AM15" s="546"/>
      <c r="AN15" s="546"/>
      <c r="AO15" s="546"/>
      <c r="AP15" s="546"/>
      <c r="AQ15" s="547"/>
      <c r="AR15" s="548"/>
      <c r="AS15" s="549"/>
      <c r="AT15" s="549"/>
      <c r="AU15" s="549"/>
      <c r="AV15" s="549"/>
      <c r="AW15" s="549"/>
      <c r="AX15" s="550"/>
    </row>
    <row r="16" spans="1:50" ht="24.75" customHeight="1">
      <c r="A16" s="350"/>
      <c r="B16" s="351"/>
      <c r="C16" s="351"/>
      <c r="D16" s="351"/>
      <c r="E16" s="351"/>
      <c r="F16" s="352"/>
      <c r="G16" s="326"/>
      <c r="H16" s="327"/>
      <c r="I16" s="320" t="s">
        <v>87</v>
      </c>
      <c r="J16" s="336"/>
      <c r="K16" s="336"/>
      <c r="L16" s="336"/>
      <c r="M16" s="336"/>
      <c r="N16" s="336"/>
      <c r="O16" s="337"/>
      <c r="P16" s="313" t="s">
        <v>283</v>
      </c>
      <c r="Q16" s="314"/>
      <c r="R16" s="314"/>
      <c r="S16" s="314"/>
      <c r="T16" s="314"/>
      <c r="U16" s="314"/>
      <c r="V16" s="315"/>
      <c r="W16" s="313" t="s">
        <v>263</v>
      </c>
      <c r="X16" s="314"/>
      <c r="Y16" s="314"/>
      <c r="Z16" s="314"/>
      <c r="AA16" s="314"/>
      <c r="AB16" s="314"/>
      <c r="AC16" s="315"/>
      <c r="AD16" s="313" t="s">
        <v>282</v>
      </c>
      <c r="AE16" s="314"/>
      <c r="AF16" s="314"/>
      <c r="AG16" s="314"/>
      <c r="AH16" s="314"/>
      <c r="AI16" s="314"/>
      <c r="AJ16" s="315"/>
      <c r="AK16" s="316" t="s">
        <v>283</v>
      </c>
      <c r="AL16" s="317"/>
      <c r="AM16" s="317"/>
      <c r="AN16" s="317"/>
      <c r="AO16" s="317"/>
      <c r="AP16" s="317"/>
      <c r="AQ16" s="317"/>
      <c r="AR16" s="318"/>
      <c r="AS16" s="318"/>
      <c r="AT16" s="318"/>
      <c r="AU16" s="318"/>
      <c r="AV16" s="318"/>
      <c r="AW16" s="318"/>
      <c r="AX16" s="319"/>
    </row>
    <row r="17" spans="1:50" ht="24.75" customHeight="1">
      <c r="A17" s="350"/>
      <c r="B17" s="351"/>
      <c r="C17" s="351"/>
      <c r="D17" s="351"/>
      <c r="E17" s="351"/>
      <c r="F17" s="352"/>
      <c r="G17" s="328"/>
      <c r="H17" s="329"/>
      <c r="I17" s="555" t="s">
        <v>23</v>
      </c>
      <c r="J17" s="556"/>
      <c r="K17" s="556"/>
      <c r="L17" s="556"/>
      <c r="M17" s="556"/>
      <c r="N17" s="556"/>
      <c r="O17" s="557"/>
      <c r="P17" s="310">
        <f>SUM(P12:V16)</f>
        <v>688</v>
      </c>
      <c r="Q17" s="310"/>
      <c r="R17" s="310"/>
      <c r="S17" s="310"/>
      <c r="T17" s="310"/>
      <c r="U17" s="310"/>
      <c r="V17" s="310"/>
      <c r="W17" s="310">
        <f>SUM(W12:AC16)</f>
        <v>623</v>
      </c>
      <c r="X17" s="310"/>
      <c r="Y17" s="310"/>
      <c r="Z17" s="310"/>
      <c r="AA17" s="310"/>
      <c r="AB17" s="310"/>
      <c r="AC17" s="310"/>
      <c r="AD17" s="310">
        <f>SUM(AD12:AJ16)</f>
        <v>566</v>
      </c>
      <c r="AE17" s="310"/>
      <c r="AF17" s="310"/>
      <c r="AG17" s="310"/>
      <c r="AH17" s="310"/>
      <c r="AI17" s="310"/>
      <c r="AJ17" s="310"/>
      <c r="AK17" s="310">
        <f>SUM(AK12:AQ16)</f>
        <v>516</v>
      </c>
      <c r="AL17" s="310"/>
      <c r="AM17" s="310"/>
      <c r="AN17" s="310"/>
      <c r="AO17" s="310"/>
      <c r="AP17" s="310"/>
      <c r="AQ17" s="310"/>
      <c r="AR17" s="311">
        <v>606</v>
      </c>
      <c r="AS17" s="311"/>
      <c r="AT17" s="311"/>
      <c r="AU17" s="311"/>
      <c r="AV17" s="311"/>
      <c r="AW17" s="311"/>
      <c r="AX17" s="312"/>
    </row>
    <row r="18" spans="1:50" ht="24.75" customHeight="1">
      <c r="A18" s="350"/>
      <c r="B18" s="351"/>
      <c r="C18" s="351"/>
      <c r="D18" s="351"/>
      <c r="E18" s="351"/>
      <c r="F18" s="352"/>
      <c r="G18" s="304" t="s">
        <v>10</v>
      </c>
      <c r="H18" s="305"/>
      <c r="I18" s="305"/>
      <c r="J18" s="305"/>
      <c r="K18" s="305"/>
      <c r="L18" s="305"/>
      <c r="M18" s="305"/>
      <c r="N18" s="305"/>
      <c r="O18" s="305"/>
      <c r="P18" s="307">
        <v>558</v>
      </c>
      <c r="Q18" s="307"/>
      <c r="R18" s="307"/>
      <c r="S18" s="307"/>
      <c r="T18" s="307"/>
      <c r="U18" s="307"/>
      <c r="V18" s="307"/>
      <c r="W18" s="307">
        <v>507</v>
      </c>
      <c r="X18" s="307"/>
      <c r="Y18" s="307"/>
      <c r="Z18" s="307"/>
      <c r="AA18" s="307"/>
      <c r="AB18" s="307"/>
      <c r="AC18" s="307"/>
      <c r="AD18" s="308">
        <v>503</v>
      </c>
      <c r="AE18" s="308"/>
      <c r="AF18" s="308"/>
      <c r="AG18" s="308"/>
      <c r="AH18" s="308"/>
      <c r="AI18" s="308"/>
      <c r="AJ18" s="308"/>
      <c r="AK18" s="302"/>
      <c r="AL18" s="302"/>
      <c r="AM18" s="302"/>
      <c r="AN18" s="302"/>
      <c r="AO18" s="302"/>
      <c r="AP18" s="302"/>
      <c r="AQ18" s="302"/>
      <c r="AR18" s="302"/>
      <c r="AS18" s="302"/>
      <c r="AT18" s="302"/>
      <c r="AU18" s="302"/>
      <c r="AV18" s="302"/>
      <c r="AW18" s="302"/>
      <c r="AX18" s="303"/>
    </row>
    <row r="19" spans="1:50" ht="24.75" customHeight="1">
      <c r="A19" s="353"/>
      <c r="B19" s="354"/>
      <c r="C19" s="354"/>
      <c r="D19" s="354"/>
      <c r="E19" s="354"/>
      <c r="F19" s="355"/>
      <c r="G19" s="304" t="s">
        <v>11</v>
      </c>
      <c r="H19" s="305"/>
      <c r="I19" s="305"/>
      <c r="J19" s="305"/>
      <c r="K19" s="305"/>
      <c r="L19" s="305"/>
      <c r="M19" s="305"/>
      <c r="N19" s="305"/>
      <c r="O19" s="305"/>
      <c r="P19" s="306">
        <f>P18/P17</f>
        <v>0.811046511627907</v>
      </c>
      <c r="Q19" s="306"/>
      <c r="R19" s="306"/>
      <c r="S19" s="306"/>
      <c r="T19" s="306"/>
      <c r="U19" s="306"/>
      <c r="V19" s="306"/>
      <c r="W19" s="306">
        <f>W18/W17</f>
        <v>0.8138041733547352</v>
      </c>
      <c r="X19" s="306"/>
      <c r="Y19" s="306"/>
      <c r="Z19" s="306"/>
      <c r="AA19" s="306"/>
      <c r="AB19" s="306"/>
      <c r="AC19" s="306"/>
      <c r="AD19" s="306">
        <f>AD18/AD17</f>
        <v>0.8886925795053003</v>
      </c>
      <c r="AE19" s="306"/>
      <c r="AF19" s="306"/>
      <c r="AG19" s="306"/>
      <c r="AH19" s="306"/>
      <c r="AI19" s="306"/>
      <c r="AJ19" s="306"/>
      <c r="AK19" s="302"/>
      <c r="AL19" s="302"/>
      <c r="AM19" s="302"/>
      <c r="AN19" s="302"/>
      <c r="AO19" s="302"/>
      <c r="AP19" s="302"/>
      <c r="AQ19" s="302"/>
      <c r="AR19" s="302"/>
      <c r="AS19" s="302"/>
      <c r="AT19" s="302"/>
      <c r="AU19" s="302"/>
      <c r="AV19" s="302"/>
      <c r="AW19" s="302"/>
      <c r="AX19" s="303"/>
    </row>
    <row r="20" spans="1:50" ht="31.5" customHeight="1">
      <c r="A20" s="241" t="s">
        <v>13</v>
      </c>
      <c r="B20" s="567"/>
      <c r="C20" s="567"/>
      <c r="D20" s="567"/>
      <c r="E20" s="567"/>
      <c r="F20" s="568"/>
      <c r="G20" s="301" t="s">
        <v>43</v>
      </c>
      <c r="H20" s="103"/>
      <c r="I20" s="103"/>
      <c r="J20" s="103"/>
      <c r="K20" s="103"/>
      <c r="L20" s="103"/>
      <c r="M20" s="103"/>
      <c r="N20" s="103"/>
      <c r="O20" s="103"/>
      <c r="P20" s="103"/>
      <c r="Q20" s="103"/>
      <c r="R20" s="103"/>
      <c r="S20" s="103"/>
      <c r="T20" s="103"/>
      <c r="U20" s="103"/>
      <c r="V20" s="103"/>
      <c r="W20" s="103"/>
      <c r="X20" s="104"/>
      <c r="Y20" s="274"/>
      <c r="Z20" s="188"/>
      <c r="AA20" s="189"/>
      <c r="AB20" s="128" t="s">
        <v>12</v>
      </c>
      <c r="AC20" s="103"/>
      <c r="AD20" s="104"/>
      <c r="AE20" s="275" t="s">
        <v>72</v>
      </c>
      <c r="AF20" s="129"/>
      <c r="AG20" s="129"/>
      <c r="AH20" s="129"/>
      <c r="AI20" s="129"/>
      <c r="AJ20" s="275" t="s">
        <v>73</v>
      </c>
      <c r="AK20" s="129"/>
      <c r="AL20" s="129"/>
      <c r="AM20" s="129"/>
      <c r="AN20" s="129"/>
      <c r="AO20" s="275" t="s">
        <v>74</v>
      </c>
      <c r="AP20" s="129"/>
      <c r="AQ20" s="129"/>
      <c r="AR20" s="129"/>
      <c r="AS20" s="129"/>
      <c r="AT20" s="287" t="s">
        <v>14</v>
      </c>
      <c r="AU20" s="129"/>
      <c r="AV20" s="129"/>
      <c r="AW20" s="129"/>
      <c r="AX20" s="288"/>
    </row>
    <row r="21" spans="1:50" ht="32.25" customHeight="1">
      <c r="A21" s="569"/>
      <c r="B21" s="570"/>
      <c r="C21" s="570"/>
      <c r="D21" s="570"/>
      <c r="E21" s="570"/>
      <c r="F21" s="571"/>
      <c r="G21" s="289" t="s">
        <v>131</v>
      </c>
      <c r="H21" s="290"/>
      <c r="I21" s="290"/>
      <c r="J21" s="290"/>
      <c r="K21" s="290"/>
      <c r="L21" s="290"/>
      <c r="M21" s="290"/>
      <c r="N21" s="290"/>
      <c r="O21" s="290"/>
      <c r="P21" s="290"/>
      <c r="Q21" s="290"/>
      <c r="R21" s="290"/>
      <c r="S21" s="290"/>
      <c r="T21" s="290"/>
      <c r="U21" s="290"/>
      <c r="V21" s="290"/>
      <c r="W21" s="290"/>
      <c r="X21" s="291"/>
      <c r="Y21" s="298" t="s">
        <v>15</v>
      </c>
      <c r="Z21" s="299"/>
      <c r="AA21" s="300"/>
      <c r="AB21" s="276" t="s">
        <v>107</v>
      </c>
      <c r="AC21" s="277"/>
      <c r="AD21" s="277"/>
      <c r="AE21" s="40">
        <v>10</v>
      </c>
      <c r="AF21" s="40"/>
      <c r="AG21" s="40"/>
      <c r="AH21" s="40"/>
      <c r="AI21" s="40"/>
      <c r="AJ21" s="40">
        <v>9</v>
      </c>
      <c r="AK21" s="40"/>
      <c r="AL21" s="40"/>
      <c r="AM21" s="40"/>
      <c r="AN21" s="40"/>
      <c r="AO21" s="308">
        <v>6</v>
      </c>
      <c r="AP21" s="308"/>
      <c r="AQ21" s="308"/>
      <c r="AR21" s="308"/>
      <c r="AS21" s="308"/>
      <c r="AT21" s="41" t="s">
        <v>135</v>
      </c>
      <c r="AU21" s="40"/>
      <c r="AV21" s="40"/>
      <c r="AW21" s="40"/>
      <c r="AX21" s="309"/>
    </row>
    <row r="22" spans="1:50" ht="32.25" customHeight="1">
      <c r="A22" s="569"/>
      <c r="B22" s="570"/>
      <c r="C22" s="570"/>
      <c r="D22" s="570"/>
      <c r="E22" s="570"/>
      <c r="F22" s="571"/>
      <c r="G22" s="292"/>
      <c r="H22" s="293"/>
      <c r="I22" s="293"/>
      <c r="J22" s="293"/>
      <c r="K22" s="293"/>
      <c r="L22" s="293"/>
      <c r="M22" s="293"/>
      <c r="N22" s="293"/>
      <c r="O22" s="293"/>
      <c r="P22" s="293"/>
      <c r="Q22" s="293"/>
      <c r="R22" s="293"/>
      <c r="S22" s="293"/>
      <c r="T22" s="293"/>
      <c r="U22" s="293"/>
      <c r="V22" s="293"/>
      <c r="W22" s="293"/>
      <c r="X22" s="294"/>
      <c r="Y22" s="102" t="s">
        <v>137</v>
      </c>
      <c r="Z22" s="103"/>
      <c r="AA22" s="104"/>
      <c r="AB22" s="86"/>
      <c r="AC22" s="86"/>
      <c r="AD22" s="86"/>
      <c r="AE22" s="87" t="s">
        <v>120</v>
      </c>
      <c r="AF22" s="87"/>
      <c r="AG22" s="87"/>
      <c r="AH22" s="87"/>
      <c r="AI22" s="87"/>
      <c r="AJ22" s="87" t="s">
        <v>120</v>
      </c>
      <c r="AK22" s="87"/>
      <c r="AL22" s="87"/>
      <c r="AM22" s="87"/>
      <c r="AN22" s="87"/>
      <c r="AO22" s="87" t="s">
        <v>120</v>
      </c>
      <c r="AP22" s="87"/>
      <c r="AQ22" s="87"/>
      <c r="AR22" s="87"/>
      <c r="AS22" s="87"/>
      <c r="AT22" s="88"/>
      <c r="AU22" s="88"/>
      <c r="AV22" s="88"/>
      <c r="AW22" s="88"/>
      <c r="AX22" s="89"/>
    </row>
    <row r="23" spans="1:50" ht="32.25" customHeight="1">
      <c r="A23" s="569"/>
      <c r="B23" s="570"/>
      <c r="C23" s="570"/>
      <c r="D23" s="570"/>
      <c r="E23" s="570"/>
      <c r="F23" s="571"/>
      <c r="G23" s="295"/>
      <c r="H23" s="296"/>
      <c r="I23" s="296"/>
      <c r="J23" s="296"/>
      <c r="K23" s="296"/>
      <c r="L23" s="296"/>
      <c r="M23" s="296"/>
      <c r="N23" s="296"/>
      <c r="O23" s="296"/>
      <c r="P23" s="296"/>
      <c r="Q23" s="296"/>
      <c r="R23" s="296"/>
      <c r="S23" s="296"/>
      <c r="T23" s="296"/>
      <c r="U23" s="296"/>
      <c r="V23" s="296"/>
      <c r="W23" s="296"/>
      <c r="X23" s="297"/>
      <c r="Y23" s="128" t="s">
        <v>16</v>
      </c>
      <c r="Z23" s="103"/>
      <c r="AA23" s="104"/>
      <c r="AB23" s="87" t="s">
        <v>17</v>
      </c>
      <c r="AC23" s="87"/>
      <c r="AD23" s="87"/>
      <c r="AE23" s="87" t="s">
        <v>103</v>
      </c>
      <c r="AF23" s="87"/>
      <c r="AG23" s="87"/>
      <c r="AH23" s="87"/>
      <c r="AI23" s="87"/>
      <c r="AJ23" s="87" t="s">
        <v>103</v>
      </c>
      <c r="AK23" s="87"/>
      <c r="AL23" s="87"/>
      <c r="AM23" s="87"/>
      <c r="AN23" s="87"/>
      <c r="AO23" s="87" t="s">
        <v>103</v>
      </c>
      <c r="AP23" s="87"/>
      <c r="AQ23" s="87"/>
      <c r="AR23" s="87"/>
      <c r="AS23" s="87"/>
      <c r="AT23" s="88"/>
      <c r="AU23" s="88"/>
      <c r="AV23" s="88"/>
      <c r="AW23" s="88"/>
      <c r="AX23" s="89"/>
    </row>
    <row r="24" spans="1:50" ht="32.25" customHeight="1">
      <c r="A24" s="244"/>
      <c r="B24" s="572"/>
      <c r="C24" s="572"/>
      <c r="D24" s="572"/>
      <c r="E24" s="572"/>
      <c r="F24" s="246"/>
      <c r="G24" s="289" t="s">
        <v>132</v>
      </c>
      <c r="H24" s="290"/>
      <c r="I24" s="290"/>
      <c r="J24" s="290"/>
      <c r="K24" s="290"/>
      <c r="L24" s="290"/>
      <c r="M24" s="290"/>
      <c r="N24" s="290"/>
      <c r="O24" s="290"/>
      <c r="P24" s="290"/>
      <c r="Q24" s="290"/>
      <c r="R24" s="290"/>
      <c r="S24" s="290"/>
      <c r="T24" s="290"/>
      <c r="U24" s="290"/>
      <c r="V24" s="290"/>
      <c r="W24" s="290"/>
      <c r="X24" s="291"/>
      <c r="Y24" s="298" t="s">
        <v>15</v>
      </c>
      <c r="Z24" s="299"/>
      <c r="AA24" s="300"/>
      <c r="AB24" s="276" t="s">
        <v>107</v>
      </c>
      <c r="AC24" s="277"/>
      <c r="AD24" s="277"/>
      <c r="AE24" s="40">
        <v>1</v>
      </c>
      <c r="AF24" s="40"/>
      <c r="AG24" s="40"/>
      <c r="AH24" s="40"/>
      <c r="AI24" s="40"/>
      <c r="AJ24" s="566">
        <v>0</v>
      </c>
      <c r="AK24" s="566"/>
      <c r="AL24" s="566"/>
      <c r="AM24" s="566"/>
      <c r="AN24" s="566"/>
      <c r="AO24" s="308">
        <v>3</v>
      </c>
      <c r="AP24" s="308"/>
      <c r="AQ24" s="308"/>
      <c r="AR24" s="308"/>
      <c r="AS24" s="308"/>
      <c r="AT24" s="41" t="s">
        <v>135</v>
      </c>
      <c r="AU24" s="40"/>
      <c r="AV24" s="40"/>
      <c r="AW24" s="40"/>
      <c r="AX24" s="309"/>
    </row>
    <row r="25" spans="1:50" ht="32.25" customHeight="1">
      <c r="A25" s="244"/>
      <c r="B25" s="572"/>
      <c r="C25" s="572"/>
      <c r="D25" s="572"/>
      <c r="E25" s="572"/>
      <c r="F25" s="246"/>
      <c r="G25" s="292"/>
      <c r="H25" s="293"/>
      <c r="I25" s="293"/>
      <c r="J25" s="293"/>
      <c r="K25" s="293"/>
      <c r="L25" s="293"/>
      <c r="M25" s="293"/>
      <c r="N25" s="293"/>
      <c r="O25" s="293"/>
      <c r="P25" s="293"/>
      <c r="Q25" s="293"/>
      <c r="R25" s="293"/>
      <c r="S25" s="293"/>
      <c r="T25" s="293"/>
      <c r="U25" s="293"/>
      <c r="V25" s="293"/>
      <c r="W25" s="293"/>
      <c r="X25" s="294"/>
      <c r="Y25" s="102" t="s">
        <v>137</v>
      </c>
      <c r="Z25" s="103"/>
      <c r="AA25" s="104"/>
      <c r="AB25" s="86"/>
      <c r="AC25" s="86"/>
      <c r="AD25" s="86"/>
      <c r="AE25" s="87" t="s">
        <v>120</v>
      </c>
      <c r="AF25" s="87"/>
      <c r="AG25" s="87"/>
      <c r="AH25" s="87"/>
      <c r="AI25" s="87"/>
      <c r="AJ25" s="87" t="s">
        <v>120</v>
      </c>
      <c r="AK25" s="87"/>
      <c r="AL25" s="87"/>
      <c r="AM25" s="87"/>
      <c r="AN25" s="87"/>
      <c r="AO25" s="87" t="s">
        <v>120</v>
      </c>
      <c r="AP25" s="87"/>
      <c r="AQ25" s="87"/>
      <c r="AR25" s="87"/>
      <c r="AS25" s="87"/>
      <c r="AT25" s="88"/>
      <c r="AU25" s="88"/>
      <c r="AV25" s="88"/>
      <c r="AW25" s="88"/>
      <c r="AX25" s="89"/>
    </row>
    <row r="26" spans="1:50" ht="32.25" customHeight="1">
      <c r="A26" s="247"/>
      <c r="B26" s="248"/>
      <c r="C26" s="248"/>
      <c r="D26" s="248"/>
      <c r="E26" s="248"/>
      <c r="F26" s="249"/>
      <c r="G26" s="295"/>
      <c r="H26" s="296"/>
      <c r="I26" s="296"/>
      <c r="J26" s="296"/>
      <c r="K26" s="296"/>
      <c r="L26" s="296"/>
      <c r="M26" s="296"/>
      <c r="N26" s="296"/>
      <c r="O26" s="296"/>
      <c r="P26" s="296"/>
      <c r="Q26" s="296"/>
      <c r="R26" s="296"/>
      <c r="S26" s="296"/>
      <c r="T26" s="296"/>
      <c r="U26" s="296"/>
      <c r="V26" s="296"/>
      <c r="W26" s="296"/>
      <c r="X26" s="297"/>
      <c r="Y26" s="128" t="s">
        <v>16</v>
      </c>
      <c r="Z26" s="103"/>
      <c r="AA26" s="104"/>
      <c r="AB26" s="87" t="s">
        <v>17</v>
      </c>
      <c r="AC26" s="87"/>
      <c r="AD26" s="87"/>
      <c r="AE26" s="87" t="s">
        <v>103</v>
      </c>
      <c r="AF26" s="87"/>
      <c r="AG26" s="87"/>
      <c r="AH26" s="87"/>
      <c r="AI26" s="87"/>
      <c r="AJ26" s="87" t="s">
        <v>103</v>
      </c>
      <c r="AK26" s="87"/>
      <c r="AL26" s="87"/>
      <c r="AM26" s="87"/>
      <c r="AN26" s="87"/>
      <c r="AO26" s="562" t="s">
        <v>134</v>
      </c>
      <c r="AP26" s="87"/>
      <c r="AQ26" s="87"/>
      <c r="AR26" s="87"/>
      <c r="AS26" s="87"/>
      <c r="AT26" s="88"/>
      <c r="AU26" s="88"/>
      <c r="AV26" s="88"/>
      <c r="AW26" s="88"/>
      <c r="AX26" s="89"/>
    </row>
    <row r="27" spans="1:50" ht="31.5" customHeight="1">
      <c r="A27" s="241" t="s">
        <v>38</v>
      </c>
      <c r="B27" s="573"/>
      <c r="C27" s="573"/>
      <c r="D27" s="573"/>
      <c r="E27" s="573"/>
      <c r="F27" s="574"/>
      <c r="G27" s="301" t="s">
        <v>41</v>
      </c>
      <c r="H27" s="103"/>
      <c r="I27" s="103"/>
      <c r="J27" s="103"/>
      <c r="K27" s="103"/>
      <c r="L27" s="103"/>
      <c r="M27" s="103"/>
      <c r="N27" s="103"/>
      <c r="O27" s="103"/>
      <c r="P27" s="103"/>
      <c r="Q27" s="103"/>
      <c r="R27" s="103"/>
      <c r="S27" s="103"/>
      <c r="T27" s="103"/>
      <c r="U27" s="103"/>
      <c r="V27" s="103"/>
      <c r="W27" s="103"/>
      <c r="X27" s="104"/>
      <c r="Y27" s="274"/>
      <c r="Z27" s="188"/>
      <c r="AA27" s="189"/>
      <c r="AB27" s="128" t="s">
        <v>12</v>
      </c>
      <c r="AC27" s="103"/>
      <c r="AD27" s="104"/>
      <c r="AE27" s="275" t="s">
        <v>72</v>
      </c>
      <c r="AF27" s="129"/>
      <c r="AG27" s="129"/>
      <c r="AH27" s="129"/>
      <c r="AI27" s="129"/>
      <c r="AJ27" s="275" t="s">
        <v>73</v>
      </c>
      <c r="AK27" s="129"/>
      <c r="AL27" s="129"/>
      <c r="AM27" s="129"/>
      <c r="AN27" s="129"/>
      <c r="AO27" s="275" t="s">
        <v>74</v>
      </c>
      <c r="AP27" s="129"/>
      <c r="AQ27" s="129"/>
      <c r="AR27" s="129"/>
      <c r="AS27" s="129"/>
      <c r="AT27" s="280" t="s">
        <v>77</v>
      </c>
      <c r="AU27" s="281"/>
      <c r="AV27" s="281"/>
      <c r="AW27" s="281"/>
      <c r="AX27" s="282"/>
    </row>
    <row r="28" spans="1:55" ht="19.5" customHeight="1">
      <c r="A28" s="437"/>
      <c r="B28" s="438"/>
      <c r="C28" s="438"/>
      <c r="D28" s="438"/>
      <c r="E28" s="438"/>
      <c r="F28" s="439"/>
      <c r="G28" s="253" t="s">
        <v>108</v>
      </c>
      <c r="H28" s="254"/>
      <c r="I28" s="254"/>
      <c r="J28" s="254"/>
      <c r="K28" s="254"/>
      <c r="L28" s="254"/>
      <c r="M28" s="254"/>
      <c r="N28" s="254"/>
      <c r="O28" s="254"/>
      <c r="P28" s="254"/>
      <c r="Q28" s="254"/>
      <c r="R28" s="254"/>
      <c r="S28" s="254"/>
      <c r="T28" s="254"/>
      <c r="U28" s="254"/>
      <c r="V28" s="254"/>
      <c r="W28" s="254"/>
      <c r="X28" s="255"/>
      <c r="Y28" s="563" t="s">
        <v>91</v>
      </c>
      <c r="Z28" s="564"/>
      <c r="AA28" s="565"/>
      <c r="AB28" s="581" t="s">
        <v>112</v>
      </c>
      <c r="AC28" s="564"/>
      <c r="AD28" s="565"/>
      <c r="AE28" s="558">
        <v>6</v>
      </c>
      <c r="AF28" s="558"/>
      <c r="AG28" s="558"/>
      <c r="AH28" s="558"/>
      <c r="AI28" s="558"/>
      <c r="AJ28" s="558">
        <v>2</v>
      </c>
      <c r="AK28" s="558"/>
      <c r="AL28" s="558"/>
      <c r="AM28" s="558"/>
      <c r="AN28" s="558"/>
      <c r="AO28" s="558">
        <v>7</v>
      </c>
      <c r="AP28" s="558"/>
      <c r="AQ28" s="558"/>
      <c r="AR28" s="558"/>
      <c r="AS28" s="558"/>
      <c r="AT28" s="268" t="s">
        <v>34</v>
      </c>
      <c r="AU28" s="81"/>
      <c r="AV28" s="81"/>
      <c r="AW28" s="81"/>
      <c r="AX28" s="269"/>
      <c r="AY28" s="27"/>
      <c r="AZ28" s="28"/>
      <c r="BA28" s="28"/>
      <c r="BB28" s="28"/>
      <c r="BC28" s="28"/>
    </row>
    <row r="29" spans="1:50" ht="19.5" customHeight="1">
      <c r="A29" s="437"/>
      <c r="B29" s="438"/>
      <c r="C29" s="438"/>
      <c r="D29" s="438"/>
      <c r="E29" s="438"/>
      <c r="F29" s="439"/>
      <c r="G29" s="256"/>
      <c r="H29" s="257"/>
      <c r="I29" s="257"/>
      <c r="J29" s="257"/>
      <c r="K29" s="257"/>
      <c r="L29" s="257"/>
      <c r="M29" s="257"/>
      <c r="N29" s="257"/>
      <c r="O29" s="257"/>
      <c r="P29" s="257"/>
      <c r="Q29" s="257"/>
      <c r="R29" s="257"/>
      <c r="S29" s="257"/>
      <c r="T29" s="257"/>
      <c r="U29" s="257"/>
      <c r="V29" s="257"/>
      <c r="W29" s="257"/>
      <c r="X29" s="258"/>
      <c r="Y29" s="554" t="s">
        <v>92</v>
      </c>
      <c r="Z29" s="552"/>
      <c r="AA29" s="553"/>
      <c r="AB29" s="582"/>
      <c r="AC29" s="583"/>
      <c r="AD29" s="584"/>
      <c r="AE29" s="283" t="s">
        <v>113</v>
      </c>
      <c r="AF29" s="284"/>
      <c r="AG29" s="284"/>
      <c r="AH29" s="284"/>
      <c r="AI29" s="285"/>
      <c r="AJ29" s="283" t="s">
        <v>113</v>
      </c>
      <c r="AK29" s="284"/>
      <c r="AL29" s="284"/>
      <c r="AM29" s="284"/>
      <c r="AN29" s="285"/>
      <c r="AO29" s="232" t="s">
        <v>113</v>
      </c>
      <c r="AP29" s="233"/>
      <c r="AQ29" s="233"/>
      <c r="AR29" s="233"/>
      <c r="AS29" s="286"/>
      <c r="AT29" s="232" t="s">
        <v>113</v>
      </c>
      <c r="AU29" s="233"/>
      <c r="AV29" s="233"/>
      <c r="AW29" s="233"/>
      <c r="AX29" s="234"/>
    </row>
    <row r="30" spans="1:50" ht="19.5" customHeight="1">
      <c r="A30" s="575"/>
      <c r="B30" s="576"/>
      <c r="C30" s="576"/>
      <c r="D30" s="576"/>
      <c r="E30" s="576"/>
      <c r="F30" s="577"/>
      <c r="G30" s="253" t="s">
        <v>109</v>
      </c>
      <c r="H30" s="254"/>
      <c r="I30" s="254"/>
      <c r="J30" s="254"/>
      <c r="K30" s="254"/>
      <c r="L30" s="254"/>
      <c r="M30" s="254"/>
      <c r="N30" s="254"/>
      <c r="O30" s="254"/>
      <c r="P30" s="254"/>
      <c r="Q30" s="254"/>
      <c r="R30" s="254"/>
      <c r="S30" s="254"/>
      <c r="T30" s="254"/>
      <c r="U30" s="254"/>
      <c r="V30" s="254"/>
      <c r="W30" s="254"/>
      <c r="X30" s="255"/>
      <c r="Y30" s="563" t="s">
        <v>91</v>
      </c>
      <c r="Z30" s="564"/>
      <c r="AA30" s="565"/>
      <c r="AB30" s="581" t="s">
        <v>112</v>
      </c>
      <c r="AC30" s="564"/>
      <c r="AD30" s="565"/>
      <c r="AE30" s="558">
        <v>6</v>
      </c>
      <c r="AF30" s="558"/>
      <c r="AG30" s="558"/>
      <c r="AH30" s="558"/>
      <c r="AI30" s="558"/>
      <c r="AJ30" s="558">
        <v>24</v>
      </c>
      <c r="AK30" s="558"/>
      <c r="AL30" s="558"/>
      <c r="AM30" s="558"/>
      <c r="AN30" s="558"/>
      <c r="AO30" s="558">
        <v>17</v>
      </c>
      <c r="AP30" s="558"/>
      <c r="AQ30" s="558"/>
      <c r="AR30" s="558"/>
      <c r="AS30" s="558"/>
      <c r="AT30" s="268" t="s">
        <v>34</v>
      </c>
      <c r="AU30" s="81"/>
      <c r="AV30" s="81"/>
      <c r="AW30" s="81"/>
      <c r="AX30" s="269"/>
    </row>
    <row r="31" spans="1:50" ht="19.5" customHeight="1">
      <c r="A31" s="575"/>
      <c r="B31" s="576"/>
      <c r="C31" s="576"/>
      <c r="D31" s="576"/>
      <c r="E31" s="576"/>
      <c r="F31" s="577"/>
      <c r="G31" s="256"/>
      <c r="H31" s="257"/>
      <c r="I31" s="257"/>
      <c r="J31" s="257"/>
      <c r="K31" s="257"/>
      <c r="L31" s="257"/>
      <c r="M31" s="257"/>
      <c r="N31" s="257"/>
      <c r="O31" s="257"/>
      <c r="P31" s="257"/>
      <c r="Q31" s="257"/>
      <c r="R31" s="257"/>
      <c r="S31" s="257"/>
      <c r="T31" s="257"/>
      <c r="U31" s="257"/>
      <c r="V31" s="257"/>
      <c r="W31" s="257"/>
      <c r="X31" s="258"/>
      <c r="Y31" s="554" t="s">
        <v>92</v>
      </c>
      <c r="Z31" s="552"/>
      <c r="AA31" s="553"/>
      <c r="AB31" s="582"/>
      <c r="AC31" s="583"/>
      <c r="AD31" s="584"/>
      <c r="AE31" s="283" t="s">
        <v>113</v>
      </c>
      <c r="AF31" s="284"/>
      <c r="AG31" s="284"/>
      <c r="AH31" s="284"/>
      <c r="AI31" s="285"/>
      <c r="AJ31" s="283" t="s">
        <v>113</v>
      </c>
      <c r="AK31" s="284"/>
      <c r="AL31" s="284"/>
      <c r="AM31" s="284"/>
      <c r="AN31" s="285"/>
      <c r="AO31" s="232" t="s">
        <v>113</v>
      </c>
      <c r="AP31" s="233"/>
      <c r="AQ31" s="233"/>
      <c r="AR31" s="233"/>
      <c r="AS31" s="286"/>
      <c r="AT31" s="232" t="s">
        <v>113</v>
      </c>
      <c r="AU31" s="233"/>
      <c r="AV31" s="233"/>
      <c r="AW31" s="233"/>
      <c r="AX31" s="234"/>
    </row>
    <row r="32" spans="1:50" ht="19.5" customHeight="1">
      <c r="A32" s="575"/>
      <c r="B32" s="576"/>
      <c r="C32" s="576"/>
      <c r="D32" s="576"/>
      <c r="E32" s="576"/>
      <c r="F32" s="577"/>
      <c r="G32" s="253" t="s">
        <v>110</v>
      </c>
      <c r="H32" s="254"/>
      <c r="I32" s="254"/>
      <c r="J32" s="254"/>
      <c r="K32" s="254"/>
      <c r="L32" s="254"/>
      <c r="M32" s="254"/>
      <c r="N32" s="254"/>
      <c r="O32" s="254"/>
      <c r="P32" s="254"/>
      <c r="Q32" s="254"/>
      <c r="R32" s="254"/>
      <c r="S32" s="254"/>
      <c r="T32" s="254"/>
      <c r="U32" s="254"/>
      <c r="V32" s="254"/>
      <c r="W32" s="254"/>
      <c r="X32" s="255"/>
      <c r="Y32" s="563" t="s">
        <v>91</v>
      </c>
      <c r="Z32" s="564"/>
      <c r="AA32" s="565"/>
      <c r="AB32" s="581" t="s">
        <v>112</v>
      </c>
      <c r="AC32" s="564"/>
      <c r="AD32" s="565"/>
      <c r="AE32" s="585">
        <v>32</v>
      </c>
      <c r="AF32" s="586"/>
      <c r="AG32" s="586"/>
      <c r="AH32" s="586"/>
      <c r="AI32" s="587"/>
      <c r="AJ32" s="585">
        <v>19</v>
      </c>
      <c r="AK32" s="586"/>
      <c r="AL32" s="586"/>
      <c r="AM32" s="586"/>
      <c r="AN32" s="587"/>
      <c r="AO32" s="485">
        <v>10</v>
      </c>
      <c r="AP32" s="588"/>
      <c r="AQ32" s="588"/>
      <c r="AR32" s="588"/>
      <c r="AS32" s="589"/>
      <c r="AT32" s="268" t="s">
        <v>34</v>
      </c>
      <c r="AU32" s="81"/>
      <c r="AV32" s="81"/>
      <c r="AW32" s="81"/>
      <c r="AX32" s="269"/>
    </row>
    <row r="33" spans="1:50" ht="19.5" customHeight="1">
      <c r="A33" s="575"/>
      <c r="B33" s="576"/>
      <c r="C33" s="576"/>
      <c r="D33" s="576"/>
      <c r="E33" s="576"/>
      <c r="F33" s="577"/>
      <c r="G33" s="256"/>
      <c r="H33" s="257"/>
      <c r="I33" s="257"/>
      <c r="J33" s="257"/>
      <c r="K33" s="257"/>
      <c r="L33" s="257"/>
      <c r="M33" s="257"/>
      <c r="N33" s="257"/>
      <c r="O33" s="257"/>
      <c r="P33" s="257"/>
      <c r="Q33" s="257"/>
      <c r="R33" s="257"/>
      <c r="S33" s="257"/>
      <c r="T33" s="257"/>
      <c r="U33" s="257"/>
      <c r="V33" s="257"/>
      <c r="W33" s="257"/>
      <c r="X33" s="258"/>
      <c r="Y33" s="554" t="s">
        <v>92</v>
      </c>
      <c r="Z33" s="552"/>
      <c r="AA33" s="553"/>
      <c r="AB33" s="582"/>
      <c r="AC33" s="583"/>
      <c r="AD33" s="584"/>
      <c r="AE33" s="283" t="s">
        <v>113</v>
      </c>
      <c r="AF33" s="284"/>
      <c r="AG33" s="284"/>
      <c r="AH33" s="284"/>
      <c r="AI33" s="285"/>
      <c r="AJ33" s="283" t="s">
        <v>113</v>
      </c>
      <c r="AK33" s="284"/>
      <c r="AL33" s="284"/>
      <c r="AM33" s="284"/>
      <c r="AN33" s="285"/>
      <c r="AO33" s="232" t="s">
        <v>113</v>
      </c>
      <c r="AP33" s="233"/>
      <c r="AQ33" s="233"/>
      <c r="AR33" s="233"/>
      <c r="AS33" s="286"/>
      <c r="AT33" s="232" t="s">
        <v>113</v>
      </c>
      <c r="AU33" s="233"/>
      <c r="AV33" s="233"/>
      <c r="AW33" s="233"/>
      <c r="AX33" s="234"/>
    </row>
    <row r="34" spans="1:50" ht="19.5" customHeight="1">
      <c r="A34" s="575"/>
      <c r="B34" s="576"/>
      <c r="C34" s="576"/>
      <c r="D34" s="576"/>
      <c r="E34" s="576"/>
      <c r="F34" s="577"/>
      <c r="G34" s="253" t="s">
        <v>111</v>
      </c>
      <c r="H34" s="254"/>
      <c r="I34" s="254"/>
      <c r="J34" s="254"/>
      <c r="K34" s="254"/>
      <c r="L34" s="254"/>
      <c r="M34" s="254"/>
      <c r="N34" s="254"/>
      <c r="O34" s="254"/>
      <c r="P34" s="254"/>
      <c r="Q34" s="254"/>
      <c r="R34" s="254"/>
      <c r="S34" s="254"/>
      <c r="T34" s="254"/>
      <c r="U34" s="254"/>
      <c r="V34" s="254"/>
      <c r="W34" s="254"/>
      <c r="X34" s="255"/>
      <c r="Y34" s="563" t="s">
        <v>91</v>
      </c>
      <c r="Z34" s="564"/>
      <c r="AA34" s="565"/>
      <c r="AB34" s="581" t="s">
        <v>112</v>
      </c>
      <c r="AC34" s="564"/>
      <c r="AD34" s="565"/>
      <c r="AE34" s="558">
        <v>18</v>
      </c>
      <c r="AF34" s="558"/>
      <c r="AG34" s="558"/>
      <c r="AH34" s="558"/>
      <c r="AI34" s="558"/>
      <c r="AJ34" s="585">
        <v>14</v>
      </c>
      <c r="AK34" s="586"/>
      <c r="AL34" s="586"/>
      <c r="AM34" s="586"/>
      <c r="AN34" s="587"/>
      <c r="AO34" s="86">
        <v>10</v>
      </c>
      <c r="AP34" s="86"/>
      <c r="AQ34" s="86"/>
      <c r="AR34" s="86"/>
      <c r="AS34" s="86"/>
      <c r="AT34" s="268" t="s">
        <v>34</v>
      </c>
      <c r="AU34" s="81"/>
      <c r="AV34" s="81"/>
      <c r="AW34" s="81"/>
      <c r="AX34" s="269"/>
    </row>
    <row r="35" spans="1:50" ht="19.5" customHeight="1">
      <c r="A35" s="578"/>
      <c r="B35" s="579"/>
      <c r="C35" s="579"/>
      <c r="D35" s="579"/>
      <c r="E35" s="579"/>
      <c r="F35" s="580"/>
      <c r="G35" s="256"/>
      <c r="H35" s="257"/>
      <c r="I35" s="257"/>
      <c r="J35" s="257"/>
      <c r="K35" s="257"/>
      <c r="L35" s="257"/>
      <c r="M35" s="257"/>
      <c r="N35" s="257"/>
      <c r="O35" s="257"/>
      <c r="P35" s="257"/>
      <c r="Q35" s="257"/>
      <c r="R35" s="257"/>
      <c r="S35" s="257"/>
      <c r="T35" s="257"/>
      <c r="U35" s="257"/>
      <c r="V35" s="257"/>
      <c r="W35" s="257"/>
      <c r="X35" s="258"/>
      <c r="Y35" s="554" t="s">
        <v>92</v>
      </c>
      <c r="Z35" s="552"/>
      <c r="AA35" s="553"/>
      <c r="AB35" s="582"/>
      <c r="AC35" s="583"/>
      <c r="AD35" s="584"/>
      <c r="AE35" s="232" t="s">
        <v>113</v>
      </c>
      <c r="AF35" s="233"/>
      <c r="AG35" s="233"/>
      <c r="AH35" s="233"/>
      <c r="AI35" s="286"/>
      <c r="AJ35" s="232" t="s">
        <v>113</v>
      </c>
      <c r="AK35" s="233"/>
      <c r="AL35" s="233"/>
      <c r="AM35" s="233"/>
      <c r="AN35" s="286"/>
      <c r="AO35" s="232" t="s">
        <v>113</v>
      </c>
      <c r="AP35" s="233"/>
      <c r="AQ35" s="233"/>
      <c r="AR35" s="233"/>
      <c r="AS35" s="286"/>
      <c r="AT35" s="232" t="s">
        <v>113</v>
      </c>
      <c r="AU35" s="233"/>
      <c r="AV35" s="233"/>
      <c r="AW35" s="233"/>
      <c r="AX35" s="234"/>
    </row>
    <row r="36" spans="1:50" ht="32.25" customHeight="1">
      <c r="A36" s="241" t="s">
        <v>18</v>
      </c>
      <c r="B36" s="242"/>
      <c r="C36" s="242"/>
      <c r="D36" s="242"/>
      <c r="E36" s="242"/>
      <c r="F36" s="243"/>
      <c r="G36" s="250" t="s">
        <v>19</v>
      </c>
      <c r="H36" s="103"/>
      <c r="I36" s="103"/>
      <c r="J36" s="103"/>
      <c r="K36" s="103"/>
      <c r="L36" s="103"/>
      <c r="M36" s="103"/>
      <c r="N36" s="103"/>
      <c r="O36" s="103"/>
      <c r="P36" s="103"/>
      <c r="Q36" s="103"/>
      <c r="R36" s="103"/>
      <c r="S36" s="103"/>
      <c r="T36" s="103"/>
      <c r="U36" s="103"/>
      <c r="V36" s="103"/>
      <c r="W36" s="103"/>
      <c r="X36" s="104"/>
      <c r="Y36" s="559"/>
      <c r="Z36" s="560"/>
      <c r="AA36" s="561"/>
      <c r="AB36" s="128" t="s">
        <v>12</v>
      </c>
      <c r="AC36" s="103"/>
      <c r="AD36" s="104"/>
      <c r="AE36" s="102" t="s">
        <v>72</v>
      </c>
      <c r="AF36" s="103"/>
      <c r="AG36" s="103"/>
      <c r="AH36" s="103"/>
      <c r="AI36" s="104"/>
      <c r="AJ36" s="102" t="s">
        <v>73</v>
      </c>
      <c r="AK36" s="103"/>
      <c r="AL36" s="103"/>
      <c r="AM36" s="103"/>
      <c r="AN36" s="104"/>
      <c r="AO36" s="102" t="s">
        <v>74</v>
      </c>
      <c r="AP36" s="103"/>
      <c r="AQ36" s="103"/>
      <c r="AR36" s="103"/>
      <c r="AS36" s="104"/>
      <c r="AT36" s="280" t="s">
        <v>85</v>
      </c>
      <c r="AU36" s="281"/>
      <c r="AV36" s="281"/>
      <c r="AW36" s="281"/>
      <c r="AX36" s="282"/>
    </row>
    <row r="37" spans="1:50" ht="30" customHeight="1">
      <c r="A37" s="244"/>
      <c r="B37" s="245"/>
      <c r="C37" s="245"/>
      <c r="D37" s="245"/>
      <c r="E37" s="245"/>
      <c r="F37" s="246"/>
      <c r="G37" s="593" t="s">
        <v>133</v>
      </c>
      <c r="H37" s="594"/>
      <c r="I37" s="594"/>
      <c r="J37" s="594"/>
      <c r="K37" s="594"/>
      <c r="L37" s="594"/>
      <c r="M37" s="594"/>
      <c r="N37" s="594"/>
      <c r="O37" s="594"/>
      <c r="P37" s="594"/>
      <c r="Q37" s="594"/>
      <c r="R37" s="594"/>
      <c r="S37" s="594"/>
      <c r="T37" s="594"/>
      <c r="U37" s="594"/>
      <c r="V37" s="594"/>
      <c r="W37" s="594"/>
      <c r="X37" s="595"/>
      <c r="Y37" s="235" t="s">
        <v>18</v>
      </c>
      <c r="Z37" s="236"/>
      <c r="AA37" s="237"/>
      <c r="AB37" s="259" t="s">
        <v>136</v>
      </c>
      <c r="AC37" s="260"/>
      <c r="AD37" s="273"/>
      <c r="AE37" s="270" t="s">
        <v>266</v>
      </c>
      <c r="AF37" s="271"/>
      <c r="AG37" s="271"/>
      <c r="AH37" s="271"/>
      <c r="AI37" s="272"/>
      <c r="AJ37" s="270" t="s">
        <v>268</v>
      </c>
      <c r="AK37" s="271"/>
      <c r="AL37" s="271"/>
      <c r="AM37" s="271"/>
      <c r="AN37" s="272"/>
      <c r="AO37" s="270" t="s">
        <v>286</v>
      </c>
      <c r="AP37" s="271"/>
      <c r="AQ37" s="271"/>
      <c r="AR37" s="271"/>
      <c r="AS37" s="272"/>
      <c r="AT37" s="259" t="s">
        <v>282</v>
      </c>
      <c r="AU37" s="260"/>
      <c r="AV37" s="260"/>
      <c r="AW37" s="260"/>
      <c r="AX37" s="261"/>
    </row>
    <row r="38" spans="1:50" ht="46.5" customHeight="1">
      <c r="A38" s="247"/>
      <c r="B38" s="248"/>
      <c r="C38" s="248"/>
      <c r="D38" s="248"/>
      <c r="E38" s="248"/>
      <c r="F38" s="249"/>
      <c r="G38" s="596"/>
      <c r="H38" s="597"/>
      <c r="I38" s="597"/>
      <c r="J38" s="597"/>
      <c r="K38" s="597"/>
      <c r="L38" s="597"/>
      <c r="M38" s="597"/>
      <c r="N38" s="597"/>
      <c r="O38" s="597"/>
      <c r="P38" s="597"/>
      <c r="Q38" s="597"/>
      <c r="R38" s="597"/>
      <c r="S38" s="597"/>
      <c r="T38" s="597"/>
      <c r="U38" s="597"/>
      <c r="V38" s="597"/>
      <c r="W38" s="597"/>
      <c r="X38" s="598"/>
      <c r="Y38" s="551" t="s">
        <v>84</v>
      </c>
      <c r="Z38" s="552"/>
      <c r="AA38" s="553"/>
      <c r="AB38" s="259" t="s">
        <v>96</v>
      </c>
      <c r="AC38" s="260"/>
      <c r="AD38" s="273"/>
      <c r="AE38" s="238" t="s">
        <v>265</v>
      </c>
      <c r="AF38" s="251"/>
      <c r="AG38" s="251"/>
      <c r="AH38" s="251"/>
      <c r="AI38" s="252"/>
      <c r="AJ38" s="238" t="s">
        <v>267</v>
      </c>
      <c r="AK38" s="251"/>
      <c r="AL38" s="251"/>
      <c r="AM38" s="251"/>
      <c r="AN38" s="252"/>
      <c r="AO38" s="238" t="s">
        <v>285</v>
      </c>
      <c r="AP38" s="239"/>
      <c r="AQ38" s="239"/>
      <c r="AR38" s="239"/>
      <c r="AS38" s="240"/>
      <c r="AT38" s="590" t="s">
        <v>283</v>
      </c>
      <c r="AU38" s="591"/>
      <c r="AV38" s="591"/>
      <c r="AW38" s="591"/>
      <c r="AX38" s="592"/>
    </row>
    <row r="39" spans="1:50" ht="22.5" customHeight="1">
      <c r="A39" s="203" t="s">
        <v>93</v>
      </c>
      <c r="B39" s="204"/>
      <c r="C39" s="262" t="s">
        <v>20</v>
      </c>
      <c r="D39" s="263"/>
      <c r="E39" s="263"/>
      <c r="F39" s="263"/>
      <c r="G39" s="263"/>
      <c r="H39" s="263"/>
      <c r="I39" s="263"/>
      <c r="J39" s="263"/>
      <c r="K39" s="264"/>
      <c r="L39" s="265" t="s">
        <v>78</v>
      </c>
      <c r="M39" s="265"/>
      <c r="N39" s="265"/>
      <c r="O39" s="265"/>
      <c r="P39" s="265"/>
      <c r="Q39" s="265"/>
      <c r="R39" s="266" t="s">
        <v>76</v>
      </c>
      <c r="S39" s="267"/>
      <c r="T39" s="267"/>
      <c r="U39" s="267"/>
      <c r="V39" s="267"/>
      <c r="W39" s="267"/>
      <c r="X39" s="278" t="s">
        <v>31</v>
      </c>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79"/>
    </row>
    <row r="40" spans="1:50" ht="22.5" customHeight="1">
      <c r="A40" s="205"/>
      <c r="B40" s="206"/>
      <c r="C40" s="99" t="s">
        <v>114</v>
      </c>
      <c r="D40" s="100"/>
      <c r="E40" s="100"/>
      <c r="F40" s="100"/>
      <c r="G40" s="100"/>
      <c r="H40" s="100"/>
      <c r="I40" s="100"/>
      <c r="J40" s="100"/>
      <c r="K40" s="101"/>
      <c r="L40" s="225">
        <v>0.4</v>
      </c>
      <c r="M40" s="225"/>
      <c r="N40" s="225"/>
      <c r="O40" s="225"/>
      <c r="P40" s="225"/>
      <c r="Q40" s="225"/>
      <c r="R40" s="225">
        <v>0.4</v>
      </c>
      <c r="S40" s="225"/>
      <c r="T40" s="225"/>
      <c r="U40" s="225"/>
      <c r="V40" s="225"/>
      <c r="W40" s="225"/>
      <c r="X40" s="226"/>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8"/>
    </row>
    <row r="41" spans="1:50" ht="22.5" customHeight="1">
      <c r="A41" s="205"/>
      <c r="B41" s="206"/>
      <c r="C41" s="218" t="s">
        <v>115</v>
      </c>
      <c r="D41" s="219"/>
      <c r="E41" s="219"/>
      <c r="F41" s="219"/>
      <c r="G41" s="219"/>
      <c r="H41" s="219"/>
      <c r="I41" s="219"/>
      <c r="J41" s="219"/>
      <c r="K41" s="220"/>
      <c r="L41" s="221">
        <v>2.2</v>
      </c>
      <c r="M41" s="221"/>
      <c r="N41" s="221"/>
      <c r="O41" s="221"/>
      <c r="P41" s="221"/>
      <c r="Q41" s="221"/>
      <c r="R41" s="221">
        <v>2.2</v>
      </c>
      <c r="S41" s="221"/>
      <c r="T41" s="221"/>
      <c r="U41" s="221"/>
      <c r="V41" s="221"/>
      <c r="W41" s="221"/>
      <c r="X41" s="229"/>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1"/>
    </row>
    <row r="42" spans="1:50" ht="22.5" customHeight="1">
      <c r="A42" s="205"/>
      <c r="B42" s="206"/>
      <c r="C42" s="218" t="s">
        <v>116</v>
      </c>
      <c r="D42" s="219"/>
      <c r="E42" s="219"/>
      <c r="F42" s="219"/>
      <c r="G42" s="219"/>
      <c r="H42" s="219"/>
      <c r="I42" s="219"/>
      <c r="J42" s="219"/>
      <c r="K42" s="220"/>
      <c r="L42" s="221">
        <v>0.5</v>
      </c>
      <c r="M42" s="221"/>
      <c r="N42" s="221"/>
      <c r="O42" s="221"/>
      <c r="P42" s="221"/>
      <c r="Q42" s="221"/>
      <c r="R42" s="221">
        <v>1</v>
      </c>
      <c r="S42" s="221"/>
      <c r="T42" s="221"/>
      <c r="U42" s="221"/>
      <c r="V42" s="221"/>
      <c r="W42" s="221"/>
      <c r="X42" s="229"/>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2.5" customHeight="1">
      <c r="A43" s="205"/>
      <c r="B43" s="206"/>
      <c r="C43" s="218" t="s">
        <v>117</v>
      </c>
      <c r="D43" s="219"/>
      <c r="E43" s="219"/>
      <c r="F43" s="219"/>
      <c r="G43" s="219"/>
      <c r="H43" s="219"/>
      <c r="I43" s="219"/>
      <c r="J43" s="219"/>
      <c r="K43" s="220"/>
      <c r="L43" s="221">
        <v>1.7</v>
      </c>
      <c r="M43" s="221"/>
      <c r="N43" s="221"/>
      <c r="O43" s="221"/>
      <c r="P43" s="221"/>
      <c r="Q43" s="221"/>
      <c r="R43" s="221">
        <v>1.7</v>
      </c>
      <c r="S43" s="221"/>
      <c r="T43" s="221"/>
      <c r="U43" s="221"/>
      <c r="V43" s="221"/>
      <c r="W43" s="221"/>
      <c r="X43" s="229"/>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22.5" customHeight="1">
      <c r="A44" s="205"/>
      <c r="B44" s="206"/>
      <c r="C44" s="218" t="s">
        <v>118</v>
      </c>
      <c r="D44" s="219"/>
      <c r="E44" s="219"/>
      <c r="F44" s="219"/>
      <c r="G44" s="219"/>
      <c r="H44" s="219"/>
      <c r="I44" s="219"/>
      <c r="J44" s="219"/>
      <c r="K44" s="220"/>
      <c r="L44" s="221">
        <v>510.8</v>
      </c>
      <c r="M44" s="221"/>
      <c r="N44" s="221"/>
      <c r="O44" s="221"/>
      <c r="P44" s="221"/>
      <c r="Q44" s="221"/>
      <c r="R44" s="221">
        <v>600.2</v>
      </c>
      <c r="S44" s="221"/>
      <c r="T44" s="221"/>
      <c r="U44" s="221"/>
      <c r="V44" s="221"/>
      <c r="W44" s="221"/>
      <c r="X44" s="222" t="s">
        <v>288</v>
      </c>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4"/>
    </row>
    <row r="45" spans="1:50" ht="21" customHeight="1" thickBot="1">
      <c r="A45" s="207"/>
      <c r="B45" s="208"/>
      <c r="C45" s="120" t="s">
        <v>23</v>
      </c>
      <c r="D45" s="121"/>
      <c r="E45" s="121"/>
      <c r="F45" s="121"/>
      <c r="G45" s="121"/>
      <c r="H45" s="121"/>
      <c r="I45" s="121"/>
      <c r="J45" s="121"/>
      <c r="K45" s="122"/>
      <c r="L45" s="123">
        <f>SUM(L40:Q44)</f>
        <v>515.6</v>
      </c>
      <c r="M45" s="124"/>
      <c r="N45" s="124"/>
      <c r="O45" s="124"/>
      <c r="P45" s="124"/>
      <c r="Q45" s="125"/>
      <c r="R45" s="123">
        <f>SUM(R40:W44)</f>
        <v>605.5</v>
      </c>
      <c r="S45" s="124"/>
      <c r="T45" s="124"/>
      <c r="U45" s="124"/>
      <c r="V45" s="124"/>
      <c r="W45" s="125"/>
      <c r="X45" s="96"/>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8"/>
    </row>
    <row r="46" spans="1:50" ht="0.75" customHeight="1" thickBot="1">
      <c r="A46" s="11"/>
      <c r="B46" s="12"/>
      <c r="C46" s="17"/>
      <c r="D46" s="17"/>
      <c r="E46" s="17"/>
      <c r="F46" s="17"/>
      <c r="G46" s="17"/>
      <c r="H46" s="17"/>
      <c r="I46" s="17"/>
      <c r="J46" s="17"/>
      <c r="K46" s="17"/>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6"/>
    </row>
    <row r="47" spans="1:50" ht="21" customHeight="1">
      <c r="A47" s="215" t="s">
        <v>79</v>
      </c>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7"/>
    </row>
    <row r="48" spans="1:50" ht="21" customHeight="1">
      <c r="A48" s="18"/>
      <c r="B48" s="19"/>
      <c r="C48" s="118" t="s">
        <v>45</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9"/>
      <c r="AD48" s="117" t="s">
        <v>53</v>
      </c>
      <c r="AE48" s="117"/>
      <c r="AF48" s="117"/>
      <c r="AG48" s="507" t="s">
        <v>44</v>
      </c>
      <c r="AH48" s="117"/>
      <c r="AI48" s="117"/>
      <c r="AJ48" s="117"/>
      <c r="AK48" s="117"/>
      <c r="AL48" s="117"/>
      <c r="AM48" s="117"/>
      <c r="AN48" s="117"/>
      <c r="AO48" s="117"/>
      <c r="AP48" s="117"/>
      <c r="AQ48" s="117"/>
      <c r="AR48" s="117"/>
      <c r="AS48" s="117"/>
      <c r="AT48" s="117"/>
      <c r="AU48" s="117"/>
      <c r="AV48" s="117"/>
      <c r="AW48" s="117"/>
      <c r="AX48" s="508"/>
    </row>
    <row r="49" spans="1:50" ht="97.5" customHeight="1">
      <c r="A49" s="209" t="s">
        <v>69</v>
      </c>
      <c r="B49" s="210"/>
      <c r="C49" s="420" t="s">
        <v>54</v>
      </c>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2"/>
      <c r="AD49" s="491" t="s">
        <v>119</v>
      </c>
      <c r="AE49" s="492"/>
      <c r="AF49" s="492"/>
      <c r="AG49" s="515" t="s">
        <v>121</v>
      </c>
      <c r="AH49" s="516"/>
      <c r="AI49" s="516"/>
      <c r="AJ49" s="516"/>
      <c r="AK49" s="516"/>
      <c r="AL49" s="516"/>
      <c r="AM49" s="516"/>
      <c r="AN49" s="516"/>
      <c r="AO49" s="516"/>
      <c r="AP49" s="516"/>
      <c r="AQ49" s="516"/>
      <c r="AR49" s="516"/>
      <c r="AS49" s="516"/>
      <c r="AT49" s="516"/>
      <c r="AU49" s="516"/>
      <c r="AV49" s="516"/>
      <c r="AW49" s="516"/>
      <c r="AX49" s="517"/>
    </row>
    <row r="50" spans="1:50" ht="49.5" customHeight="1">
      <c r="A50" s="211"/>
      <c r="B50" s="212"/>
      <c r="C50" s="423" t="s">
        <v>55</v>
      </c>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110"/>
      <c r="AD50" s="112" t="s">
        <v>119</v>
      </c>
      <c r="AE50" s="113"/>
      <c r="AF50" s="113"/>
      <c r="AG50" s="529" t="s">
        <v>122</v>
      </c>
      <c r="AH50" s="530"/>
      <c r="AI50" s="530"/>
      <c r="AJ50" s="530"/>
      <c r="AK50" s="530"/>
      <c r="AL50" s="530"/>
      <c r="AM50" s="530"/>
      <c r="AN50" s="530"/>
      <c r="AO50" s="530"/>
      <c r="AP50" s="530"/>
      <c r="AQ50" s="530"/>
      <c r="AR50" s="530"/>
      <c r="AS50" s="530"/>
      <c r="AT50" s="530"/>
      <c r="AU50" s="530"/>
      <c r="AV50" s="530"/>
      <c r="AW50" s="530"/>
      <c r="AX50" s="531"/>
    </row>
    <row r="51" spans="1:50" ht="58.5" customHeight="1">
      <c r="A51" s="213"/>
      <c r="B51" s="214"/>
      <c r="C51" s="425" t="s">
        <v>56</v>
      </c>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7"/>
      <c r="AD51" s="468" t="s">
        <v>119</v>
      </c>
      <c r="AE51" s="141"/>
      <c r="AF51" s="141"/>
      <c r="AG51" s="509" t="s">
        <v>123</v>
      </c>
      <c r="AH51" s="510"/>
      <c r="AI51" s="510"/>
      <c r="AJ51" s="510"/>
      <c r="AK51" s="510"/>
      <c r="AL51" s="510"/>
      <c r="AM51" s="510"/>
      <c r="AN51" s="510"/>
      <c r="AO51" s="510"/>
      <c r="AP51" s="510"/>
      <c r="AQ51" s="510"/>
      <c r="AR51" s="510"/>
      <c r="AS51" s="510"/>
      <c r="AT51" s="510"/>
      <c r="AU51" s="510"/>
      <c r="AV51" s="510"/>
      <c r="AW51" s="510"/>
      <c r="AX51" s="511"/>
    </row>
    <row r="52" spans="1:50" ht="33" customHeight="1">
      <c r="A52" s="443" t="s">
        <v>58</v>
      </c>
      <c r="B52" s="444"/>
      <c r="C52" s="428" t="s">
        <v>60</v>
      </c>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491" t="s">
        <v>119</v>
      </c>
      <c r="AE52" s="492"/>
      <c r="AF52" s="492"/>
      <c r="AG52" s="512" t="s">
        <v>270</v>
      </c>
      <c r="AH52" s="513"/>
      <c r="AI52" s="513"/>
      <c r="AJ52" s="513"/>
      <c r="AK52" s="513"/>
      <c r="AL52" s="513"/>
      <c r="AM52" s="513"/>
      <c r="AN52" s="513"/>
      <c r="AO52" s="513"/>
      <c r="AP52" s="513"/>
      <c r="AQ52" s="513"/>
      <c r="AR52" s="513"/>
      <c r="AS52" s="513"/>
      <c r="AT52" s="513"/>
      <c r="AU52" s="513"/>
      <c r="AV52" s="513"/>
      <c r="AW52" s="513"/>
      <c r="AX52" s="514"/>
    </row>
    <row r="53" spans="1:50" ht="26.25" customHeight="1">
      <c r="A53" s="211"/>
      <c r="B53" s="212"/>
      <c r="C53" s="109" t="s">
        <v>61</v>
      </c>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2" t="s">
        <v>120</v>
      </c>
      <c r="AE53" s="113"/>
      <c r="AF53" s="113"/>
      <c r="AG53" s="498" t="s">
        <v>124</v>
      </c>
      <c r="AH53" s="499"/>
      <c r="AI53" s="499"/>
      <c r="AJ53" s="499"/>
      <c r="AK53" s="499"/>
      <c r="AL53" s="499"/>
      <c r="AM53" s="499"/>
      <c r="AN53" s="499"/>
      <c r="AO53" s="499"/>
      <c r="AP53" s="499"/>
      <c r="AQ53" s="499"/>
      <c r="AR53" s="499"/>
      <c r="AS53" s="499"/>
      <c r="AT53" s="499"/>
      <c r="AU53" s="499"/>
      <c r="AV53" s="499"/>
      <c r="AW53" s="499"/>
      <c r="AX53" s="500"/>
    </row>
    <row r="54" spans="1:50" ht="48" customHeight="1">
      <c r="A54" s="211"/>
      <c r="B54" s="212"/>
      <c r="C54" s="109" t="s">
        <v>62</v>
      </c>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473" t="s">
        <v>119</v>
      </c>
      <c r="AE54" s="474"/>
      <c r="AF54" s="474"/>
      <c r="AG54" s="504" t="s">
        <v>284</v>
      </c>
      <c r="AH54" s="499"/>
      <c r="AI54" s="499"/>
      <c r="AJ54" s="499"/>
      <c r="AK54" s="499"/>
      <c r="AL54" s="499"/>
      <c r="AM54" s="499"/>
      <c r="AN54" s="499"/>
      <c r="AO54" s="499"/>
      <c r="AP54" s="499"/>
      <c r="AQ54" s="499"/>
      <c r="AR54" s="499"/>
      <c r="AS54" s="499"/>
      <c r="AT54" s="499"/>
      <c r="AU54" s="499"/>
      <c r="AV54" s="499"/>
      <c r="AW54" s="499"/>
      <c r="AX54" s="500"/>
    </row>
    <row r="55" spans="1:50" ht="26.25" customHeight="1">
      <c r="A55" s="211"/>
      <c r="B55" s="212"/>
      <c r="C55" s="109" t="s">
        <v>57</v>
      </c>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2" t="s">
        <v>120</v>
      </c>
      <c r="AE55" s="113"/>
      <c r="AF55" s="150"/>
      <c r="AG55" s="526" t="s">
        <v>124</v>
      </c>
      <c r="AH55" s="527"/>
      <c r="AI55" s="527"/>
      <c r="AJ55" s="527"/>
      <c r="AK55" s="527"/>
      <c r="AL55" s="527"/>
      <c r="AM55" s="527"/>
      <c r="AN55" s="527"/>
      <c r="AO55" s="527"/>
      <c r="AP55" s="527"/>
      <c r="AQ55" s="527"/>
      <c r="AR55" s="527"/>
      <c r="AS55" s="527"/>
      <c r="AT55" s="527"/>
      <c r="AU55" s="527"/>
      <c r="AV55" s="527"/>
      <c r="AW55" s="527"/>
      <c r="AX55" s="528"/>
    </row>
    <row r="56" spans="1:50" ht="33" customHeight="1">
      <c r="A56" s="211"/>
      <c r="B56" s="212"/>
      <c r="C56" s="109" t="s">
        <v>63</v>
      </c>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1"/>
      <c r="AD56" s="112" t="s">
        <v>119</v>
      </c>
      <c r="AE56" s="113"/>
      <c r="AF56" s="113"/>
      <c r="AG56" s="498" t="s">
        <v>125</v>
      </c>
      <c r="AH56" s="499"/>
      <c r="AI56" s="499"/>
      <c r="AJ56" s="499"/>
      <c r="AK56" s="499"/>
      <c r="AL56" s="499"/>
      <c r="AM56" s="499"/>
      <c r="AN56" s="499"/>
      <c r="AO56" s="499"/>
      <c r="AP56" s="499"/>
      <c r="AQ56" s="499"/>
      <c r="AR56" s="499"/>
      <c r="AS56" s="499"/>
      <c r="AT56" s="499"/>
      <c r="AU56" s="499"/>
      <c r="AV56" s="499"/>
      <c r="AW56" s="499"/>
      <c r="AX56" s="500"/>
    </row>
    <row r="57" spans="1:50" ht="33" customHeight="1">
      <c r="A57" s="211"/>
      <c r="B57" s="212"/>
      <c r="C57" s="398" t="s">
        <v>68</v>
      </c>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468" t="s">
        <v>119</v>
      </c>
      <c r="AE57" s="141"/>
      <c r="AF57" s="141"/>
      <c r="AG57" s="501" t="s">
        <v>126</v>
      </c>
      <c r="AH57" s="502"/>
      <c r="AI57" s="502"/>
      <c r="AJ57" s="502"/>
      <c r="AK57" s="502"/>
      <c r="AL57" s="502"/>
      <c r="AM57" s="502"/>
      <c r="AN57" s="502"/>
      <c r="AO57" s="502"/>
      <c r="AP57" s="502"/>
      <c r="AQ57" s="502"/>
      <c r="AR57" s="502"/>
      <c r="AS57" s="502"/>
      <c r="AT57" s="502"/>
      <c r="AU57" s="502"/>
      <c r="AV57" s="502"/>
      <c r="AW57" s="502"/>
      <c r="AX57" s="503"/>
    </row>
    <row r="58" spans="1:50" ht="33" customHeight="1">
      <c r="A58" s="443" t="s">
        <v>59</v>
      </c>
      <c r="B58" s="444"/>
      <c r="C58" s="495" t="s">
        <v>66</v>
      </c>
      <c r="D58" s="496"/>
      <c r="E58" s="496"/>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7"/>
      <c r="AD58" s="491" t="s">
        <v>119</v>
      </c>
      <c r="AE58" s="492"/>
      <c r="AF58" s="492"/>
      <c r="AG58" s="512" t="s">
        <v>127</v>
      </c>
      <c r="AH58" s="513"/>
      <c r="AI58" s="513"/>
      <c r="AJ58" s="513"/>
      <c r="AK58" s="513"/>
      <c r="AL58" s="513"/>
      <c r="AM58" s="513"/>
      <c r="AN58" s="513"/>
      <c r="AO58" s="513"/>
      <c r="AP58" s="513"/>
      <c r="AQ58" s="513"/>
      <c r="AR58" s="513"/>
      <c r="AS58" s="513"/>
      <c r="AT58" s="513"/>
      <c r="AU58" s="513"/>
      <c r="AV58" s="513"/>
      <c r="AW58" s="513"/>
      <c r="AX58" s="514"/>
    </row>
    <row r="59" spans="1:50" ht="26.25" customHeight="1">
      <c r="A59" s="211"/>
      <c r="B59" s="212"/>
      <c r="C59" s="109" t="s">
        <v>64</v>
      </c>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2" t="s">
        <v>120</v>
      </c>
      <c r="AE59" s="113"/>
      <c r="AF59" s="113"/>
      <c r="AG59" s="498" t="s">
        <v>124</v>
      </c>
      <c r="AH59" s="499"/>
      <c r="AI59" s="499"/>
      <c r="AJ59" s="499"/>
      <c r="AK59" s="499"/>
      <c r="AL59" s="499"/>
      <c r="AM59" s="499"/>
      <c r="AN59" s="499"/>
      <c r="AO59" s="499"/>
      <c r="AP59" s="499"/>
      <c r="AQ59" s="499"/>
      <c r="AR59" s="499"/>
      <c r="AS59" s="499"/>
      <c r="AT59" s="499"/>
      <c r="AU59" s="499"/>
      <c r="AV59" s="499"/>
      <c r="AW59" s="499"/>
      <c r="AX59" s="500"/>
    </row>
    <row r="60" spans="1:50" ht="33" customHeight="1">
      <c r="A60" s="211"/>
      <c r="B60" s="212"/>
      <c r="C60" s="109" t="s">
        <v>65</v>
      </c>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468" t="s">
        <v>119</v>
      </c>
      <c r="AE60" s="141"/>
      <c r="AF60" s="141"/>
      <c r="AG60" s="501" t="s">
        <v>128</v>
      </c>
      <c r="AH60" s="502"/>
      <c r="AI60" s="502"/>
      <c r="AJ60" s="502"/>
      <c r="AK60" s="502"/>
      <c r="AL60" s="502"/>
      <c r="AM60" s="502"/>
      <c r="AN60" s="502"/>
      <c r="AO60" s="502"/>
      <c r="AP60" s="502"/>
      <c r="AQ60" s="502"/>
      <c r="AR60" s="502"/>
      <c r="AS60" s="502"/>
      <c r="AT60" s="502"/>
      <c r="AU60" s="502"/>
      <c r="AV60" s="502"/>
      <c r="AW60" s="502"/>
      <c r="AX60" s="503"/>
    </row>
    <row r="61" spans="1:50" ht="33" customHeight="1">
      <c r="A61" s="443" t="s">
        <v>47</v>
      </c>
      <c r="B61" s="444"/>
      <c r="C61" s="461" t="s">
        <v>51</v>
      </c>
      <c r="D61" s="462"/>
      <c r="E61" s="462"/>
      <c r="F61" s="462"/>
      <c r="G61" s="462"/>
      <c r="H61" s="462"/>
      <c r="I61" s="462"/>
      <c r="J61" s="462"/>
      <c r="K61" s="462"/>
      <c r="L61" s="462"/>
      <c r="M61" s="462"/>
      <c r="N61" s="462"/>
      <c r="O61" s="462"/>
      <c r="P61" s="462"/>
      <c r="Q61" s="462"/>
      <c r="R61" s="462"/>
      <c r="S61" s="462"/>
      <c r="T61" s="462"/>
      <c r="U61" s="462"/>
      <c r="V61" s="462"/>
      <c r="W61" s="462"/>
      <c r="X61" s="462"/>
      <c r="Y61" s="462"/>
      <c r="Z61" s="462"/>
      <c r="AA61" s="462"/>
      <c r="AB61" s="462"/>
      <c r="AC61" s="429"/>
      <c r="AD61" s="469" t="s">
        <v>120</v>
      </c>
      <c r="AE61" s="168"/>
      <c r="AF61" s="168"/>
      <c r="AG61" s="485"/>
      <c r="AH61" s="81"/>
      <c r="AI61" s="81"/>
      <c r="AJ61" s="81"/>
      <c r="AK61" s="81"/>
      <c r="AL61" s="81"/>
      <c r="AM61" s="81"/>
      <c r="AN61" s="81"/>
      <c r="AO61" s="81"/>
      <c r="AP61" s="81"/>
      <c r="AQ61" s="81"/>
      <c r="AR61" s="81"/>
      <c r="AS61" s="81"/>
      <c r="AT61" s="81"/>
      <c r="AU61" s="81"/>
      <c r="AV61" s="81"/>
      <c r="AW61" s="81"/>
      <c r="AX61" s="269"/>
    </row>
    <row r="62" spans="1:50" ht="15.75" customHeight="1">
      <c r="A62" s="211"/>
      <c r="B62" s="212"/>
      <c r="C62" s="475" t="s">
        <v>0</v>
      </c>
      <c r="D62" s="476"/>
      <c r="E62" s="476"/>
      <c r="F62" s="476"/>
      <c r="G62" s="477" t="s">
        <v>46</v>
      </c>
      <c r="H62" s="478"/>
      <c r="I62" s="478"/>
      <c r="J62" s="478"/>
      <c r="K62" s="478"/>
      <c r="L62" s="478"/>
      <c r="M62" s="478"/>
      <c r="N62" s="478"/>
      <c r="O62" s="478"/>
      <c r="P62" s="478"/>
      <c r="Q62" s="478"/>
      <c r="R62" s="478"/>
      <c r="S62" s="479"/>
      <c r="T62" s="489" t="s">
        <v>48</v>
      </c>
      <c r="U62" s="490"/>
      <c r="V62" s="490"/>
      <c r="W62" s="490"/>
      <c r="X62" s="490"/>
      <c r="Y62" s="490"/>
      <c r="Z62" s="490"/>
      <c r="AA62" s="490"/>
      <c r="AB62" s="490"/>
      <c r="AC62" s="490"/>
      <c r="AD62" s="490"/>
      <c r="AE62" s="490"/>
      <c r="AF62" s="490"/>
      <c r="AG62" s="486"/>
      <c r="AH62" s="487"/>
      <c r="AI62" s="487"/>
      <c r="AJ62" s="487"/>
      <c r="AK62" s="487"/>
      <c r="AL62" s="487"/>
      <c r="AM62" s="487"/>
      <c r="AN62" s="487"/>
      <c r="AO62" s="487"/>
      <c r="AP62" s="487"/>
      <c r="AQ62" s="487"/>
      <c r="AR62" s="487"/>
      <c r="AS62" s="487"/>
      <c r="AT62" s="487"/>
      <c r="AU62" s="487"/>
      <c r="AV62" s="487"/>
      <c r="AW62" s="487"/>
      <c r="AX62" s="488"/>
    </row>
    <row r="63" spans="1:50" ht="26.25" customHeight="1">
      <c r="A63" s="211"/>
      <c r="B63" s="212"/>
      <c r="C63" s="518"/>
      <c r="D63" s="519"/>
      <c r="E63" s="519"/>
      <c r="F63" s="519"/>
      <c r="G63" s="470"/>
      <c r="H63" s="110"/>
      <c r="I63" s="110"/>
      <c r="J63" s="110"/>
      <c r="K63" s="110"/>
      <c r="L63" s="110"/>
      <c r="M63" s="110"/>
      <c r="N63" s="110"/>
      <c r="O63" s="110"/>
      <c r="P63" s="110"/>
      <c r="Q63" s="110"/>
      <c r="R63" s="110"/>
      <c r="S63" s="471"/>
      <c r="T63" s="472"/>
      <c r="U63" s="110"/>
      <c r="V63" s="110"/>
      <c r="W63" s="110"/>
      <c r="X63" s="110"/>
      <c r="Y63" s="110"/>
      <c r="Z63" s="110"/>
      <c r="AA63" s="110"/>
      <c r="AB63" s="110"/>
      <c r="AC63" s="110"/>
      <c r="AD63" s="110"/>
      <c r="AE63" s="110"/>
      <c r="AF63" s="110"/>
      <c r="AG63" s="486"/>
      <c r="AH63" s="487"/>
      <c r="AI63" s="487"/>
      <c r="AJ63" s="487"/>
      <c r="AK63" s="487"/>
      <c r="AL63" s="487"/>
      <c r="AM63" s="487"/>
      <c r="AN63" s="487"/>
      <c r="AO63" s="487"/>
      <c r="AP63" s="487"/>
      <c r="AQ63" s="487"/>
      <c r="AR63" s="487"/>
      <c r="AS63" s="487"/>
      <c r="AT63" s="487"/>
      <c r="AU63" s="487"/>
      <c r="AV63" s="487"/>
      <c r="AW63" s="487"/>
      <c r="AX63" s="488"/>
    </row>
    <row r="64" spans="1:50" ht="26.25" customHeight="1">
      <c r="A64" s="213"/>
      <c r="B64" s="214"/>
      <c r="C64" s="505"/>
      <c r="D64" s="506"/>
      <c r="E64" s="506"/>
      <c r="F64" s="506"/>
      <c r="G64" s="532"/>
      <c r="H64" s="399"/>
      <c r="I64" s="399"/>
      <c r="J64" s="399"/>
      <c r="K64" s="399"/>
      <c r="L64" s="399"/>
      <c r="M64" s="399"/>
      <c r="N64" s="399"/>
      <c r="O64" s="399"/>
      <c r="P64" s="399"/>
      <c r="Q64" s="399"/>
      <c r="R64" s="399"/>
      <c r="S64" s="533"/>
      <c r="T64" s="543"/>
      <c r="U64" s="544"/>
      <c r="V64" s="544"/>
      <c r="W64" s="544"/>
      <c r="X64" s="544"/>
      <c r="Y64" s="544"/>
      <c r="Z64" s="544"/>
      <c r="AA64" s="544"/>
      <c r="AB64" s="544"/>
      <c r="AC64" s="544"/>
      <c r="AD64" s="544"/>
      <c r="AE64" s="544"/>
      <c r="AF64" s="544"/>
      <c r="AG64" s="232"/>
      <c r="AH64" s="233"/>
      <c r="AI64" s="233"/>
      <c r="AJ64" s="233"/>
      <c r="AK64" s="233"/>
      <c r="AL64" s="233"/>
      <c r="AM64" s="233"/>
      <c r="AN64" s="233"/>
      <c r="AO64" s="233"/>
      <c r="AP64" s="233"/>
      <c r="AQ64" s="233"/>
      <c r="AR64" s="233"/>
      <c r="AS64" s="233"/>
      <c r="AT64" s="233"/>
      <c r="AU64" s="233"/>
      <c r="AV64" s="233"/>
      <c r="AW64" s="233"/>
      <c r="AX64" s="234"/>
    </row>
    <row r="65" spans="1:50" ht="81.75" customHeight="1">
      <c r="A65" s="443" t="s">
        <v>80</v>
      </c>
      <c r="B65" s="452"/>
      <c r="C65" s="455" t="s">
        <v>90</v>
      </c>
      <c r="D65" s="456"/>
      <c r="E65" s="456"/>
      <c r="F65" s="457"/>
      <c r="G65" s="458" t="s">
        <v>281</v>
      </c>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60"/>
    </row>
    <row r="66" spans="1:50" ht="47.25" customHeight="1" thickBot="1">
      <c r="A66" s="453"/>
      <c r="B66" s="454"/>
      <c r="C66" s="523" t="s">
        <v>94</v>
      </c>
      <c r="D66" s="524"/>
      <c r="E66" s="524"/>
      <c r="F66" s="525"/>
      <c r="G66" s="493" t="s">
        <v>280</v>
      </c>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4"/>
    </row>
    <row r="67" spans="1:50" ht="21" customHeight="1">
      <c r="A67" s="520" t="s">
        <v>49</v>
      </c>
      <c r="B67" s="521"/>
      <c r="C67" s="521"/>
      <c r="D67" s="521"/>
      <c r="E67" s="521"/>
      <c r="F67" s="521"/>
      <c r="G67" s="521"/>
      <c r="H67" s="521"/>
      <c r="I67" s="521"/>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c r="AK67" s="521"/>
      <c r="AL67" s="521"/>
      <c r="AM67" s="521"/>
      <c r="AN67" s="521"/>
      <c r="AO67" s="521"/>
      <c r="AP67" s="521"/>
      <c r="AQ67" s="521"/>
      <c r="AR67" s="521"/>
      <c r="AS67" s="521"/>
      <c r="AT67" s="521"/>
      <c r="AU67" s="521"/>
      <c r="AV67" s="521"/>
      <c r="AW67" s="521"/>
      <c r="AX67" s="522"/>
    </row>
    <row r="68" spans="1:50" ht="57.75" customHeight="1" thickBot="1">
      <c r="A68" s="114" t="s">
        <v>289</v>
      </c>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6"/>
    </row>
    <row r="69" spans="1:50" ht="21" customHeight="1">
      <c r="A69" s="449" t="s">
        <v>50</v>
      </c>
      <c r="B69" s="450"/>
      <c r="C69" s="450"/>
      <c r="D69" s="450"/>
      <c r="E69" s="450"/>
      <c r="F69" s="450"/>
      <c r="G69" s="450"/>
      <c r="H69" s="450"/>
      <c r="I69" s="450"/>
      <c r="J69" s="450"/>
      <c r="K69" s="450"/>
      <c r="L69" s="450"/>
      <c r="M69" s="450"/>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0"/>
      <c r="AX69" s="451"/>
    </row>
    <row r="70" spans="1:50" ht="57.75" customHeight="1" thickBot="1">
      <c r="A70" s="126" t="s">
        <v>290</v>
      </c>
      <c r="B70" s="480"/>
      <c r="C70" s="480"/>
      <c r="D70" s="480"/>
      <c r="E70" s="481"/>
      <c r="F70" s="90" t="s">
        <v>291</v>
      </c>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2"/>
    </row>
    <row r="71" spans="1:50" ht="21" customHeight="1">
      <c r="A71" s="449" t="s">
        <v>67</v>
      </c>
      <c r="B71" s="450"/>
      <c r="C71" s="450"/>
      <c r="D71" s="450"/>
      <c r="E71" s="450"/>
      <c r="F71" s="450"/>
      <c r="G71" s="450"/>
      <c r="H71" s="450"/>
      <c r="I71" s="450"/>
      <c r="J71" s="450"/>
      <c r="K71" s="450"/>
      <c r="L71" s="450"/>
      <c r="M71" s="450"/>
      <c r="N71" s="450"/>
      <c r="O71" s="450"/>
      <c r="P71" s="450"/>
      <c r="Q71" s="450"/>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1"/>
    </row>
    <row r="72" spans="1:50" ht="57.75" customHeight="1" thickBot="1">
      <c r="A72" s="126" t="s">
        <v>292</v>
      </c>
      <c r="B72" s="94"/>
      <c r="C72" s="94"/>
      <c r="D72" s="94"/>
      <c r="E72" s="127"/>
      <c r="F72" s="93" t="s">
        <v>293</v>
      </c>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5"/>
    </row>
    <row r="73" spans="1:50" ht="21" customHeight="1">
      <c r="A73" s="482" t="s">
        <v>52</v>
      </c>
      <c r="B73" s="483"/>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483"/>
      <c r="AN73" s="483"/>
      <c r="AO73" s="483"/>
      <c r="AP73" s="483"/>
      <c r="AQ73" s="483"/>
      <c r="AR73" s="483"/>
      <c r="AS73" s="483"/>
      <c r="AT73" s="483"/>
      <c r="AU73" s="483"/>
      <c r="AV73" s="483"/>
      <c r="AW73" s="483"/>
      <c r="AX73" s="484"/>
    </row>
    <row r="74" spans="1:50" ht="160.5" customHeight="1" thickBot="1">
      <c r="A74" s="413" t="s">
        <v>129</v>
      </c>
      <c r="B74" s="414"/>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5"/>
    </row>
    <row r="75" spans="1:50" ht="19.5" customHeight="1">
      <c r="A75" s="465" t="s">
        <v>42</v>
      </c>
      <c r="B75" s="466"/>
      <c r="C75" s="466"/>
      <c r="D75" s="466"/>
      <c r="E75" s="466"/>
      <c r="F75" s="466"/>
      <c r="G75" s="466"/>
      <c r="H75" s="466"/>
      <c r="I75" s="466"/>
      <c r="J75" s="466"/>
      <c r="K75" s="466"/>
      <c r="L75" s="466"/>
      <c r="M75" s="466"/>
      <c r="N75" s="466"/>
      <c r="O75" s="466"/>
      <c r="P75" s="466"/>
      <c r="Q75" s="466"/>
      <c r="R75" s="466"/>
      <c r="S75" s="466"/>
      <c r="T75" s="466"/>
      <c r="U75" s="466"/>
      <c r="V75" s="466"/>
      <c r="W75" s="466"/>
      <c r="X75" s="466"/>
      <c r="Y75" s="466"/>
      <c r="Z75" s="466"/>
      <c r="AA75" s="466"/>
      <c r="AB75" s="466"/>
      <c r="AC75" s="466"/>
      <c r="AD75" s="466"/>
      <c r="AE75" s="466"/>
      <c r="AF75" s="466"/>
      <c r="AG75" s="466"/>
      <c r="AH75" s="466"/>
      <c r="AI75" s="466"/>
      <c r="AJ75" s="466"/>
      <c r="AK75" s="466"/>
      <c r="AL75" s="466"/>
      <c r="AM75" s="466"/>
      <c r="AN75" s="466"/>
      <c r="AO75" s="466"/>
      <c r="AP75" s="466"/>
      <c r="AQ75" s="466"/>
      <c r="AR75" s="466"/>
      <c r="AS75" s="466"/>
      <c r="AT75" s="466"/>
      <c r="AU75" s="466"/>
      <c r="AV75" s="466"/>
      <c r="AW75" s="466"/>
      <c r="AX75" s="467"/>
    </row>
    <row r="76" spans="1:50" ht="19.5" customHeight="1" thickBot="1">
      <c r="A76" s="416"/>
      <c r="B76" s="417"/>
      <c r="C76" s="418" t="s">
        <v>81</v>
      </c>
      <c r="D76" s="132"/>
      <c r="E76" s="132"/>
      <c r="F76" s="132"/>
      <c r="G76" s="132"/>
      <c r="H76" s="132"/>
      <c r="I76" s="132"/>
      <c r="J76" s="419"/>
      <c r="K76" s="463" t="s">
        <v>130</v>
      </c>
      <c r="L76" s="121"/>
      <c r="M76" s="121"/>
      <c r="N76" s="121"/>
      <c r="O76" s="121"/>
      <c r="P76" s="121"/>
      <c r="Q76" s="121"/>
      <c r="R76" s="122"/>
      <c r="S76" s="418" t="s">
        <v>82</v>
      </c>
      <c r="T76" s="132"/>
      <c r="U76" s="132"/>
      <c r="V76" s="132"/>
      <c r="W76" s="132"/>
      <c r="X76" s="132"/>
      <c r="Y76" s="132"/>
      <c r="Z76" s="419"/>
      <c r="AA76" s="464">
        <v>257</v>
      </c>
      <c r="AB76" s="121"/>
      <c r="AC76" s="121"/>
      <c r="AD76" s="121"/>
      <c r="AE76" s="121"/>
      <c r="AF76" s="121"/>
      <c r="AG76" s="121"/>
      <c r="AH76" s="122"/>
      <c r="AI76" s="418" t="s">
        <v>83</v>
      </c>
      <c r="AJ76" s="445"/>
      <c r="AK76" s="445"/>
      <c r="AL76" s="445"/>
      <c r="AM76" s="445"/>
      <c r="AN76" s="445"/>
      <c r="AO76" s="445"/>
      <c r="AP76" s="446"/>
      <c r="AQ76" s="447">
        <v>301</v>
      </c>
      <c r="AR76" s="132"/>
      <c r="AS76" s="132"/>
      <c r="AT76" s="132"/>
      <c r="AU76" s="132"/>
      <c r="AV76" s="132"/>
      <c r="AW76" s="132"/>
      <c r="AX76" s="448"/>
    </row>
    <row r="77" spans="1:50" ht="0.75" customHeight="1" thickBot="1">
      <c r="A77" s="21"/>
      <c r="B77" s="22"/>
      <c r="C77" s="23"/>
      <c r="D77" s="23"/>
      <c r="E77" s="23"/>
      <c r="F77" s="23"/>
      <c r="G77" s="23"/>
      <c r="H77" s="23"/>
      <c r="I77" s="23"/>
      <c r="J77" s="23"/>
      <c r="K77" s="22"/>
      <c r="L77" s="22"/>
      <c r="M77" s="22"/>
      <c r="N77" s="22"/>
      <c r="O77" s="22"/>
      <c r="P77" s="22"/>
      <c r="Q77" s="22"/>
      <c r="R77" s="22"/>
      <c r="S77" s="23"/>
      <c r="T77" s="23"/>
      <c r="U77" s="23"/>
      <c r="V77" s="23"/>
      <c r="W77" s="23"/>
      <c r="X77" s="23"/>
      <c r="Y77" s="23"/>
      <c r="Z77" s="23"/>
      <c r="AA77" s="22"/>
      <c r="AB77" s="22"/>
      <c r="AC77" s="22"/>
      <c r="AD77" s="22"/>
      <c r="AE77" s="22"/>
      <c r="AF77" s="22"/>
      <c r="AG77" s="22"/>
      <c r="AH77" s="22"/>
      <c r="AI77" s="23"/>
      <c r="AJ77" s="23"/>
      <c r="AK77" s="23"/>
      <c r="AL77" s="23"/>
      <c r="AM77" s="23"/>
      <c r="AN77" s="23"/>
      <c r="AO77" s="23"/>
      <c r="AP77" s="23"/>
      <c r="AQ77" s="22"/>
      <c r="AR77" s="22"/>
      <c r="AS77" s="22"/>
      <c r="AT77" s="22"/>
      <c r="AU77" s="22"/>
      <c r="AV77" s="22"/>
      <c r="AW77" s="22"/>
      <c r="AX77" s="24"/>
    </row>
    <row r="78" spans="1:50" ht="23.25" customHeight="1">
      <c r="A78" s="537" t="s">
        <v>30</v>
      </c>
      <c r="B78" s="538"/>
      <c r="C78" s="538"/>
      <c r="D78" s="538"/>
      <c r="E78" s="538"/>
      <c r="F78" s="539"/>
      <c r="G78" s="5" t="s">
        <v>86</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c r="A79" s="350"/>
      <c r="B79" s="351"/>
      <c r="C79" s="351"/>
      <c r="D79" s="351"/>
      <c r="E79" s="351"/>
      <c r="F79" s="352"/>
      <c r="G79" s="2"/>
      <c r="H79" s="3"/>
      <c r="I79" s="3"/>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4"/>
    </row>
    <row r="80" spans="1:50" ht="41.25" customHeight="1" hidden="1">
      <c r="A80" s="350"/>
      <c r="B80" s="351"/>
      <c r="C80" s="351"/>
      <c r="D80" s="351"/>
      <c r="E80" s="351"/>
      <c r="F80" s="352"/>
      <c r="G80" s="2"/>
      <c r="H80" s="3"/>
      <c r="I80" s="3"/>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4"/>
    </row>
    <row r="81" spans="1:50" ht="51.75" customHeight="1" hidden="1">
      <c r="A81" s="350"/>
      <c r="B81" s="351"/>
      <c r="C81" s="351"/>
      <c r="D81" s="351"/>
      <c r="E81" s="351"/>
      <c r="F81" s="352"/>
      <c r="G81" s="2"/>
      <c r="H81" s="3"/>
      <c r="I81" s="3"/>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4"/>
    </row>
    <row r="82" spans="1:50" ht="51.75" customHeight="1" hidden="1">
      <c r="A82" s="350"/>
      <c r="B82" s="351"/>
      <c r="C82" s="351"/>
      <c r="D82" s="351"/>
      <c r="E82" s="351"/>
      <c r="F82" s="352"/>
      <c r="G82" s="2"/>
      <c r="H82" s="3"/>
      <c r="I82" s="3"/>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4"/>
    </row>
    <row r="83" spans="1:50" ht="51.75" customHeight="1" hidden="1">
      <c r="A83" s="350"/>
      <c r="B83" s="351"/>
      <c r="C83" s="351"/>
      <c r="D83" s="351"/>
      <c r="E83" s="351"/>
      <c r="F83" s="352"/>
      <c r="G83" s="2"/>
      <c r="H83" s="3"/>
      <c r="I83" s="3"/>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4"/>
    </row>
    <row r="84" spans="1:50" ht="51.75" customHeight="1" hidden="1">
      <c r="A84" s="350"/>
      <c r="B84" s="351"/>
      <c r="C84" s="351"/>
      <c r="D84" s="351"/>
      <c r="E84" s="351"/>
      <c r="F84" s="352"/>
      <c r="G84" s="2"/>
      <c r="H84" s="3"/>
      <c r="I84" s="3"/>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4"/>
    </row>
    <row r="85" spans="1:50" ht="51.75" customHeight="1" hidden="1">
      <c r="A85" s="350"/>
      <c r="B85" s="351"/>
      <c r="C85" s="351"/>
      <c r="D85" s="351"/>
      <c r="E85" s="351"/>
      <c r="F85" s="352"/>
      <c r="G85" s="2"/>
      <c r="H85" s="3"/>
      <c r="I85" s="3"/>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4"/>
    </row>
    <row r="86" spans="1:50" ht="51.75" customHeight="1" hidden="1">
      <c r="A86" s="350"/>
      <c r="B86" s="351"/>
      <c r="C86" s="351"/>
      <c r="D86" s="351"/>
      <c r="E86" s="351"/>
      <c r="F86" s="352"/>
      <c r="G86" s="2"/>
      <c r="H86" s="3"/>
      <c r="I86" s="3"/>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4"/>
    </row>
    <row r="87" spans="1:50" ht="41.25" customHeight="1">
      <c r="A87" s="350"/>
      <c r="B87" s="351"/>
      <c r="C87" s="351"/>
      <c r="D87" s="351"/>
      <c r="E87" s="351"/>
      <c r="F87" s="352"/>
      <c r="G87" s="2"/>
      <c r="H87" s="3"/>
      <c r="I87" s="3"/>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4"/>
    </row>
    <row r="88" spans="1:50" ht="52.5" customHeight="1">
      <c r="A88" s="350"/>
      <c r="B88" s="351"/>
      <c r="C88" s="351"/>
      <c r="D88" s="351"/>
      <c r="E88" s="351"/>
      <c r="F88" s="35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50"/>
      <c r="B89" s="351"/>
      <c r="C89" s="351"/>
      <c r="D89" s="351"/>
      <c r="E89" s="351"/>
      <c r="F89" s="35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50"/>
      <c r="B90" s="351"/>
      <c r="C90" s="351"/>
      <c r="D90" s="351"/>
      <c r="E90" s="351"/>
      <c r="F90" s="35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50"/>
      <c r="B91" s="351"/>
      <c r="C91" s="351"/>
      <c r="D91" s="351"/>
      <c r="E91" s="351"/>
      <c r="F91" s="35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50"/>
      <c r="B92" s="351"/>
      <c r="C92" s="351"/>
      <c r="D92" s="351"/>
      <c r="E92" s="351"/>
      <c r="F92" s="35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50"/>
      <c r="B93" s="351"/>
      <c r="C93" s="351"/>
      <c r="D93" s="351"/>
      <c r="E93" s="351"/>
      <c r="F93" s="35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50"/>
      <c r="B94" s="351"/>
      <c r="C94" s="351"/>
      <c r="D94" s="351"/>
      <c r="E94" s="351"/>
      <c r="F94" s="35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50"/>
      <c r="B95" s="351"/>
      <c r="C95" s="351"/>
      <c r="D95" s="351"/>
      <c r="E95" s="351"/>
      <c r="F95" s="35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50"/>
      <c r="B96" s="351"/>
      <c r="C96" s="351"/>
      <c r="D96" s="351"/>
      <c r="E96" s="351"/>
      <c r="F96" s="3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50"/>
      <c r="B97" s="351"/>
      <c r="C97" s="351"/>
      <c r="D97" s="351"/>
      <c r="E97" s="351"/>
      <c r="F97" s="35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50"/>
      <c r="B98" s="351"/>
      <c r="C98" s="351"/>
      <c r="D98" s="351"/>
      <c r="E98" s="351"/>
      <c r="F98" s="35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50"/>
      <c r="B99" s="351"/>
      <c r="C99" s="351"/>
      <c r="D99" s="351"/>
      <c r="E99" s="351"/>
      <c r="F99" s="35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50"/>
      <c r="B100" s="351"/>
      <c r="C100" s="351"/>
      <c r="D100" s="351"/>
      <c r="E100" s="351"/>
      <c r="F100" s="35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50"/>
      <c r="B101" s="351"/>
      <c r="C101" s="351"/>
      <c r="D101" s="351"/>
      <c r="E101" s="351"/>
      <c r="F101" s="35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50"/>
      <c r="B102" s="351"/>
      <c r="C102" s="351"/>
      <c r="D102" s="351"/>
      <c r="E102" s="351"/>
      <c r="F102" s="35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50"/>
      <c r="B103" s="351"/>
      <c r="C103" s="351"/>
      <c r="D103" s="351"/>
      <c r="E103" s="351"/>
      <c r="F103" s="35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50"/>
      <c r="B104" s="351"/>
      <c r="C104" s="351"/>
      <c r="D104" s="351"/>
      <c r="E104" s="351"/>
      <c r="F104" s="35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540"/>
      <c r="B105" s="541"/>
      <c r="C105" s="541"/>
      <c r="D105" s="541"/>
      <c r="E105" s="541"/>
      <c r="F105" s="54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434" t="s">
        <v>39</v>
      </c>
      <c r="B107" s="435"/>
      <c r="C107" s="435"/>
      <c r="D107" s="435"/>
      <c r="E107" s="435"/>
      <c r="F107" s="436"/>
      <c r="G107" s="430" t="s">
        <v>149</v>
      </c>
      <c r="H107" s="431"/>
      <c r="I107" s="431"/>
      <c r="J107" s="431"/>
      <c r="K107" s="431"/>
      <c r="L107" s="431"/>
      <c r="M107" s="431"/>
      <c r="N107" s="431"/>
      <c r="O107" s="431"/>
      <c r="P107" s="431"/>
      <c r="Q107" s="431"/>
      <c r="R107" s="431"/>
      <c r="S107" s="431"/>
      <c r="T107" s="431"/>
      <c r="U107" s="431"/>
      <c r="V107" s="431"/>
      <c r="W107" s="431"/>
      <c r="X107" s="431"/>
      <c r="Y107" s="431"/>
      <c r="Z107" s="431"/>
      <c r="AA107" s="431"/>
      <c r="AB107" s="432"/>
      <c r="AC107" s="430" t="s">
        <v>251</v>
      </c>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3"/>
    </row>
    <row r="108" spans="1:50" ht="24.75" customHeight="1">
      <c r="A108" s="437"/>
      <c r="B108" s="438"/>
      <c r="C108" s="438"/>
      <c r="D108" s="438"/>
      <c r="E108" s="438"/>
      <c r="F108" s="439"/>
      <c r="G108" s="178" t="s">
        <v>20</v>
      </c>
      <c r="H108" s="81"/>
      <c r="I108" s="81"/>
      <c r="J108" s="81"/>
      <c r="K108" s="81"/>
      <c r="L108" s="179" t="s">
        <v>21</v>
      </c>
      <c r="M108" s="180"/>
      <c r="N108" s="180"/>
      <c r="O108" s="180"/>
      <c r="P108" s="180"/>
      <c r="Q108" s="180"/>
      <c r="R108" s="180"/>
      <c r="S108" s="180"/>
      <c r="T108" s="180"/>
      <c r="U108" s="180"/>
      <c r="V108" s="180"/>
      <c r="W108" s="180"/>
      <c r="X108" s="181"/>
      <c r="Y108" s="182" t="s">
        <v>22</v>
      </c>
      <c r="Z108" s="183"/>
      <c r="AA108" s="183"/>
      <c r="AB108" s="184"/>
      <c r="AC108" s="178" t="s">
        <v>20</v>
      </c>
      <c r="AD108" s="81"/>
      <c r="AE108" s="81"/>
      <c r="AF108" s="81"/>
      <c r="AG108" s="81"/>
      <c r="AH108" s="179" t="s">
        <v>21</v>
      </c>
      <c r="AI108" s="180"/>
      <c r="AJ108" s="180"/>
      <c r="AK108" s="180"/>
      <c r="AL108" s="180"/>
      <c r="AM108" s="180"/>
      <c r="AN108" s="180"/>
      <c r="AO108" s="180"/>
      <c r="AP108" s="180"/>
      <c r="AQ108" s="180"/>
      <c r="AR108" s="180"/>
      <c r="AS108" s="180"/>
      <c r="AT108" s="181"/>
      <c r="AU108" s="182" t="s">
        <v>22</v>
      </c>
      <c r="AV108" s="183"/>
      <c r="AW108" s="183"/>
      <c r="AX108" s="185"/>
    </row>
    <row r="109" spans="1:50" ht="24.75" customHeight="1">
      <c r="A109" s="437"/>
      <c r="B109" s="438"/>
      <c r="C109" s="438"/>
      <c r="D109" s="438"/>
      <c r="E109" s="438"/>
      <c r="F109" s="439"/>
      <c r="G109" s="80" t="s">
        <v>261</v>
      </c>
      <c r="H109" s="81"/>
      <c r="I109" s="81"/>
      <c r="J109" s="81"/>
      <c r="K109" s="82"/>
      <c r="L109" s="161" t="s">
        <v>138</v>
      </c>
      <c r="M109" s="162"/>
      <c r="N109" s="162"/>
      <c r="O109" s="162"/>
      <c r="P109" s="162"/>
      <c r="Q109" s="162"/>
      <c r="R109" s="162"/>
      <c r="S109" s="162"/>
      <c r="T109" s="162"/>
      <c r="U109" s="162"/>
      <c r="V109" s="162"/>
      <c r="W109" s="162"/>
      <c r="X109" s="163"/>
      <c r="Y109" s="164">
        <v>6</v>
      </c>
      <c r="Z109" s="165"/>
      <c r="AA109" s="165"/>
      <c r="AB109" s="166"/>
      <c r="AC109" s="158" t="s">
        <v>261</v>
      </c>
      <c r="AD109" s="159"/>
      <c r="AE109" s="159"/>
      <c r="AF109" s="159"/>
      <c r="AG109" s="160"/>
      <c r="AH109" s="161" t="s">
        <v>253</v>
      </c>
      <c r="AI109" s="162"/>
      <c r="AJ109" s="162"/>
      <c r="AK109" s="162"/>
      <c r="AL109" s="162"/>
      <c r="AM109" s="162"/>
      <c r="AN109" s="162"/>
      <c r="AO109" s="162"/>
      <c r="AP109" s="162"/>
      <c r="AQ109" s="162"/>
      <c r="AR109" s="162"/>
      <c r="AS109" s="162"/>
      <c r="AT109" s="163"/>
      <c r="AU109" s="164">
        <v>19</v>
      </c>
      <c r="AV109" s="165"/>
      <c r="AW109" s="165"/>
      <c r="AX109" s="197"/>
    </row>
    <row r="110" spans="1:50" ht="24.75" customHeight="1">
      <c r="A110" s="437"/>
      <c r="B110" s="438"/>
      <c r="C110" s="438"/>
      <c r="D110" s="438"/>
      <c r="E110" s="438"/>
      <c r="F110" s="439"/>
      <c r="G110" s="83"/>
      <c r="H110" s="84"/>
      <c r="I110" s="84"/>
      <c r="J110" s="84"/>
      <c r="K110" s="85"/>
      <c r="L110" s="151" t="s">
        <v>139</v>
      </c>
      <c r="M110" s="194"/>
      <c r="N110" s="194"/>
      <c r="O110" s="194"/>
      <c r="P110" s="194"/>
      <c r="Q110" s="194"/>
      <c r="R110" s="194"/>
      <c r="S110" s="194"/>
      <c r="T110" s="194"/>
      <c r="U110" s="194"/>
      <c r="V110" s="194"/>
      <c r="W110" s="194"/>
      <c r="X110" s="195"/>
      <c r="Y110" s="154">
        <v>4</v>
      </c>
      <c r="Z110" s="155"/>
      <c r="AA110" s="155"/>
      <c r="AB110" s="157"/>
      <c r="AC110" s="149"/>
      <c r="AD110" s="113"/>
      <c r="AE110" s="113"/>
      <c r="AF110" s="113"/>
      <c r="AG110" s="150"/>
      <c r="AH110" s="151"/>
      <c r="AI110" s="152"/>
      <c r="AJ110" s="152"/>
      <c r="AK110" s="152"/>
      <c r="AL110" s="152"/>
      <c r="AM110" s="152"/>
      <c r="AN110" s="152"/>
      <c r="AO110" s="152"/>
      <c r="AP110" s="152"/>
      <c r="AQ110" s="152"/>
      <c r="AR110" s="152"/>
      <c r="AS110" s="152"/>
      <c r="AT110" s="153"/>
      <c r="AU110" s="154"/>
      <c r="AV110" s="155"/>
      <c r="AW110" s="155"/>
      <c r="AX110" s="156"/>
    </row>
    <row r="111" spans="1:50" ht="24.75" customHeight="1" hidden="1">
      <c r="A111" s="437"/>
      <c r="B111" s="438"/>
      <c r="C111" s="438"/>
      <c r="D111" s="438"/>
      <c r="E111" s="438"/>
      <c r="F111" s="439"/>
      <c r="G111" s="149"/>
      <c r="H111" s="113"/>
      <c r="I111" s="113"/>
      <c r="J111" s="113"/>
      <c r="K111" s="150"/>
      <c r="L111" s="151"/>
      <c r="M111" s="152"/>
      <c r="N111" s="152"/>
      <c r="O111" s="152"/>
      <c r="P111" s="152"/>
      <c r="Q111" s="152"/>
      <c r="R111" s="152"/>
      <c r="S111" s="152"/>
      <c r="T111" s="152"/>
      <c r="U111" s="152"/>
      <c r="V111" s="152"/>
      <c r="W111" s="152"/>
      <c r="X111" s="153"/>
      <c r="Y111" s="154"/>
      <c r="Z111" s="155"/>
      <c r="AA111" s="155"/>
      <c r="AB111" s="157"/>
      <c r="AC111" s="149"/>
      <c r="AD111" s="113"/>
      <c r="AE111" s="113"/>
      <c r="AF111" s="113"/>
      <c r="AG111" s="150"/>
      <c r="AH111" s="151"/>
      <c r="AI111" s="152"/>
      <c r="AJ111" s="152"/>
      <c r="AK111" s="152"/>
      <c r="AL111" s="152"/>
      <c r="AM111" s="152"/>
      <c r="AN111" s="152"/>
      <c r="AO111" s="152"/>
      <c r="AP111" s="152"/>
      <c r="AQ111" s="152"/>
      <c r="AR111" s="152"/>
      <c r="AS111" s="152"/>
      <c r="AT111" s="153"/>
      <c r="AU111" s="154"/>
      <c r="AV111" s="155"/>
      <c r="AW111" s="155"/>
      <c r="AX111" s="156"/>
    </row>
    <row r="112" spans="1:50" ht="24.75" customHeight="1" hidden="1">
      <c r="A112" s="437"/>
      <c r="B112" s="438"/>
      <c r="C112" s="438"/>
      <c r="D112" s="438"/>
      <c r="E112" s="438"/>
      <c r="F112" s="439"/>
      <c r="G112" s="149"/>
      <c r="H112" s="113"/>
      <c r="I112" s="113"/>
      <c r="J112" s="113"/>
      <c r="K112" s="150"/>
      <c r="L112" s="151"/>
      <c r="M112" s="152"/>
      <c r="N112" s="152"/>
      <c r="O112" s="152"/>
      <c r="P112" s="152"/>
      <c r="Q112" s="152"/>
      <c r="R112" s="152"/>
      <c r="S112" s="152"/>
      <c r="T112" s="152"/>
      <c r="U112" s="152"/>
      <c r="V112" s="152"/>
      <c r="W112" s="152"/>
      <c r="X112" s="153"/>
      <c r="Y112" s="154"/>
      <c r="Z112" s="155"/>
      <c r="AA112" s="155"/>
      <c r="AB112" s="157"/>
      <c r="AC112" s="149"/>
      <c r="AD112" s="113"/>
      <c r="AE112" s="113"/>
      <c r="AF112" s="113"/>
      <c r="AG112" s="150"/>
      <c r="AH112" s="151"/>
      <c r="AI112" s="152"/>
      <c r="AJ112" s="152"/>
      <c r="AK112" s="152"/>
      <c r="AL112" s="152"/>
      <c r="AM112" s="152"/>
      <c r="AN112" s="152"/>
      <c r="AO112" s="152"/>
      <c r="AP112" s="152"/>
      <c r="AQ112" s="152"/>
      <c r="AR112" s="152"/>
      <c r="AS112" s="152"/>
      <c r="AT112" s="153"/>
      <c r="AU112" s="154"/>
      <c r="AV112" s="155"/>
      <c r="AW112" s="155"/>
      <c r="AX112" s="156"/>
    </row>
    <row r="113" spans="1:50" ht="24.75" customHeight="1" hidden="1">
      <c r="A113" s="437"/>
      <c r="B113" s="438"/>
      <c r="C113" s="438"/>
      <c r="D113" s="438"/>
      <c r="E113" s="438"/>
      <c r="F113" s="439"/>
      <c r="G113" s="149"/>
      <c r="H113" s="113"/>
      <c r="I113" s="113"/>
      <c r="J113" s="113"/>
      <c r="K113" s="150"/>
      <c r="L113" s="151"/>
      <c r="M113" s="152"/>
      <c r="N113" s="152"/>
      <c r="O113" s="152"/>
      <c r="P113" s="152"/>
      <c r="Q113" s="152"/>
      <c r="R113" s="152"/>
      <c r="S113" s="152"/>
      <c r="T113" s="152"/>
      <c r="U113" s="152"/>
      <c r="V113" s="152"/>
      <c r="W113" s="152"/>
      <c r="X113" s="153"/>
      <c r="Y113" s="154"/>
      <c r="Z113" s="155"/>
      <c r="AA113" s="155"/>
      <c r="AB113" s="155"/>
      <c r="AC113" s="149"/>
      <c r="AD113" s="113"/>
      <c r="AE113" s="113"/>
      <c r="AF113" s="113"/>
      <c r="AG113" s="150"/>
      <c r="AH113" s="151"/>
      <c r="AI113" s="152"/>
      <c r="AJ113" s="152"/>
      <c r="AK113" s="152"/>
      <c r="AL113" s="152"/>
      <c r="AM113" s="152"/>
      <c r="AN113" s="152"/>
      <c r="AO113" s="152"/>
      <c r="AP113" s="152"/>
      <c r="AQ113" s="152"/>
      <c r="AR113" s="152"/>
      <c r="AS113" s="152"/>
      <c r="AT113" s="153"/>
      <c r="AU113" s="154"/>
      <c r="AV113" s="155"/>
      <c r="AW113" s="155"/>
      <c r="AX113" s="156"/>
    </row>
    <row r="114" spans="1:50" ht="24.75" customHeight="1" hidden="1">
      <c r="A114" s="437"/>
      <c r="B114" s="438"/>
      <c r="C114" s="438"/>
      <c r="D114" s="438"/>
      <c r="E114" s="438"/>
      <c r="F114" s="439"/>
      <c r="G114" s="149"/>
      <c r="H114" s="113"/>
      <c r="I114" s="113"/>
      <c r="J114" s="113"/>
      <c r="K114" s="150"/>
      <c r="L114" s="151"/>
      <c r="M114" s="152"/>
      <c r="N114" s="152"/>
      <c r="O114" s="152"/>
      <c r="P114" s="152"/>
      <c r="Q114" s="152"/>
      <c r="R114" s="152"/>
      <c r="S114" s="152"/>
      <c r="T114" s="152"/>
      <c r="U114" s="152"/>
      <c r="V114" s="152"/>
      <c r="W114" s="152"/>
      <c r="X114" s="153"/>
      <c r="Y114" s="154"/>
      <c r="Z114" s="155"/>
      <c r="AA114" s="155"/>
      <c r="AB114" s="155"/>
      <c r="AC114" s="149"/>
      <c r="AD114" s="113"/>
      <c r="AE114" s="113"/>
      <c r="AF114" s="113"/>
      <c r="AG114" s="150"/>
      <c r="AH114" s="151"/>
      <c r="AI114" s="152"/>
      <c r="AJ114" s="152"/>
      <c r="AK114" s="152"/>
      <c r="AL114" s="152"/>
      <c r="AM114" s="152"/>
      <c r="AN114" s="152"/>
      <c r="AO114" s="152"/>
      <c r="AP114" s="152"/>
      <c r="AQ114" s="152"/>
      <c r="AR114" s="152"/>
      <c r="AS114" s="152"/>
      <c r="AT114" s="153"/>
      <c r="AU114" s="154"/>
      <c r="AV114" s="155"/>
      <c r="AW114" s="155"/>
      <c r="AX114" s="156"/>
    </row>
    <row r="115" spans="1:50" ht="24.75" customHeight="1" hidden="1">
      <c r="A115" s="437"/>
      <c r="B115" s="438"/>
      <c r="C115" s="438"/>
      <c r="D115" s="438"/>
      <c r="E115" s="438"/>
      <c r="F115" s="439"/>
      <c r="G115" s="149"/>
      <c r="H115" s="113"/>
      <c r="I115" s="113"/>
      <c r="J115" s="113"/>
      <c r="K115" s="150"/>
      <c r="L115" s="151"/>
      <c r="M115" s="152"/>
      <c r="N115" s="152"/>
      <c r="O115" s="152"/>
      <c r="P115" s="152"/>
      <c r="Q115" s="152"/>
      <c r="R115" s="152"/>
      <c r="S115" s="152"/>
      <c r="T115" s="152"/>
      <c r="U115" s="152"/>
      <c r="V115" s="152"/>
      <c r="W115" s="152"/>
      <c r="X115" s="153"/>
      <c r="Y115" s="154"/>
      <c r="Z115" s="155"/>
      <c r="AA115" s="155"/>
      <c r="AB115" s="155"/>
      <c r="AC115" s="149"/>
      <c r="AD115" s="113"/>
      <c r="AE115" s="113"/>
      <c r="AF115" s="113"/>
      <c r="AG115" s="150"/>
      <c r="AH115" s="151"/>
      <c r="AI115" s="152"/>
      <c r="AJ115" s="152"/>
      <c r="AK115" s="152"/>
      <c r="AL115" s="152"/>
      <c r="AM115" s="152"/>
      <c r="AN115" s="152"/>
      <c r="AO115" s="152"/>
      <c r="AP115" s="152"/>
      <c r="AQ115" s="152"/>
      <c r="AR115" s="152"/>
      <c r="AS115" s="152"/>
      <c r="AT115" s="153"/>
      <c r="AU115" s="154"/>
      <c r="AV115" s="155"/>
      <c r="AW115" s="155"/>
      <c r="AX115" s="156"/>
    </row>
    <row r="116" spans="1:50" ht="24.75" customHeight="1" hidden="1">
      <c r="A116" s="437"/>
      <c r="B116" s="438"/>
      <c r="C116" s="438"/>
      <c r="D116" s="438"/>
      <c r="E116" s="438"/>
      <c r="F116" s="439"/>
      <c r="G116" s="140"/>
      <c r="H116" s="141"/>
      <c r="I116" s="141"/>
      <c r="J116" s="141"/>
      <c r="K116" s="142"/>
      <c r="L116" s="143"/>
      <c r="M116" s="144"/>
      <c r="N116" s="144"/>
      <c r="O116" s="144"/>
      <c r="P116" s="144"/>
      <c r="Q116" s="144"/>
      <c r="R116" s="144"/>
      <c r="S116" s="144"/>
      <c r="T116" s="144"/>
      <c r="U116" s="144"/>
      <c r="V116" s="144"/>
      <c r="W116" s="144"/>
      <c r="X116" s="145"/>
      <c r="Y116" s="146"/>
      <c r="Z116" s="147"/>
      <c r="AA116" s="147"/>
      <c r="AB116" s="147"/>
      <c r="AC116" s="140"/>
      <c r="AD116" s="141"/>
      <c r="AE116" s="141"/>
      <c r="AF116" s="141"/>
      <c r="AG116" s="142"/>
      <c r="AH116" s="143"/>
      <c r="AI116" s="144"/>
      <c r="AJ116" s="144"/>
      <c r="AK116" s="144"/>
      <c r="AL116" s="144"/>
      <c r="AM116" s="144"/>
      <c r="AN116" s="144"/>
      <c r="AO116" s="144"/>
      <c r="AP116" s="144"/>
      <c r="AQ116" s="144"/>
      <c r="AR116" s="144"/>
      <c r="AS116" s="144"/>
      <c r="AT116" s="145"/>
      <c r="AU116" s="146"/>
      <c r="AV116" s="147"/>
      <c r="AW116" s="147"/>
      <c r="AX116" s="148"/>
    </row>
    <row r="117" spans="1:50" ht="24.75" customHeight="1">
      <c r="A117" s="437"/>
      <c r="B117" s="438"/>
      <c r="C117" s="438"/>
      <c r="D117" s="438"/>
      <c r="E117" s="438"/>
      <c r="F117" s="439"/>
      <c r="G117" s="186" t="s">
        <v>23</v>
      </c>
      <c r="H117" s="180"/>
      <c r="I117" s="180"/>
      <c r="J117" s="180"/>
      <c r="K117" s="180"/>
      <c r="L117" s="187"/>
      <c r="M117" s="188"/>
      <c r="N117" s="188"/>
      <c r="O117" s="188"/>
      <c r="P117" s="188"/>
      <c r="Q117" s="188"/>
      <c r="R117" s="188"/>
      <c r="S117" s="188"/>
      <c r="T117" s="188"/>
      <c r="U117" s="188"/>
      <c r="V117" s="188"/>
      <c r="W117" s="188"/>
      <c r="X117" s="189"/>
      <c r="Y117" s="190">
        <f>SUM(Y109:AB116)</f>
        <v>10</v>
      </c>
      <c r="Z117" s="191"/>
      <c r="AA117" s="191"/>
      <c r="AB117" s="192"/>
      <c r="AC117" s="186" t="s">
        <v>23</v>
      </c>
      <c r="AD117" s="180"/>
      <c r="AE117" s="180"/>
      <c r="AF117" s="180"/>
      <c r="AG117" s="180"/>
      <c r="AH117" s="187"/>
      <c r="AI117" s="188"/>
      <c r="AJ117" s="188"/>
      <c r="AK117" s="188"/>
      <c r="AL117" s="188"/>
      <c r="AM117" s="188"/>
      <c r="AN117" s="188"/>
      <c r="AO117" s="188"/>
      <c r="AP117" s="188"/>
      <c r="AQ117" s="188"/>
      <c r="AR117" s="188"/>
      <c r="AS117" s="188"/>
      <c r="AT117" s="189"/>
      <c r="AU117" s="190">
        <f>SUM(AU109:AX116)</f>
        <v>19</v>
      </c>
      <c r="AV117" s="191"/>
      <c r="AW117" s="191"/>
      <c r="AX117" s="193"/>
    </row>
    <row r="118" spans="1:50" ht="30" customHeight="1">
      <c r="A118" s="437"/>
      <c r="B118" s="438"/>
      <c r="C118" s="438"/>
      <c r="D118" s="438"/>
      <c r="E118" s="438"/>
      <c r="F118" s="439"/>
      <c r="G118" s="174" t="s">
        <v>259</v>
      </c>
      <c r="H118" s="175"/>
      <c r="I118" s="175"/>
      <c r="J118" s="175"/>
      <c r="K118" s="175"/>
      <c r="L118" s="175"/>
      <c r="M118" s="175"/>
      <c r="N118" s="175"/>
      <c r="O118" s="175"/>
      <c r="P118" s="175"/>
      <c r="Q118" s="175"/>
      <c r="R118" s="175"/>
      <c r="S118" s="175"/>
      <c r="T118" s="175"/>
      <c r="U118" s="175"/>
      <c r="V118" s="175"/>
      <c r="W118" s="175"/>
      <c r="X118" s="175"/>
      <c r="Y118" s="175"/>
      <c r="Z118" s="175"/>
      <c r="AA118" s="175"/>
      <c r="AB118" s="176"/>
      <c r="AC118" s="174" t="s">
        <v>260</v>
      </c>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7"/>
    </row>
    <row r="119" spans="1:50" ht="25.5" customHeight="1">
      <c r="A119" s="437"/>
      <c r="B119" s="438"/>
      <c r="C119" s="438"/>
      <c r="D119" s="438"/>
      <c r="E119" s="438"/>
      <c r="F119" s="439"/>
      <c r="G119" s="178" t="s">
        <v>20</v>
      </c>
      <c r="H119" s="81"/>
      <c r="I119" s="81"/>
      <c r="J119" s="81"/>
      <c r="K119" s="81"/>
      <c r="L119" s="179" t="s">
        <v>21</v>
      </c>
      <c r="M119" s="180"/>
      <c r="N119" s="180"/>
      <c r="O119" s="180"/>
      <c r="P119" s="180"/>
      <c r="Q119" s="180"/>
      <c r="R119" s="180"/>
      <c r="S119" s="180"/>
      <c r="T119" s="180"/>
      <c r="U119" s="180"/>
      <c r="V119" s="180"/>
      <c r="W119" s="180"/>
      <c r="X119" s="181"/>
      <c r="Y119" s="182" t="s">
        <v>22</v>
      </c>
      <c r="Z119" s="183"/>
      <c r="AA119" s="183"/>
      <c r="AB119" s="184"/>
      <c r="AC119" s="178" t="s">
        <v>20</v>
      </c>
      <c r="AD119" s="81"/>
      <c r="AE119" s="81"/>
      <c r="AF119" s="81"/>
      <c r="AG119" s="81"/>
      <c r="AH119" s="179" t="s">
        <v>21</v>
      </c>
      <c r="AI119" s="180"/>
      <c r="AJ119" s="180"/>
      <c r="AK119" s="180"/>
      <c r="AL119" s="180"/>
      <c r="AM119" s="180"/>
      <c r="AN119" s="180"/>
      <c r="AO119" s="180"/>
      <c r="AP119" s="180"/>
      <c r="AQ119" s="180"/>
      <c r="AR119" s="180"/>
      <c r="AS119" s="180"/>
      <c r="AT119" s="181"/>
      <c r="AU119" s="182" t="s">
        <v>22</v>
      </c>
      <c r="AV119" s="183"/>
      <c r="AW119" s="183"/>
      <c r="AX119" s="185"/>
    </row>
    <row r="120" spans="1:50" ht="24.75" customHeight="1">
      <c r="A120" s="437"/>
      <c r="B120" s="438"/>
      <c r="C120" s="438"/>
      <c r="D120" s="438"/>
      <c r="E120" s="438"/>
      <c r="F120" s="439"/>
      <c r="G120" s="167" t="s">
        <v>261</v>
      </c>
      <c r="H120" s="168"/>
      <c r="I120" s="168"/>
      <c r="J120" s="168"/>
      <c r="K120" s="169"/>
      <c r="L120" s="161" t="str">
        <f>M435</f>
        <v>指定添加物「食用赤色104号」及び「食用赤色105号」の評価依頼に向けた調査研究</v>
      </c>
      <c r="M120" s="162"/>
      <c r="N120" s="162"/>
      <c r="O120" s="162"/>
      <c r="P120" s="162"/>
      <c r="Q120" s="162"/>
      <c r="R120" s="162"/>
      <c r="S120" s="162"/>
      <c r="T120" s="162"/>
      <c r="U120" s="162"/>
      <c r="V120" s="162"/>
      <c r="W120" s="162"/>
      <c r="X120" s="163"/>
      <c r="Y120" s="164">
        <f>AK435</f>
        <v>1</v>
      </c>
      <c r="Z120" s="165"/>
      <c r="AA120" s="165"/>
      <c r="AB120" s="166"/>
      <c r="AC120" s="198"/>
      <c r="AD120" s="159"/>
      <c r="AE120" s="159"/>
      <c r="AF120" s="159"/>
      <c r="AG120" s="160"/>
      <c r="AH120" s="199" t="s">
        <v>249</v>
      </c>
      <c r="AI120" s="159"/>
      <c r="AJ120" s="159"/>
      <c r="AK120" s="159"/>
      <c r="AL120" s="159"/>
      <c r="AM120" s="159"/>
      <c r="AN120" s="159"/>
      <c r="AO120" s="159"/>
      <c r="AP120" s="159"/>
      <c r="AQ120" s="159"/>
      <c r="AR120" s="159"/>
      <c r="AS120" s="159"/>
      <c r="AT120" s="160"/>
      <c r="AU120" s="200"/>
      <c r="AV120" s="201"/>
      <c r="AW120" s="201"/>
      <c r="AX120" s="202"/>
    </row>
    <row r="121" spans="1:50" ht="24.75" customHeight="1" hidden="1">
      <c r="A121" s="437"/>
      <c r="B121" s="438"/>
      <c r="C121" s="438"/>
      <c r="D121" s="438"/>
      <c r="E121" s="438"/>
      <c r="F121" s="439"/>
      <c r="G121" s="149"/>
      <c r="H121" s="113"/>
      <c r="I121" s="113"/>
      <c r="J121" s="113"/>
      <c r="K121" s="150"/>
      <c r="L121" s="151"/>
      <c r="M121" s="152"/>
      <c r="N121" s="152"/>
      <c r="O121" s="152"/>
      <c r="P121" s="152"/>
      <c r="Q121" s="152"/>
      <c r="R121" s="152"/>
      <c r="S121" s="152"/>
      <c r="T121" s="152"/>
      <c r="U121" s="152"/>
      <c r="V121" s="152"/>
      <c r="W121" s="152"/>
      <c r="X121" s="153"/>
      <c r="Y121" s="154"/>
      <c r="Z121" s="155"/>
      <c r="AA121" s="155"/>
      <c r="AB121" s="157"/>
      <c r="AC121" s="149"/>
      <c r="AD121" s="113"/>
      <c r="AE121" s="113"/>
      <c r="AF121" s="113"/>
      <c r="AG121" s="150"/>
      <c r="AH121" s="151"/>
      <c r="AI121" s="152"/>
      <c r="AJ121" s="152"/>
      <c r="AK121" s="152"/>
      <c r="AL121" s="152"/>
      <c r="AM121" s="152"/>
      <c r="AN121" s="152"/>
      <c r="AO121" s="152"/>
      <c r="AP121" s="152"/>
      <c r="AQ121" s="152"/>
      <c r="AR121" s="152"/>
      <c r="AS121" s="152"/>
      <c r="AT121" s="153"/>
      <c r="AU121" s="154"/>
      <c r="AV121" s="155"/>
      <c r="AW121" s="155"/>
      <c r="AX121" s="156"/>
    </row>
    <row r="122" spans="1:50" ht="24.75" customHeight="1" hidden="1">
      <c r="A122" s="437"/>
      <c r="B122" s="438"/>
      <c r="C122" s="438"/>
      <c r="D122" s="438"/>
      <c r="E122" s="438"/>
      <c r="F122" s="439"/>
      <c r="G122" s="149"/>
      <c r="H122" s="113"/>
      <c r="I122" s="113"/>
      <c r="J122" s="113"/>
      <c r="K122" s="150"/>
      <c r="L122" s="151"/>
      <c r="M122" s="152"/>
      <c r="N122" s="152"/>
      <c r="O122" s="152"/>
      <c r="P122" s="152"/>
      <c r="Q122" s="152"/>
      <c r="R122" s="152"/>
      <c r="S122" s="152"/>
      <c r="T122" s="152"/>
      <c r="U122" s="152"/>
      <c r="V122" s="152"/>
      <c r="W122" s="152"/>
      <c r="X122" s="153"/>
      <c r="Y122" s="154"/>
      <c r="Z122" s="155"/>
      <c r="AA122" s="155"/>
      <c r="AB122" s="157"/>
      <c r="AC122" s="149"/>
      <c r="AD122" s="113"/>
      <c r="AE122" s="113"/>
      <c r="AF122" s="113"/>
      <c r="AG122" s="150"/>
      <c r="AH122" s="151"/>
      <c r="AI122" s="152"/>
      <c r="AJ122" s="152"/>
      <c r="AK122" s="152"/>
      <c r="AL122" s="152"/>
      <c r="AM122" s="152"/>
      <c r="AN122" s="152"/>
      <c r="AO122" s="152"/>
      <c r="AP122" s="152"/>
      <c r="AQ122" s="152"/>
      <c r="AR122" s="152"/>
      <c r="AS122" s="152"/>
      <c r="AT122" s="153"/>
      <c r="AU122" s="154"/>
      <c r="AV122" s="155"/>
      <c r="AW122" s="155"/>
      <c r="AX122" s="156"/>
    </row>
    <row r="123" spans="1:50" ht="24.75" customHeight="1" hidden="1">
      <c r="A123" s="437"/>
      <c r="B123" s="438"/>
      <c r="C123" s="438"/>
      <c r="D123" s="438"/>
      <c r="E123" s="438"/>
      <c r="F123" s="439"/>
      <c r="G123" s="149"/>
      <c r="H123" s="113"/>
      <c r="I123" s="113"/>
      <c r="J123" s="113"/>
      <c r="K123" s="150"/>
      <c r="L123" s="151"/>
      <c r="M123" s="152"/>
      <c r="N123" s="152"/>
      <c r="O123" s="152"/>
      <c r="P123" s="152"/>
      <c r="Q123" s="152"/>
      <c r="R123" s="152"/>
      <c r="S123" s="152"/>
      <c r="T123" s="152"/>
      <c r="U123" s="152"/>
      <c r="V123" s="152"/>
      <c r="W123" s="152"/>
      <c r="X123" s="153"/>
      <c r="Y123" s="154"/>
      <c r="Z123" s="155"/>
      <c r="AA123" s="155"/>
      <c r="AB123" s="157"/>
      <c r="AC123" s="149"/>
      <c r="AD123" s="113"/>
      <c r="AE123" s="113"/>
      <c r="AF123" s="113"/>
      <c r="AG123" s="150"/>
      <c r="AH123" s="151"/>
      <c r="AI123" s="152"/>
      <c r="AJ123" s="152"/>
      <c r="AK123" s="152"/>
      <c r="AL123" s="152"/>
      <c r="AM123" s="152"/>
      <c r="AN123" s="152"/>
      <c r="AO123" s="152"/>
      <c r="AP123" s="152"/>
      <c r="AQ123" s="152"/>
      <c r="AR123" s="152"/>
      <c r="AS123" s="152"/>
      <c r="AT123" s="153"/>
      <c r="AU123" s="154"/>
      <c r="AV123" s="155"/>
      <c r="AW123" s="155"/>
      <c r="AX123" s="156"/>
    </row>
    <row r="124" spans="1:50" ht="24.75" customHeight="1" hidden="1">
      <c r="A124" s="437"/>
      <c r="B124" s="438"/>
      <c r="C124" s="438"/>
      <c r="D124" s="438"/>
      <c r="E124" s="438"/>
      <c r="F124" s="439"/>
      <c r="G124" s="149"/>
      <c r="H124" s="113"/>
      <c r="I124" s="113"/>
      <c r="J124" s="113"/>
      <c r="K124" s="150"/>
      <c r="L124" s="151"/>
      <c r="M124" s="152"/>
      <c r="N124" s="152"/>
      <c r="O124" s="152"/>
      <c r="P124" s="152"/>
      <c r="Q124" s="152"/>
      <c r="R124" s="152"/>
      <c r="S124" s="152"/>
      <c r="T124" s="152"/>
      <c r="U124" s="152"/>
      <c r="V124" s="152"/>
      <c r="W124" s="152"/>
      <c r="X124" s="153"/>
      <c r="Y124" s="154"/>
      <c r="Z124" s="155"/>
      <c r="AA124" s="155"/>
      <c r="AB124" s="155"/>
      <c r="AC124" s="149"/>
      <c r="AD124" s="113"/>
      <c r="AE124" s="113"/>
      <c r="AF124" s="113"/>
      <c r="AG124" s="150"/>
      <c r="AH124" s="151"/>
      <c r="AI124" s="152"/>
      <c r="AJ124" s="152"/>
      <c r="AK124" s="152"/>
      <c r="AL124" s="152"/>
      <c r="AM124" s="152"/>
      <c r="AN124" s="152"/>
      <c r="AO124" s="152"/>
      <c r="AP124" s="152"/>
      <c r="AQ124" s="152"/>
      <c r="AR124" s="152"/>
      <c r="AS124" s="152"/>
      <c r="AT124" s="153"/>
      <c r="AU124" s="154"/>
      <c r="AV124" s="155"/>
      <c r="AW124" s="155"/>
      <c r="AX124" s="156"/>
    </row>
    <row r="125" spans="1:50" ht="24.75" customHeight="1" hidden="1">
      <c r="A125" s="437"/>
      <c r="B125" s="438"/>
      <c r="C125" s="438"/>
      <c r="D125" s="438"/>
      <c r="E125" s="438"/>
      <c r="F125" s="439"/>
      <c r="G125" s="149"/>
      <c r="H125" s="113"/>
      <c r="I125" s="113"/>
      <c r="J125" s="113"/>
      <c r="K125" s="150"/>
      <c r="L125" s="151"/>
      <c r="M125" s="152"/>
      <c r="N125" s="152"/>
      <c r="O125" s="152"/>
      <c r="P125" s="152"/>
      <c r="Q125" s="152"/>
      <c r="R125" s="152"/>
      <c r="S125" s="152"/>
      <c r="T125" s="152"/>
      <c r="U125" s="152"/>
      <c r="V125" s="152"/>
      <c r="W125" s="152"/>
      <c r="X125" s="153"/>
      <c r="Y125" s="154"/>
      <c r="Z125" s="155"/>
      <c r="AA125" s="155"/>
      <c r="AB125" s="155"/>
      <c r="AC125" s="149"/>
      <c r="AD125" s="113"/>
      <c r="AE125" s="113"/>
      <c r="AF125" s="113"/>
      <c r="AG125" s="150"/>
      <c r="AH125" s="151"/>
      <c r="AI125" s="152"/>
      <c r="AJ125" s="152"/>
      <c r="AK125" s="152"/>
      <c r="AL125" s="152"/>
      <c r="AM125" s="152"/>
      <c r="AN125" s="152"/>
      <c r="AO125" s="152"/>
      <c r="AP125" s="152"/>
      <c r="AQ125" s="152"/>
      <c r="AR125" s="152"/>
      <c r="AS125" s="152"/>
      <c r="AT125" s="153"/>
      <c r="AU125" s="154"/>
      <c r="AV125" s="155"/>
      <c r="AW125" s="155"/>
      <c r="AX125" s="156"/>
    </row>
    <row r="126" spans="1:50" ht="24.75" customHeight="1" hidden="1">
      <c r="A126" s="437"/>
      <c r="B126" s="438"/>
      <c r="C126" s="438"/>
      <c r="D126" s="438"/>
      <c r="E126" s="438"/>
      <c r="F126" s="439"/>
      <c r="G126" s="149"/>
      <c r="H126" s="113"/>
      <c r="I126" s="113"/>
      <c r="J126" s="113"/>
      <c r="K126" s="150"/>
      <c r="L126" s="151"/>
      <c r="M126" s="152"/>
      <c r="N126" s="152"/>
      <c r="O126" s="152"/>
      <c r="P126" s="152"/>
      <c r="Q126" s="152"/>
      <c r="R126" s="152"/>
      <c r="S126" s="152"/>
      <c r="T126" s="152"/>
      <c r="U126" s="152"/>
      <c r="V126" s="152"/>
      <c r="W126" s="152"/>
      <c r="X126" s="153"/>
      <c r="Y126" s="154"/>
      <c r="Z126" s="155"/>
      <c r="AA126" s="155"/>
      <c r="AB126" s="155"/>
      <c r="AC126" s="149"/>
      <c r="AD126" s="113"/>
      <c r="AE126" s="113"/>
      <c r="AF126" s="113"/>
      <c r="AG126" s="150"/>
      <c r="AH126" s="151"/>
      <c r="AI126" s="152"/>
      <c r="AJ126" s="152"/>
      <c r="AK126" s="152"/>
      <c r="AL126" s="152"/>
      <c r="AM126" s="152"/>
      <c r="AN126" s="152"/>
      <c r="AO126" s="152"/>
      <c r="AP126" s="152"/>
      <c r="AQ126" s="152"/>
      <c r="AR126" s="152"/>
      <c r="AS126" s="152"/>
      <c r="AT126" s="153"/>
      <c r="AU126" s="154"/>
      <c r="AV126" s="155"/>
      <c r="AW126" s="155"/>
      <c r="AX126" s="156"/>
    </row>
    <row r="127" spans="1:50" ht="24.75" customHeight="1" hidden="1">
      <c r="A127" s="437"/>
      <c r="B127" s="438"/>
      <c r="C127" s="438"/>
      <c r="D127" s="438"/>
      <c r="E127" s="438"/>
      <c r="F127" s="439"/>
      <c r="G127" s="140"/>
      <c r="H127" s="141"/>
      <c r="I127" s="141"/>
      <c r="J127" s="141"/>
      <c r="K127" s="142"/>
      <c r="L127" s="143"/>
      <c r="M127" s="144"/>
      <c r="N127" s="144"/>
      <c r="O127" s="144"/>
      <c r="P127" s="144"/>
      <c r="Q127" s="144"/>
      <c r="R127" s="144"/>
      <c r="S127" s="144"/>
      <c r="T127" s="144"/>
      <c r="U127" s="144"/>
      <c r="V127" s="144"/>
      <c r="W127" s="144"/>
      <c r="X127" s="145"/>
      <c r="Y127" s="146"/>
      <c r="Z127" s="147"/>
      <c r="AA127" s="147"/>
      <c r="AB127" s="147"/>
      <c r="AC127" s="140"/>
      <c r="AD127" s="141"/>
      <c r="AE127" s="141"/>
      <c r="AF127" s="141"/>
      <c r="AG127" s="142"/>
      <c r="AH127" s="143"/>
      <c r="AI127" s="144"/>
      <c r="AJ127" s="144"/>
      <c r="AK127" s="144"/>
      <c r="AL127" s="144"/>
      <c r="AM127" s="144"/>
      <c r="AN127" s="144"/>
      <c r="AO127" s="144"/>
      <c r="AP127" s="144"/>
      <c r="AQ127" s="144"/>
      <c r="AR127" s="144"/>
      <c r="AS127" s="144"/>
      <c r="AT127" s="145"/>
      <c r="AU127" s="146"/>
      <c r="AV127" s="147"/>
      <c r="AW127" s="147"/>
      <c r="AX127" s="148"/>
    </row>
    <row r="128" spans="1:50" ht="24.75" customHeight="1">
      <c r="A128" s="437"/>
      <c r="B128" s="438"/>
      <c r="C128" s="438"/>
      <c r="D128" s="438"/>
      <c r="E128" s="438"/>
      <c r="F128" s="439"/>
      <c r="G128" s="186" t="s">
        <v>23</v>
      </c>
      <c r="H128" s="180"/>
      <c r="I128" s="180"/>
      <c r="J128" s="180"/>
      <c r="K128" s="180"/>
      <c r="L128" s="187"/>
      <c r="M128" s="188"/>
      <c r="N128" s="188"/>
      <c r="O128" s="188"/>
      <c r="P128" s="188"/>
      <c r="Q128" s="188"/>
      <c r="R128" s="188"/>
      <c r="S128" s="188"/>
      <c r="T128" s="188"/>
      <c r="U128" s="188"/>
      <c r="V128" s="188"/>
      <c r="W128" s="188"/>
      <c r="X128" s="189"/>
      <c r="Y128" s="190">
        <f>SUM(Y120:AB127)</f>
        <v>1</v>
      </c>
      <c r="Z128" s="191"/>
      <c r="AA128" s="191"/>
      <c r="AB128" s="192"/>
      <c r="AC128" s="186" t="s">
        <v>23</v>
      </c>
      <c r="AD128" s="180"/>
      <c r="AE128" s="180"/>
      <c r="AF128" s="180"/>
      <c r="AG128" s="180"/>
      <c r="AH128" s="187"/>
      <c r="AI128" s="188"/>
      <c r="AJ128" s="188"/>
      <c r="AK128" s="188"/>
      <c r="AL128" s="188"/>
      <c r="AM128" s="188"/>
      <c r="AN128" s="188"/>
      <c r="AO128" s="188"/>
      <c r="AP128" s="188"/>
      <c r="AQ128" s="188"/>
      <c r="AR128" s="188"/>
      <c r="AS128" s="188"/>
      <c r="AT128" s="189"/>
      <c r="AU128" s="190">
        <f>SUM(AU120:AX127)</f>
        <v>0</v>
      </c>
      <c r="AV128" s="191"/>
      <c r="AW128" s="191"/>
      <c r="AX128" s="193"/>
    </row>
    <row r="129" spans="1:50" ht="30" customHeight="1">
      <c r="A129" s="437"/>
      <c r="B129" s="438"/>
      <c r="C129" s="438"/>
      <c r="D129" s="438"/>
      <c r="E129" s="438"/>
      <c r="F129" s="439"/>
      <c r="G129" s="174" t="s">
        <v>24</v>
      </c>
      <c r="H129" s="175"/>
      <c r="I129" s="175"/>
      <c r="J129" s="175"/>
      <c r="K129" s="175"/>
      <c r="L129" s="175"/>
      <c r="M129" s="175"/>
      <c r="N129" s="175"/>
      <c r="O129" s="175"/>
      <c r="P129" s="175"/>
      <c r="Q129" s="175"/>
      <c r="R129" s="175"/>
      <c r="S129" s="175"/>
      <c r="T129" s="175"/>
      <c r="U129" s="175"/>
      <c r="V129" s="175"/>
      <c r="W129" s="175"/>
      <c r="X129" s="175"/>
      <c r="Y129" s="175"/>
      <c r="Z129" s="175"/>
      <c r="AA129" s="175"/>
      <c r="AB129" s="176"/>
      <c r="AC129" s="174" t="s">
        <v>254</v>
      </c>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7"/>
    </row>
    <row r="130" spans="1:50" ht="24.75" customHeight="1">
      <c r="A130" s="437"/>
      <c r="B130" s="438"/>
      <c r="C130" s="438"/>
      <c r="D130" s="438"/>
      <c r="E130" s="438"/>
      <c r="F130" s="439"/>
      <c r="G130" s="178" t="s">
        <v>20</v>
      </c>
      <c r="H130" s="81"/>
      <c r="I130" s="81"/>
      <c r="J130" s="81"/>
      <c r="K130" s="81"/>
      <c r="L130" s="179" t="s">
        <v>21</v>
      </c>
      <c r="M130" s="180"/>
      <c r="N130" s="180"/>
      <c r="O130" s="180"/>
      <c r="P130" s="180"/>
      <c r="Q130" s="180"/>
      <c r="R130" s="180"/>
      <c r="S130" s="180"/>
      <c r="T130" s="180"/>
      <c r="U130" s="180"/>
      <c r="V130" s="180"/>
      <c r="W130" s="180"/>
      <c r="X130" s="181"/>
      <c r="Y130" s="182" t="s">
        <v>22</v>
      </c>
      <c r="Z130" s="183"/>
      <c r="AA130" s="183"/>
      <c r="AB130" s="184"/>
      <c r="AC130" s="178" t="s">
        <v>20</v>
      </c>
      <c r="AD130" s="81"/>
      <c r="AE130" s="81"/>
      <c r="AF130" s="81"/>
      <c r="AG130" s="81"/>
      <c r="AH130" s="179" t="s">
        <v>21</v>
      </c>
      <c r="AI130" s="180"/>
      <c r="AJ130" s="180"/>
      <c r="AK130" s="180"/>
      <c r="AL130" s="180"/>
      <c r="AM130" s="180"/>
      <c r="AN130" s="180"/>
      <c r="AO130" s="180"/>
      <c r="AP130" s="180"/>
      <c r="AQ130" s="180"/>
      <c r="AR130" s="180"/>
      <c r="AS130" s="180"/>
      <c r="AT130" s="181"/>
      <c r="AU130" s="182" t="s">
        <v>22</v>
      </c>
      <c r="AV130" s="183"/>
      <c r="AW130" s="183"/>
      <c r="AX130" s="185"/>
    </row>
    <row r="131" spans="1:50" ht="24.75" customHeight="1">
      <c r="A131" s="437"/>
      <c r="B131" s="438"/>
      <c r="C131" s="438"/>
      <c r="D131" s="438"/>
      <c r="E131" s="438"/>
      <c r="F131" s="439"/>
      <c r="G131" s="196"/>
      <c r="H131" s="168"/>
      <c r="I131" s="168"/>
      <c r="J131" s="168"/>
      <c r="K131" s="169"/>
      <c r="L131" s="170" t="s">
        <v>249</v>
      </c>
      <c r="M131" s="168"/>
      <c r="N131" s="168"/>
      <c r="O131" s="168"/>
      <c r="P131" s="168"/>
      <c r="Q131" s="168"/>
      <c r="R131" s="168"/>
      <c r="S131" s="168"/>
      <c r="T131" s="168"/>
      <c r="U131" s="168"/>
      <c r="V131" s="168"/>
      <c r="W131" s="168"/>
      <c r="X131" s="169"/>
      <c r="Y131" s="164"/>
      <c r="Z131" s="165"/>
      <c r="AA131" s="165"/>
      <c r="AB131" s="166"/>
      <c r="AC131" s="158" t="s">
        <v>262</v>
      </c>
      <c r="AD131" s="159"/>
      <c r="AE131" s="159"/>
      <c r="AF131" s="159"/>
      <c r="AG131" s="160"/>
      <c r="AH131" s="161" t="s">
        <v>248</v>
      </c>
      <c r="AI131" s="162"/>
      <c r="AJ131" s="162"/>
      <c r="AK131" s="162"/>
      <c r="AL131" s="162"/>
      <c r="AM131" s="162"/>
      <c r="AN131" s="162"/>
      <c r="AO131" s="162"/>
      <c r="AP131" s="162"/>
      <c r="AQ131" s="162"/>
      <c r="AR131" s="162"/>
      <c r="AS131" s="162"/>
      <c r="AT131" s="163"/>
      <c r="AU131" s="164">
        <v>89</v>
      </c>
      <c r="AV131" s="165"/>
      <c r="AW131" s="165"/>
      <c r="AX131" s="197"/>
    </row>
    <row r="132" spans="1:50" ht="24.75" customHeight="1" hidden="1">
      <c r="A132" s="437"/>
      <c r="B132" s="438"/>
      <c r="C132" s="438"/>
      <c r="D132" s="438"/>
      <c r="E132" s="438"/>
      <c r="F132" s="439"/>
      <c r="G132" s="149"/>
      <c r="H132" s="113"/>
      <c r="I132" s="113"/>
      <c r="J132" s="113"/>
      <c r="K132" s="150"/>
      <c r="L132" s="151"/>
      <c r="M132" s="152"/>
      <c r="N132" s="152"/>
      <c r="O132" s="152"/>
      <c r="P132" s="152"/>
      <c r="Q132" s="152"/>
      <c r="R132" s="152"/>
      <c r="S132" s="152"/>
      <c r="T132" s="152"/>
      <c r="U132" s="152"/>
      <c r="V132" s="152"/>
      <c r="W132" s="152"/>
      <c r="X132" s="153"/>
      <c r="Y132" s="154"/>
      <c r="Z132" s="155"/>
      <c r="AA132" s="155"/>
      <c r="AB132" s="157"/>
      <c r="AC132" s="149"/>
      <c r="AD132" s="113"/>
      <c r="AE132" s="113"/>
      <c r="AF132" s="113"/>
      <c r="AG132" s="150"/>
      <c r="AH132" s="151"/>
      <c r="AI132" s="194"/>
      <c r="AJ132" s="194"/>
      <c r="AK132" s="194"/>
      <c r="AL132" s="194"/>
      <c r="AM132" s="194"/>
      <c r="AN132" s="194"/>
      <c r="AO132" s="194"/>
      <c r="AP132" s="194"/>
      <c r="AQ132" s="194"/>
      <c r="AR132" s="194"/>
      <c r="AS132" s="194"/>
      <c r="AT132" s="195"/>
      <c r="AU132" s="154"/>
      <c r="AV132" s="155"/>
      <c r="AW132" s="155"/>
      <c r="AX132" s="156"/>
    </row>
    <row r="133" spans="1:50" ht="24.75" customHeight="1" hidden="1">
      <c r="A133" s="437"/>
      <c r="B133" s="438"/>
      <c r="C133" s="438"/>
      <c r="D133" s="438"/>
      <c r="E133" s="438"/>
      <c r="F133" s="439"/>
      <c r="G133" s="149"/>
      <c r="H133" s="113"/>
      <c r="I133" s="113"/>
      <c r="J133" s="113"/>
      <c r="K133" s="150"/>
      <c r="L133" s="151"/>
      <c r="M133" s="152"/>
      <c r="N133" s="152"/>
      <c r="O133" s="152"/>
      <c r="P133" s="152"/>
      <c r="Q133" s="152"/>
      <c r="R133" s="152"/>
      <c r="S133" s="152"/>
      <c r="T133" s="152"/>
      <c r="U133" s="152"/>
      <c r="V133" s="152"/>
      <c r="W133" s="152"/>
      <c r="X133" s="153"/>
      <c r="Y133" s="154"/>
      <c r="Z133" s="155"/>
      <c r="AA133" s="155"/>
      <c r="AB133" s="157"/>
      <c r="AC133" s="149"/>
      <c r="AD133" s="113"/>
      <c r="AE133" s="113"/>
      <c r="AF133" s="113"/>
      <c r="AG133" s="150"/>
      <c r="AH133" s="151"/>
      <c r="AI133" s="194"/>
      <c r="AJ133" s="194"/>
      <c r="AK133" s="194"/>
      <c r="AL133" s="194"/>
      <c r="AM133" s="194"/>
      <c r="AN133" s="194"/>
      <c r="AO133" s="194"/>
      <c r="AP133" s="194"/>
      <c r="AQ133" s="194"/>
      <c r="AR133" s="194"/>
      <c r="AS133" s="194"/>
      <c r="AT133" s="195"/>
      <c r="AU133" s="154"/>
      <c r="AV133" s="155"/>
      <c r="AW133" s="155"/>
      <c r="AX133" s="156"/>
    </row>
    <row r="134" spans="1:50" ht="24.75" customHeight="1" hidden="1">
      <c r="A134" s="437"/>
      <c r="B134" s="438"/>
      <c r="C134" s="438"/>
      <c r="D134" s="438"/>
      <c r="E134" s="438"/>
      <c r="F134" s="439"/>
      <c r="G134" s="149"/>
      <c r="H134" s="113"/>
      <c r="I134" s="113"/>
      <c r="J134" s="113"/>
      <c r="K134" s="150"/>
      <c r="L134" s="151"/>
      <c r="M134" s="152"/>
      <c r="N134" s="152"/>
      <c r="O134" s="152"/>
      <c r="P134" s="152"/>
      <c r="Q134" s="152"/>
      <c r="R134" s="152"/>
      <c r="S134" s="152"/>
      <c r="T134" s="152"/>
      <c r="U134" s="152"/>
      <c r="V134" s="152"/>
      <c r="W134" s="152"/>
      <c r="X134" s="153"/>
      <c r="Y134" s="154"/>
      <c r="Z134" s="155"/>
      <c r="AA134" s="155"/>
      <c r="AB134" s="157"/>
      <c r="AC134" s="149"/>
      <c r="AD134" s="113"/>
      <c r="AE134" s="113"/>
      <c r="AF134" s="113"/>
      <c r="AG134" s="150"/>
      <c r="AH134" s="151"/>
      <c r="AI134" s="194"/>
      <c r="AJ134" s="194"/>
      <c r="AK134" s="194"/>
      <c r="AL134" s="194"/>
      <c r="AM134" s="194"/>
      <c r="AN134" s="194"/>
      <c r="AO134" s="194"/>
      <c r="AP134" s="194"/>
      <c r="AQ134" s="194"/>
      <c r="AR134" s="194"/>
      <c r="AS134" s="194"/>
      <c r="AT134" s="195"/>
      <c r="AU134" s="154"/>
      <c r="AV134" s="155"/>
      <c r="AW134" s="155"/>
      <c r="AX134" s="156"/>
    </row>
    <row r="135" spans="1:50" ht="24.75" customHeight="1" hidden="1">
      <c r="A135" s="437"/>
      <c r="B135" s="438"/>
      <c r="C135" s="438"/>
      <c r="D135" s="438"/>
      <c r="E135" s="438"/>
      <c r="F135" s="439"/>
      <c r="G135" s="149"/>
      <c r="H135" s="113"/>
      <c r="I135" s="113"/>
      <c r="J135" s="113"/>
      <c r="K135" s="150"/>
      <c r="L135" s="151"/>
      <c r="M135" s="152"/>
      <c r="N135" s="152"/>
      <c r="O135" s="152"/>
      <c r="P135" s="152"/>
      <c r="Q135" s="152"/>
      <c r="R135" s="152"/>
      <c r="S135" s="152"/>
      <c r="T135" s="152"/>
      <c r="U135" s="152"/>
      <c r="V135" s="152"/>
      <c r="W135" s="152"/>
      <c r="X135" s="153"/>
      <c r="Y135" s="154"/>
      <c r="Z135" s="155"/>
      <c r="AA135" s="155"/>
      <c r="AB135" s="155"/>
      <c r="AC135" s="149"/>
      <c r="AD135" s="113"/>
      <c r="AE135" s="113"/>
      <c r="AF135" s="113"/>
      <c r="AG135" s="150"/>
      <c r="AH135" s="151"/>
      <c r="AI135" s="194"/>
      <c r="AJ135" s="194"/>
      <c r="AK135" s="194"/>
      <c r="AL135" s="194"/>
      <c r="AM135" s="194"/>
      <c r="AN135" s="194"/>
      <c r="AO135" s="194"/>
      <c r="AP135" s="194"/>
      <c r="AQ135" s="194"/>
      <c r="AR135" s="194"/>
      <c r="AS135" s="194"/>
      <c r="AT135" s="195"/>
      <c r="AU135" s="154"/>
      <c r="AV135" s="155"/>
      <c r="AW135" s="155"/>
      <c r="AX135" s="156"/>
    </row>
    <row r="136" spans="1:50" ht="24.75" customHeight="1" hidden="1">
      <c r="A136" s="437"/>
      <c r="B136" s="438"/>
      <c r="C136" s="438"/>
      <c r="D136" s="438"/>
      <c r="E136" s="438"/>
      <c r="F136" s="439"/>
      <c r="G136" s="149"/>
      <c r="H136" s="113"/>
      <c r="I136" s="113"/>
      <c r="J136" s="113"/>
      <c r="K136" s="150"/>
      <c r="L136" s="151"/>
      <c r="M136" s="152"/>
      <c r="N136" s="152"/>
      <c r="O136" s="152"/>
      <c r="P136" s="152"/>
      <c r="Q136" s="152"/>
      <c r="R136" s="152"/>
      <c r="S136" s="152"/>
      <c r="T136" s="152"/>
      <c r="U136" s="152"/>
      <c r="V136" s="152"/>
      <c r="W136" s="152"/>
      <c r="X136" s="153"/>
      <c r="Y136" s="154"/>
      <c r="Z136" s="155"/>
      <c r="AA136" s="155"/>
      <c r="AB136" s="155"/>
      <c r="AC136" s="149"/>
      <c r="AD136" s="113"/>
      <c r="AE136" s="113"/>
      <c r="AF136" s="113"/>
      <c r="AG136" s="150"/>
      <c r="AH136" s="151"/>
      <c r="AI136" s="194"/>
      <c r="AJ136" s="194"/>
      <c r="AK136" s="194"/>
      <c r="AL136" s="194"/>
      <c r="AM136" s="194"/>
      <c r="AN136" s="194"/>
      <c r="AO136" s="194"/>
      <c r="AP136" s="194"/>
      <c r="AQ136" s="194"/>
      <c r="AR136" s="194"/>
      <c r="AS136" s="194"/>
      <c r="AT136" s="195"/>
      <c r="AU136" s="154"/>
      <c r="AV136" s="155"/>
      <c r="AW136" s="155"/>
      <c r="AX136" s="156"/>
    </row>
    <row r="137" spans="1:50" ht="24.75" customHeight="1" hidden="1">
      <c r="A137" s="437"/>
      <c r="B137" s="438"/>
      <c r="C137" s="438"/>
      <c r="D137" s="438"/>
      <c r="E137" s="438"/>
      <c r="F137" s="439"/>
      <c r="G137" s="149"/>
      <c r="H137" s="113"/>
      <c r="I137" s="113"/>
      <c r="J137" s="113"/>
      <c r="K137" s="150"/>
      <c r="L137" s="151"/>
      <c r="M137" s="152"/>
      <c r="N137" s="152"/>
      <c r="O137" s="152"/>
      <c r="P137" s="152"/>
      <c r="Q137" s="152"/>
      <c r="R137" s="152"/>
      <c r="S137" s="152"/>
      <c r="T137" s="152"/>
      <c r="U137" s="152"/>
      <c r="V137" s="152"/>
      <c r="W137" s="152"/>
      <c r="X137" s="153"/>
      <c r="Y137" s="154"/>
      <c r="Z137" s="155"/>
      <c r="AA137" s="155"/>
      <c r="AB137" s="155"/>
      <c r="AC137" s="149"/>
      <c r="AD137" s="113"/>
      <c r="AE137" s="113"/>
      <c r="AF137" s="113"/>
      <c r="AG137" s="150"/>
      <c r="AH137" s="151"/>
      <c r="AI137" s="194"/>
      <c r="AJ137" s="194"/>
      <c r="AK137" s="194"/>
      <c r="AL137" s="194"/>
      <c r="AM137" s="194"/>
      <c r="AN137" s="194"/>
      <c r="AO137" s="194"/>
      <c r="AP137" s="194"/>
      <c r="AQ137" s="194"/>
      <c r="AR137" s="194"/>
      <c r="AS137" s="194"/>
      <c r="AT137" s="195"/>
      <c r="AU137" s="154"/>
      <c r="AV137" s="155"/>
      <c r="AW137" s="155"/>
      <c r="AX137" s="156"/>
    </row>
    <row r="138" spans="1:50" ht="24.75" customHeight="1" hidden="1">
      <c r="A138" s="437"/>
      <c r="B138" s="438"/>
      <c r="C138" s="438"/>
      <c r="D138" s="438"/>
      <c r="E138" s="438"/>
      <c r="F138" s="439"/>
      <c r="G138" s="140"/>
      <c r="H138" s="141"/>
      <c r="I138" s="141"/>
      <c r="J138" s="141"/>
      <c r="K138" s="142"/>
      <c r="L138" s="143"/>
      <c r="M138" s="144"/>
      <c r="N138" s="144"/>
      <c r="O138" s="144"/>
      <c r="P138" s="144"/>
      <c r="Q138" s="144"/>
      <c r="R138" s="144"/>
      <c r="S138" s="144"/>
      <c r="T138" s="144"/>
      <c r="U138" s="144"/>
      <c r="V138" s="144"/>
      <c r="W138" s="144"/>
      <c r="X138" s="145"/>
      <c r="Y138" s="146"/>
      <c r="Z138" s="147"/>
      <c r="AA138" s="147"/>
      <c r="AB138" s="147"/>
      <c r="AC138" s="140"/>
      <c r="AD138" s="141"/>
      <c r="AE138" s="141"/>
      <c r="AF138" s="141"/>
      <c r="AG138" s="142"/>
      <c r="AH138" s="151"/>
      <c r="AI138" s="194"/>
      <c r="AJ138" s="194"/>
      <c r="AK138" s="194"/>
      <c r="AL138" s="194"/>
      <c r="AM138" s="194"/>
      <c r="AN138" s="194"/>
      <c r="AO138" s="194"/>
      <c r="AP138" s="194"/>
      <c r="AQ138" s="194"/>
      <c r="AR138" s="194"/>
      <c r="AS138" s="194"/>
      <c r="AT138" s="195"/>
      <c r="AU138" s="146"/>
      <c r="AV138" s="147"/>
      <c r="AW138" s="147"/>
      <c r="AX138" s="148"/>
    </row>
    <row r="139" spans="1:50" ht="24.75" customHeight="1">
      <c r="A139" s="437"/>
      <c r="B139" s="438"/>
      <c r="C139" s="438"/>
      <c r="D139" s="438"/>
      <c r="E139" s="438"/>
      <c r="F139" s="439"/>
      <c r="G139" s="186" t="s">
        <v>23</v>
      </c>
      <c r="H139" s="180"/>
      <c r="I139" s="180"/>
      <c r="J139" s="180"/>
      <c r="K139" s="180"/>
      <c r="L139" s="187"/>
      <c r="M139" s="188"/>
      <c r="N139" s="188"/>
      <c r="O139" s="188"/>
      <c r="P139" s="188"/>
      <c r="Q139" s="188"/>
      <c r="R139" s="188"/>
      <c r="S139" s="188"/>
      <c r="T139" s="188"/>
      <c r="U139" s="188"/>
      <c r="V139" s="188"/>
      <c r="W139" s="188"/>
      <c r="X139" s="189"/>
      <c r="Y139" s="190">
        <f>SUM(Y131:AB138)</f>
        <v>0</v>
      </c>
      <c r="Z139" s="191"/>
      <c r="AA139" s="191"/>
      <c r="AB139" s="192"/>
      <c r="AC139" s="186" t="s">
        <v>23</v>
      </c>
      <c r="AD139" s="180"/>
      <c r="AE139" s="180"/>
      <c r="AF139" s="180"/>
      <c r="AG139" s="180"/>
      <c r="AH139" s="187"/>
      <c r="AI139" s="188"/>
      <c r="AJ139" s="188"/>
      <c r="AK139" s="188"/>
      <c r="AL139" s="188"/>
      <c r="AM139" s="188"/>
      <c r="AN139" s="188"/>
      <c r="AO139" s="188"/>
      <c r="AP139" s="188"/>
      <c r="AQ139" s="188"/>
      <c r="AR139" s="188"/>
      <c r="AS139" s="188"/>
      <c r="AT139" s="189"/>
      <c r="AU139" s="190">
        <f>SUM(AU131:AX138)</f>
        <v>89</v>
      </c>
      <c r="AV139" s="191"/>
      <c r="AW139" s="191"/>
      <c r="AX139" s="193"/>
    </row>
    <row r="140" spans="1:50" ht="30" customHeight="1">
      <c r="A140" s="437"/>
      <c r="B140" s="438"/>
      <c r="C140" s="438"/>
      <c r="D140" s="438"/>
      <c r="E140" s="438"/>
      <c r="F140" s="439"/>
      <c r="G140" s="174" t="s">
        <v>255</v>
      </c>
      <c r="H140" s="175"/>
      <c r="I140" s="175"/>
      <c r="J140" s="175"/>
      <c r="K140" s="175"/>
      <c r="L140" s="175"/>
      <c r="M140" s="175"/>
      <c r="N140" s="175"/>
      <c r="O140" s="175"/>
      <c r="P140" s="175"/>
      <c r="Q140" s="175"/>
      <c r="R140" s="175"/>
      <c r="S140" s="175"/>
      <c r="T140" s="175"/>
      <c r="U140" s="175"/>
      <c r="V140" s="175"/>
      <c r="W140" s="175"/>
      <c r="X140" s="175"/>
      <c r="Y140" s="175"/>
      <c r="Z140" s="175"/>
      <c r="AA140" s="175"/>
      <c r="AB140" s="176"/>
      <c r="AC140" s="174" t="s">
        <v>25</v>
      </c>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7"/>
    </row>
    <row r="141" spans="1:50" ht="24.75" customHeight="1">
      <c r="A141" s="437"/>
      <c r="B141" s="438"/>
      <c r="C141" s="438"/>
      <c r="D141" s="438"/>
      <c r="E141" s="438"/>
      <c r="F141" s="439"/>
      <c r="G141" s="178" t="s">
        <v>20</v>
      </c>
      <c r="H141" s="81"/>
      <c r="I141" s="81"/>
      <c r="J141" s="81"/>
      <c r="K141" s="81"/>
      <c r="L141" s="179" t="s">
        <v>21</v>
      </c>
      <c r="M141" s="180"/>
      <c r="N141" s="180"/>
      <c r="O141" s="180"/>
      <c r="P141" s="180"/>
      <c r="Q141" s="180"/>
      <c r="R141" s="180"/>
      <c r="S141" s="180"/>
      <c r="T141" s="180"/>
      <c r="U141" s="180"/>
      <c r="V141" s="180"/>
      <c r="W141" s="180"/>
      <c r="X141" s="181"/>
      <c r="Y141" s="182" t="s">
        <v>22</v>
      </c>
      <c r="Z141" s="183"/>
      <c r="AA141" s="183"/>
      <c r="AB141" s="184"/>
      <c r="AC141" s="178" t="s">
        <v>20</v>
      </c>
      <c r="AD141" s="81"/>
      <c r="AE141" s="81"/>
      <c r="AF141" s="81"/>
      <c r="AG141" s="81"/>
      <c r="AH141" s="179" t="s">
        <v>21</v>
      </c>
      <c r="AI141" s="180"/>
      <c r="AJ141" s="180"/>
      <c r="AK141" s="180"/>
      <c r="AL141" s="180"/>
      <c r="AM141" s="180"/>
      <c r="AN141" s="180"/>
      <c r="AO141" s="180"/>
      <c r="AP141" s="180"/>
      <c r="AQ141" s="180"/>
      <c r="AR141" s="180"/>
      <c r="AS141" s="180"/>
      <c r="AT141" s="181"/>
      <c r="AU141" s="182" t="s">
        <v>22</v>
      </c>
      <c r="AV141" s="183"/>
      <c r="AW141" s="183"/>
      <c r="AX141" s="185"/>
    </row>
    <row r="142" spans="1:50" ht="24.75" customHeight="1">
      <c r="A142" s="437"/>
      <c r="B142" s="438"/>
      <c r="C142" s="438"/>
      <c r="D142" s="438"/>
      <c r="E142" s="438"/>
      <c r="F142" s="439"/>
      <c r="G142" s="158" t="s">
        <v>262</v>
      </c>
      <c r="H142" s="159"/>
      <c r="I142" s="159"/>
      <c r="J142" s="159"/>
      <c r="K142" s="160"/>
      <c r="L142" s="161" t="s">
        <v>257</v>
      </c>
      <c r="M142" s="162"/>
      <c r="N142" s="162"/>
      <c r="O142" s="162"/>
      <c r="P142" s="162"/>
      <c r="Q142" s="162"/>
      <c r="R142" s="162"/>
      <c r="S142" s="162"/>
      <c r="T142" s="162"/>
      <c r="U142" s="162"/>
      <c r="V142" s="162"/>
      <c r="W142" s="162"/>
      <c r="X142" s="163"/>
      <c r="Y142" s="164">
        <v>45</v>
      </c>
      <c r="Z142" s="165"/>
      <c r="AA142" s="165"/>
      <c r="AB142" s="166"/>
      <c r="AC142" s="167" t="s">
        <v>263</v>
      </c>
      <c r="AD142" s="168"/>
      <c r="AE142" s="168"/>
      <c r="AF142" s="168"/>
      <c r="AG142" s="169"/>
      <c r="AH142" s="170" t="s">
        <v>263</v>
      </c>
      <c r="AI142" s="168"/>
      <c r="AJ142" s="168"/>
      <c r="AK142" s="168"/>
      <c r="AL142" s="168"/>
      <c r="AM142" s="168"/>
      <c r="AN142" s="168"/>
      <c r="AO142" s="168"/>
      <c r="AP142" s="168"/>
      <c r="AQ142" s="168"/>
      <c r="AR142" s="168"/>
      <c r="AS142" s="168"/>
      <c r="AT142" s="169"/>
      <c r="AU142" s="171" t="s">
        <v>264</v>
      </c>
      <c r="AV142" s="172"/>
      <c r="AW142" s="172"/>
      <c r="AX142" s="173"/>
    </row>
    <row r="143" spans="1:50" ht="24.75" customHeight="1" hidden="1">
      <c r="A143" s="437"/>
      <c r="B143" s="438"/>
      <c r="C143" s="438"/>
      <c r="D143" s="438"/>
      <c r="E143" s="438"/>
      <c r="F143" s="439"/>
      <c r="G143" s="149"/>
      <c r="H143" s="113"/>
      <c r="I143" s="113"/>
      <c r="J143" s="113"/>
      <c r="K143" s="150"/>
      <c r="L143" s="151"/>
      <c r="M143" s="152"/>
      <c r="N143" s="152"/>
      <c r="O143" s="152"/>
      <c r="P143" s="152"/>
      <c r="Q143" s="152"/>
      <c r="R143" s="152"/>
      <c r="S143" s="152"/>
      <c r="T143" s="152"/>
      <c r="U143" s="152"/>
      <c r="V143" s="152"/>
      <c r="W143" s="152"/>
      <c r="X143" s="153"/>
      <c r="Y143" s="154"/>
      <c r="Z143" s="155"/>
      <c r="AA143" s="155"/>
      <c r="AB143" s="157"/>
      <c r="AC143" s="149"/>
      <c r="AD143" s="113"/>
      <c r="AE143" s="113"/>
      <c r="AF143" s="113"/>
      <c r="AG143" s="150"/>
      <c r="AH143" s="151"/>
      <c r="AI143" s="152"/>
      <c r="AJ143" s="152"/>
      <c r="AK143" s="152"/>
      <c r="AL143" s="152"/>
      <c r="AM143" s="152"/>
      <c r="AN143" s="152"/>
      <c r="AO143" s="152"/>
      <c r="AP143" s="152"/>
      <c r="AQ143" s="152"/>
      <c r="AR143" s="152"/>
      <c r="AS143" s="152"/>
      <c r="AT143" s="153"/>
      <c r="AU143" s="154"/>
      <c r="AV143" s="155"/>
      <c r="AW143" s="155"/>
      <c r="AX143" s="156"/>
    </row>
    <row r="144" spans="1:50" ht="24.75" customHeight="1" hidden="1">
      <c r="A144" s="437"/>
      <c r="B144" s="438"/>
      <c r="C144" s="438"/>
      <c r="D144" s="438"/>
      <c r="E144" s="438"/>
      <c r="F144" s="439"/>
      <c r="G144" s="149"/>
      <c r="H144" s="113"/>
      <c r="I144" s="113"/>
      <c r="J144" s="113"/>
      <c r="K144" s="150"/>
      <c r="L144" s="151"/>
      <c r="M144" s="152"/>
      <c r="N144" s="152"/>
      <c r="O144" s="152"/>
      <c r="P144" s="152"/>
      <c r="Q144" s="152"/>
      <c r="R144" s="152"/>
      <c r="S144" s="152"/>
      <c r="T144" s="152"/>
      <c r="U144" s="152"/>
      <c r="V144" s="152"/>
      <c r="W144" s="152"/>
      <c r="X144" s="153"/>
      <c r="Y144" s="154"/>
      <c r="Z144" s="155"/>
      <c r="AA144" s="155"/>
      <c r="AB144" s="157"/>
      <c r="AC144" s="149"/>
      <c r="AD144" s="113"/>
      <c r="AE144" s="113"/>
      <c r="AF144" s="113"/>
      <c r="AG144" s="150"/>
      <c r="AH144" s="151"/>
      <c r="AI144" s="152"/>
      <c r="AJ144" s="152"/>
      <c r="AK144" s="152"/>
      <c r="AL144" s="152"/>
      <c r="AM144" s="152"/>
      <c r="AN144" s="152"/>
      <c r="AO144" s="152"/>
      <c r="AP144" s="152"/>
      <c r="AQ144" s="152"/>
      <c r="AR144" s="152"/>
      <c r="AS144" s="152"/>
      <c r="AT144" s="153"/>
      <c r="AU144" s="154"/>
      <c r="AV144" s="155"/>
      <c r="AW144" s="155"/>
      <c r="AX144" s="156"/>
    </row>
    <row r="145" spans="1:50" ht="24.75" customHeight="1" hidden="1">
      <c r="A145" s="437"/>
      <c r="B145" s="438"/>
      <c r="C145" s="438"/>
      <c r="D145" s="438"/>
      <c r="E145" s="438"/>
      <c r="F145" s="439"/>
      <c r="G145" s="149"/>
      <c r="H145" s="113"/>
      <c r="I145" s="113"/>
      <c r="J145" s="113"/>
      <c r="K145" s="150"/>
      <c r="L145" s="151"/>
      <c r="M145" s="152"/>
      <c r="N145" s="152"/>
      <c r="O145" s="152"/>
      <c r="P145" s="152"/>
      <c r="Q145" s="152"/>
      <c r="R145" s="152"/>
      <c r="S145" s="152"/>
      <c r="T145" s="152"/>
      <c r="U145" s="152"/>
      <c r="V145" s="152"/>
      <c r="W145" s="152"/>
      <c r="X145" s="153"/>
      <c r="Y145" s="154"/>
      <c r="Z145" s="155"/>
      <c r="AA145" s="155"/>
      <c r="AB145" s="157"/>
      <c r="AC145" s="149"/>
      <c r="AD145" s="113"/>
      <c r="AE145" s="113"/>
      <c r="AF145" s="113"/>
      <c r="AG145" s="150"/>
      <c r="AH145" s="151"/>
      <c r="AI145" s="152"/>
      <c r="AJ145" s="152"/>
      <c r="AK145" s="152"/>
      <c r="AL145" s="152"/>
      <c r="AM145" s="152"/>
      <c r="AN145" s="152"/>
      <c r="AO145" s="152"/>
      <c r="AP145" s="152"/>
      <c r="AQ145" s="152"/>
      <c r="AR145" s="152"/>
      <c r="AS145" s="152"/>
      <c r="AT145" s="153"/>
      <c r="AU145" s="154"/>
      <c r="AV145" s="155"/>
      <c r="AW145" s="155"/>
      <c r="AX145" s="156"/>
    </row>
    <row r="146" spans="1:50" ht="24.75" customHeight="1" hidden="1">
      <c r="A146" s="437"/>
      <c r="B146" s="438"/>
      <c r="C146" s="438"/>
      <c r="D146" s="438"/>
      <c r="E146" s="438"/>
      <c r="F146" s="439"/>
      <c r="G146" s="149"/>
      <c r="H146" s="113"/>
      <c r="I146" s="113"/>
      <c r="J146" s="113"/>
      <c r="K146" s="150"/>
      <c r="L146" s="151"/>
      <c r="M146" s="152"/>
      <c r="N146" s="152"/>
      <c r="O146" s="152"/>
      <c r="P146" s="152"/>
      <c r="Q146" s="152"/>
      <c r="R146" s="152"/>
      <c r="S146" s="152"/>
      <c r="T146" s="152"/>
      <c r="U146" s="152"/>
      <c r="V146" s="152"/>
      <c r="W146" s="152"/>
      <c r="X146" s="153"/>
      <c r="Y146" s="154"/>
      <c r="Z146" s="155"/>
      <c r="AA146" s="155"/>
      <c r="AB146" s="155"/>
      <c r="AC146" s="149"/>
      <c r="AD146" s="113"/>
      <c r="AE146" s="113"/>
      <c r="AF146" s="113"/>
      <c r="AG146" s="150"/>
      <c r="AH146" s="151"/>
      <c r="AI146" s="152"/>
      <c r="AJ146" s="152"/>
      <c r="AK146" s="152"/>
      <c r="AL146" s="152"/>
      <c r="AM146" s="152"/>
      <c r="AN146" s="152"/>
      <c r="AO146" s="152"/>
      <c r="AP146" s="152"/>
      <c r="AQ146" s="152"/>
      <c r="AR146" s="152"/>
      <c r="AS146" s="152"/>
      <c r="AT146" s="153"/>
      <c r="AU146" s="154"/>
      <c r="AV146" s="155"/>
      <c r="AW146" s="155"/>
      <c r="AX146" s="156"/>
    </row>
    <row r="147" spans="1:50" ht="24.75" customHeight="1" hidden="1">
      <c r="A147" s="437"/>
      <c r="B147" s="438"/>
      <c r="C147" s="438"/>
      <c r="D147" s="438"/>
      <c r="E147" s="438"/>
      <c r="F147" s="439"/>
      <c r="G147" s="149"/>
      <c r="H147" s="113"/>
      <c r="I147" s="113"/>
      <c r="J147" s="113"/>
      <c r="K147" s="150"/>
      <c r="L147" s="151"/>
      <c r="M147" s="152"/>
      <c r="N147" s="152"/>
      <c r="O147" s="152"/>
      <c r="P147" s="152"/>
      <c r="Q147" s="152"/>
      <c r="R147" s="152"/>
      <c r="S147" s="152"/>
      <c r="T147" s="152"/>
      <c r="U147" s="152"/>
      <c r="V147" s="152"/>
      <c r="W147" s="152"/>
      <c r="X147" s="153"/>
      <c r="Y147" s="154"/>
      <c r="Z147" s="155"/>
      <c r="AA147" s="155"/>
      <c r="AB147" s="155"/>
      <c r="AC147" s="149"/>
      <c r="AD147" s="113"/>
      <c r="AE147" s="113"/>
      <c r="AF147" s="113"/>
      <c r="AG147" s="150"/>
      <c r="AH147" s="151"/>
      <c r="AI147" s="152"/>
      <c r="AJ147" s="152"/>
      <c r="AK147" s="152"/>
      <c r="AL147" s="152"/>
      <c r="AM147" s="152"/>
      <c r="AN147" s="152"/>
      <c r="AO147" s="152"/>
      <c r="AP147" s="152"/>
      <c r="AQ147" s="152"/>
      <c r="AR147" s="152"/>
      <c r="AS147" s="152"/>
      <c r="AT147" s="153"/>
      <c r="AU147" s="154"/>
      <c r="AV147" s="155"/>
      <c r="AW147" s="155"/>
      <c r="AX147" s="156"/>
    </row>
    <row r="148" spans="1:50" ht="24.75" customHeight="1" hidden="1">
      <c r="A148" s="437"/>
      <c r="B148" s="438"/>
      <c r="C148" s="438"/>
      <c r="D148" s="438"/>
      <c r="E148" s="438"/>
      <c r="F148" s="439"/>
      <c r="G148" s="149"/>
      <c r="H148" s="113"/>
      <c r="I148" s="113"/>
      <c r="J148" s="113"/>
      <c r="K148" s="150"/>
      <c r="L148" s="151"/>
      <c r="M148" s="152"/>
      <c r="N148" s="152"/>
      <c r="O148" s="152"/>
      <c r="P148" s="152"/>
      <c r="Q148" s="152"/>
      <c r="R148" s="152"/>
      <c r="S148" s="152"/>
      <c r="T148" s="152"/>
      <c r="U148" s="152"/>
      <c r="V148" s="152"/>
      <c r="W148" s="152"/>
      <c r="X148" s="153"/>
      <c r="Y148" s="154"/>
      <c r="Z148" s="155"/>
      <c r="AA148" s="155"/>
      <c r="AB148" s="155"/>
      <c r="AC148" s="149"/>
      <c r="AD148" s="113"/>
      <c r="AE148" s="113"/>
      <c r="AF148" s="113"/>
      <c r="AG148" s="150"/>
      <c r="AH148" s="151"/>
      <c r="AI148" s="152"/>
      <c r="AJ148" s="152"/>
      <c r="AK148" s="152"/>
      <c r="AL148" s="152"/>
      <c r="AM148" s="152"/>
      <c r="AN148" s="152"/>
      <c r="AO148" s="152"/>
      <c r="AP148" s="152"/>
      <c r="AQ148" s="152"/>
      <c r="AR148" s="152"/>
      <c r="AS148" s="152"/>
      <c r="AT148" s="153"/>
      <c r="AU148" s="154"/>
      <c r="AV148" s="155"/>
      <c r="AW148" s="155"/>
      <c r="AX148" s="156"/>
    </row>
    <row r="149" spans="1:50" ht="24.75" customHeight="1" hidden="1">
      <c r="A149" s="437"/>
      <c r="B149" s="438"/>
      <c r="C149" s="438"/>
      <c r="D149" s="438"/>
      <c r="E149" s="438"/>
      <c r="F149" s="439"/>
      <c r="G149" s="140"/>
      <c r="H149" s="141"/>
      <c r="I149" s="141"/>
      <c r="J149" s="141"/>
      <c r="K149" s="142"/>
      <c r="L149" s="143"/>
      <c r="M149" s="144"/>
      <c r="N149" s="144"/>
      <c r="O149" s="144"/>
      <c r="P149" s="144"/>
      <c r="Q149" s="144"/>
      <c r="R149" s="144"/>
      <c r="S149" s="144"/>
      <c r="T149" s="144"/>
      <c r="U149" s="144"/>
      <c r="V149" s="144"/>
      <c r="W149" s="144"/>
      <c r="X149" s="145"/>
      <c r="Y149" s="146"/>
      <c r="Z149" s="147"/>
      <c r="AA149" s="147"/>
      <c r="AB149" s="147"/>
      <c r="AC149" s="140"/>
      <c r="AD149" s="141"/>
      <c r="AE149" s="141"/>
      <c r="AF149" s="141"/>
      <c r="AG149" s="142"/>
      <c r="AH149" s="143"/>
      <c r="AI149" s="144"/>
      <c r="AJ149" s="144"/>
      <c r="AK149" s="144"/>
      <c r="AL149" s="144"/>
      <c r="AM149" s="144"/>
      <c r="AN149" s="144"/>
      <c r="AO149" s="144"/>
      <c r="AP149" s="144"/>
      <c r="AQ149" s="144"/>
      <c r="AR149" s="144"/>
      <c r="AS149" s="144"/>
      <c r="AT149" s="145"/>
      <c r="AU149" s="146"/>
      <c r="AV149" s="147"/>
      <c r="AW149" s="147"/>
      <c r="AX149" s="148"/>
    </row>
    <row r="150" spans="1:50" ht="24.75" customHeight="1" thickBot="1">
      <c r="A150" s="440"/>
      <c r="B150" s="441"/>
      <c r="C150" s="441"/>
      <c r="D150" s="441"/>
      <c r="E150" s="441"/>
      <c r="F150" s="442"/>
      <c r="G150" s="131" t="s">
        <v>23</v>
      </c>
      <c r="H150" s="132"/>
      <c r="I150" s="132"/>
      <c r="J150" s="132"/>
      <c r="K150" s="132"/>
      <c r="L150" s="133"/>
      <c r="M150" s="134"/>
      <c r="N150" s="134"/>
      <c r="O150" s="134"/>
      <c r="P150" s="134"/>
      <c r="Q150" s="134"/>
      <c r="R150" s="134"/>
      <c r="S150" s="134"/>
      <c r="T150" s="134"/>
      <c r="U150" s="134"/>
      <c r="V150" s="134"/>
      <c r="W150" s="134"/>
      <c r="X150" s="135"/>
      <c r="Y150" s="136">
        <f>SUM(Y142:AB149)</f>
        <v>45</v>
      </c>
      <c r="Z150" s="137"/>
      <c r="AA150" s="137"/>
      <c r="AB150" s="138"/>
      <c r="AC150" s="131" t="s">
        <v>23</v>
      </c>
      <c r="AD150" s="132"/>
      <c r="AE150" s="132"/>
      <c r="AF150" s="132"/>
      <c r="AG150" s="132"/>
      <c r="AH150" s="133"/>
      <c r="AI150" s="134"/>
      <c r="AJ150" s="134"/>
      <c r="AK150" s="134"/>
      <c r="AL150" s="134"/>
      <c r="AM150" s="134"/>
      <c r="AN150" s="134"/>
      <c r="AO150" s="134"/>
      <c r="AP150" s="134"/>
      <c r="AQ150" s="134"/>
      <c r="AR150" s="134"/>
      <c r="AS150" s="134"/>
      <c r="AT150" s="135"/>
      <c r="AU150" s="136">
        <f>SUM(AU142:AX149)</f>
        <v>0</v>
      </c>
      <c r="AV150" s="137"/>
      <c r="AW150" s="137"/>
      <c r="AX150" s="139"/>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4.25">
      <c r="A399" s="26"/>
      <c r="B399" s="7" t="s">
        <v>40</v>
      </c>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3.5">
      <c r="A400" s="26"/>
      <c r="B400" s="30" t="s">
        <v>179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34.5" customHeight="1">
      <c r="A401" s="36"/>
      <c r="B401" s="36"/>
      <c r="C401" s="129" t="s">
        <v>35</v>
      </c>
      <c r="D401" s="129"/>
      <c r="E401" s="129"/>
      <c r="F401" s="129"/>
      <c r="G401" s="129"/>
      <c r="H401" s="129"/>
      <c r="I401" s="129"/>
      <c r="J401" s="129"/>
      <c r="K401" s="129"/>
      <c r="L401" s="129"/>
      <c r="M401" s="129" t="s">
        <v>36</v>
      </c>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30" t="s">
        <v>37</v>
      </c>
      <c r="AL401" s="129"/>
      <c r="AM401" s="129"/>
      <c r="AN401" s="129"/>
      <c r="AO401" s="129"/>
      <c r="AP401" s="129"/>
      <c r="AQ401" s="129" t="s">
        <v>26</v>
      </c>
      <c r="AR401" s="129"/>
      <c r="AS401" s="129"/>
      <c r="AT401" s="129"/>
      <c r="AU401" s="128" t="s">
        <v>27</v>
      </c>
      <c r="AV401" s="103"/>
      <c r="AW401" s="103"/>
      <c r="AX401" s="63"/>
    </row>
    <row r="402" spans="1:50" ht="24" customHeight="1">
      <c r="A402" s="64">
        <v>1</v>
      </c>
      <c r="B402" s="65"/>
      <c r="C402" s="77" t="s">
        <v>145</v>
      </c>
      <c r="D402" s="78"/>
      <c r="E402" s="78"/>
      <c r="F402" s="78"/>
      <c r="G402" s="78"/>
      <c r="H402" s="78"/>
      <c r="I402" s="78"/>
      <c r="J402" s="78"/>
      <c r="K402" s="78"/>
      <c r="L402" s="79"/>
      <c r="M402" s="38" t="s">
        <v>138</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9">
        <v>6</v>
      </c>
      <c r="AL402" s="38"/>
      <c r="AM402" s="38"/>
      <c r="AN402" s="38"/>
      <c r="AO402" s="38"/>
      <c r="AP402" s="38"/>
      <c r="AQ402" s="38">
        <v>1</v>
      </c>
      <c r="AR402" s="38"/>
      <c r="AS402" s="38"/>
      <c r="AT402" s="38"/>
      <c r="AU402" s="54">
        <v>0.702</v>
      </c>
      <c r="AV402" s="55"/>
      <c r="AW402" s="55"/>
      <c r="AX402" s="56"/>
    </row>
    <row r="403" spans="1:50" ht="24" customHeight="1">
      <c r="A403" s="64">
        <v>1</v>
      </c>
      <c r="B403" s="65"/>
      <c r="C403" s="77" t="s">
        <v>145</v>
      </c>
      <c r="D403" s="78"/>
      <c r="E403" s="78"/>
      <c r="F403" s="78"/>
      <c r="G403" s="78"/>
      <c r="H403" s="78"/>
      <c r="I403" s="78"/>
      <c r="J403" s="78"/>
      <c r="K403" s="78"/>
      <c r="L403" s="79"/>
      <c r="M403" s="38" t="s">
        <v>139</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v>4</v>
      </c>
      <c r="AL403" s="38"/>
      <c r="AM403" s="38"/>
      <c r="AN403" s="38"/>
      <c r="AO403" s="38"/>
      <c r="AP403" s="38"/>
      <c r="AQ403" s="38">
        <v>2</v>
      </c>
      <c r="AR403" s="38"/>
      <c r="AS403" s="38"/>
      <c r="AT403" s="38"/>
      <c r="AU403" s="54">
        <v>0.453</v>
      </c>
      <c r="AV403" s="55"/>
      <c r="AW403" s="55"/>
      <c r="AX403" s="56"/>
    </row>
    <row r="404" spans="1:50" ht="24" customHeight="1">
      <c r="A404" s="72">
        <v>2</v>
      </c>
      <c r="B404" s="73">
        <v>1</v>
      </c>
      <c r="C404" s="37" t="s">
        <v>146</v>
      </c>
      <c r="D404" s="38"/>
      <c r="E404" s="38"/>
      <c r="F404" s="38"/>
      <c r="G404" s="38"/>
      <c r="H404" s="38"/>
      <c r="I404" s="38"/>
      <c r="J404" s="38"/>
      <c r="K404" s="38"/>
      <c r="L404" s="38"/>
      <c r="M404" s="38" t="s">
        <v>140</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v>6</v>
      </c>
      <c r="AL404" s="38"/>
      <c r="AM404" s="38"/>
      <c r="AN404" s="38"/>
      <c r="AO404" s="38"/>
      <c r="AP404" s="38"/>
      <c r="AQ404" s="38">
        <v>4</v>
      </c>
      <c r="AR404" s="38"/>
      <c r="AS404" s="38"/>
      <c r="AT404" s="38"/>
      <c r="AU404" s="54">
        <v>0.704</v>
      </c>
      <c r="AV404" s="55"/>
      <c r="AW404" s="55"/>
      <c r="AX404" s="56"/>
    </row>
    <row r="405" spans="1:60" ht="24" customHeight="1">
      <c r="A405" s="72">
        <v>3</v>
      </c>
      <c r="B405" s="73">
        <v>1</v>
      </c>
      <c r="C405" s="38" t="s">
        <v>141</v>
      </c>
      <c r="D405" s="38"/>
      <c r="E405" s="38"/>
      <c r="F405" s="38"/>
      <c r="G405" s="38"/>
      <c r="H405" s="38"/>
      <c r="I405" s="38"/>
      <c r="J405" s="38"/>
      <c r="K405" s="38"/>
      <c r="L405" s="38"/>
      <c r="M405" s="38" t="s">
        <v>142</v>
      </c>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v>5</v>
      </c>
      <c r="AL405" s="38"/>
      <c r="AM405" s="38"/>
      <c r="AN405" s="38"/>
      <c r="AO405" s="38"/>
      <c r="AP405" s="38"/>
      <c r="AQ405" s="38">
        <v>4</v>
      </c>
      <c r="AR405" s="38"/>
      <c r="AS405" s="38"/>
      <c r="AT405" s="38"/>
      <c r="AU405" s="54">
        <v>0.542</v>
      </c>
      <c r="AV405" s="55"/>
      <c r="AW405" s="55"/>
      <c r="AX405" s="56"/>
      <c r="BH405" s="29"/>
    </row>
    <row r="406" spans="1:60" ht="24" customHeight="1">
      <c r="A406" s="72">
        <v>4</v>
      </c>
      <c r="B406" s="73">
        <v>1</v>
      </c>
      <c r="C406" s="37" t="s">
        <v>147</v>
      </c>
      <c r="D406" s="38"/>
      <c r="E406" s="38"/>
      <c r="F406" s="38"/>
      <c r="G406" s="38"/>
      <c r="H406" s="38"/>
      <c r="I406" s="38"/>
      <c r="J406" s="38"/>
      <c r="K406" s="38"/>
      <c r="L406" s="38"/>
      <c r="M406" s="38" t="s">
        <v>143</v>
      </c>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v>4</v>
      </c>
      <c r="AL406" s="38"/>
      <c r="AM406" s="38"/>
      <c r="AN406" s="38"/>
      <c r="AO406" s="38"/>
      <c r="AP406" s="38"/>
      <c r="AQ406" s="38">
        <v>2</v>
      </c>
      <c r="AR406" s="38"/>
      <c r="AS406" s="38"/>
      <c r="AT406" s="38"/>
      <c r="AU406" s="54">
        <v>0.668</v>
      </c>
      <c r="AV406" s="55"/>
      <c r="AW406" s="55"/>
      <c r="AX406" s="56"/>
      <c r="BH406" s="29"/>
    </row>
    <row r="407" spans="1:60" ht="27" customHeight="1">
      <c r="A407" s="72">
        <v>5</v>
      </c>
      <c r="B407" s="73">
        <v>1</v>
      </c>
      <c r="C407" s="74" t="s">
        <v>148</v>
      </c>
      <c r="D407" s="75"/>
      <c r="E407" s="75"/>
      <c r="F407" s="75"/>
      <c r="G407" s="75"/>
      <c r="H407" s="75"/>
      <c r="I407" s="75"/>
      <c r="J407" s="75"/>
      <c r="K407" s="75"/>
      <c r="L407" s="76"/>
      <c r="M407" s="38" t="s">
        <v>144</v>
      </c>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v>2</v>
      </c>
      <c r="AL407" s="38"/>
      <c r="AM407" s="38"/>
      <c r="AN407" s="38"/>
      <c r="AO407" s="38"/>
      <c r="AP407" s="38"/>
      <c r="AQ407" s="38">
        <v>4</v>
      </c>
      <c r="AR407" s="38"/>
      <c r="AS407" s="38"/>
      <c r="AT407" s="38"/>
      <c r="AU407" s="54">
        <v>0.283</v>
      </c>
      <c r="AV407" s="55"/>
      <c r="AW407" s="55"/>
      <c r="AX407" s="56"/>
      <c r="BH407" s="29"/>
    </row>
    <row r="408" spans="1:60" ht="24" customHeight="1" hidden="1">
      <c r="A408" s="36">
        <v>7</v>
      </c>
      <c r="B408" s="36">
        <v>1</v>
      </c>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70"/>
      <c r="AL408" s="38"/>
      <c r="AM408" s="38"/>
      <c r="AN408" s="38"/>
      <c r="AO408" s="38"/>
      <c r="AP408" s="38"/>
      <c r="AQ408" s="38"/>
      <c r="AR408" s="38"/>
      <c r="AS408" s="38"/>
      <c r="AT408" s="38"/>
      <c r="AU408" s="61"/>
      <c r="AV408" s="62"/>
      <c r="AW408" s="62"/>
      <c r="AX408" s="63"/>
      <c r="BH408" s="29"/>
    </row>
    <row r="409" spans="1:60" ht="24" customHeight="1" hidden="1">
      <c r="A409" s="36">
        <v>8</v>
      </c>
      <c r="B409" s="36">
        <v>1</v>
      </c>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70"/>
      <c r="AL409" s="38"/>
      <c r="AM409" s="38"/>
      <c r="AN409" s="38"/>
      <c r="AO409" s="38"/>
      <c r="AP409" s="38"/>
      <c r="AQ409" s="38"/>
      <c r="AR409" s="38"/>
      <c r="AS409" s="38"/>
      <c r="AT409" s="38"/>
      <c r="AU409" s="61"/>
      <c r="AV409" s="62"/>
      <c r="AW409" s="62"/>
      <c r="AX409" s="63"/>
      <c r="BH409" s="29"/>
    </row>
    <row r="410" spans="1:60" ht="24" customHeight="1" hidden="1">
      <c r="A410" s="36">
        <v>9</v>
      </c>
      <c r="B410" s="36">
        <v>1</v>
      </c>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70"/>
      <c r="AL410" s="38"/>
      <c r="AM410" s="38"/>
      <c r="AN410" s="38"/>
      <c r="AO410" s="38"/>
      <c r="AP410" s="38"/>
      <c r="AQ410" s="38"/>
      <c r="AR410" s="38"/>
      <c r="AS410" s="38"/>
      <c r="AT410" s="38"/>
      <c r="AU410" s="61"/>
      <c r="AV410" s="62"/>
      <c r="AW410" s="62"/>
      <c r="AX410" s="63"/>
      <c r="BH410" s="29"/>
    </row>
    <row r="411" spans="1:50" ht="24" customHeight="1" hidden="1">
      <c r="A411" s="36">
        <v>10</v>
      </c>
      <c r="B411" s="36">
        <v>1</v>
      </c>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70"/>
      <c r="AL411" s="38"/>
      <c r="AM411" s="38"/>
      <c r="AN411" s="38"/>
      <c r="AO411" s="38"/>
      <c r="AP411" s="38"/>
      <c r="AQ411" s="38"/>
      <c r="AR411" s="38"/>
      <c r="AS411" s="38"/>
      <c r="AT411" s="38"/>
      <c r="AU411" s="61"/>
      <c r="AV411" s="62"/>
      <c r="AW411" s="62"/>
      <c r="AX411" s="63"/>
    </row>
    <row r="412" spans="1:50" ht="24" customHeight="1" hidden="1">
      <c r="A412" s="64"/>
      <c r="B412" s="65"/>
      <c r="C412" s="77"/>
      <c r="D412" s="78"/>
      <c r="E412" s="78"/>
      <c r="F412" s="78"/>
      <c r="G412" s="78"/>
      <c r="H412" s="78"/>
      <c r="I412" s="78"/>
      <c r="J412" s="78"/>
      <c r="K412" s="78"/>
      <c r="L412" s="79"/>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38"/>
      <c r="AM412" s="38"/>
      <c r="AN412" s="38"/>
      <c r="AO412" s="38"/>
      <c r="AP412" s="38"/>
      <c r="AQ412" s="38"/>
      <c r="AR412" s="38"/>
      <c r="AS412" s="38"/>
      <c r="AT412" s="38"/>
      <c r="AU412" s="54"/>
      <c r="AV412" s="55"/>
      <c r="AW412" s="55"/>
      <c r="AX412" s="56"/>
    </row>
    <row r="413" spans="1:50" ht="24" customHeight="1" hidden="1">
      <c r="A413" s="64"/>
      <c r="B413" s="65"/>
      <c r="C413" s="77"/>
      <c r="D413" s="78"/>
      <c r="E413" s="78"/>
      <c r="F413" s="78"/>
      <c r="G413" s="78"/>
      <c r="H413" s="78"/>
      <c r="I413" s="78"/>
      <c r="J413" s="78"/>
      <c r="K413" s="78"/>
      <c r="L413" s="79"/>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38"/>
      <c r="AM413" s="38"/>
      <c r="AN413" s="38"/>
      <c r="AO413" s="38"/>
      <c r="AP413" s="38"/>
      <c r="AQ413" s="38"/>
      <c r="AR413" s="38"/>
      <c r="AS413" s="38"/>
      <c r="AT413" s="38"/>
      <c r="AU413" s="54"/>
      <c r="AV413" s="55"/>
      <c r="AW413" s="55"/>
      <c r="AX413" s="56"/>
    </row>
    <row r="414" spans="1:50" ht="24" customHeight="1" hidden="1">
      <c r="A414" s="72"/>
      <c r="B414" s="73"/>
      <c r="C414" s="37"/>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38"/>
      <c r="AM414" s="38"/>
      <c r="AN414" s="38"/>
      <c r="AO414" s="38"/>
      <c r="AP414" s="38"/>
      <c r="AQ414" s="38"/>
      <c r="AR414" s="38"/>
      <c r="AS414" s="38"/>
      <c r="AT414" s="38"/>
      <c r="AU414" s="54"/>
      <c r="AV414" s="55"/>
      <c r="AW414" s="55"/>
      <c r="AX414" s="56"/>
    </row>
    <row r="415" spans="1:60" ht="24" customHeight="1" hidden="1">
      <c r="A415" s="72"/>
      <c r="B415" s="73"/>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38"/>
      <c r="AM415" s="38"/>
      <c r="AN415" s="38"/>
      <c r="AO415" s="38"/>
      <c r="AP415" s="38"/>
      <c r="AQ415" s="38"/>
      <c r="AR415" s="38"/>
      <c r="AS415" s="38"/>
      <c r="AT415" s="38"/>
      <c r="AU415" s="54"/>
      <c r="AV415" s="55"/>
      <c r="AW415" s="55"/>
      <c r="AX415" s="56"/>
      <c r="BH415" s="29"/>
    </row>
    <row r="416" spans="1:60" ht="24" customHeight="1" hidden="1">
      <c r="A416" s="72"/>
      <c r="B416" s="73"/>
      <c r="C416" s="37"/>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38"/>
      <c r="AM416" s="38"/>
      <c r="AN416" s="38"/>
      <c r="AO416" s="38"/>
      <c r="AP416" s="38"/>
      <c r="AQ416" s="38"/>
      <c r="AR416" s="38"/>
      <c r="AS416" s="38"/>
      <c r="AT416" s="38"/>
      <c r="AU416" s="54"/>
      <c r="AV416" s="55"/>
      <c r="AW416" s="55"/>
      <c r="AX416" s="56"/>
      <c r="BH416" s="29"/>
    </row>
    <row r="417" spans="1:60" ht="27" customHeight="1" hidden="1">
      <c r="A417" s="72"/>
      <c r="B417" s="73"/>
      <c r="C417" s="74"/>
      <c r="D417" s="75"/>
      <c r="E417" s="75"/>
      <c r="F417" s="75"/>
      <c r="G417" s="75"/>
      <c r="H417" s="75"/>
      <c r="I417" s="75"/>
      <c r="J417" s="75"/>
      <c r="K417" s="75"/>
      <c r="L417" s="76"/>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38"/>
      <c r="AM417" s="38"/>
      <c r="AN417" s="38"/>
      <c r="AO417" s="38"/>
      <c r="AP417" s="38"/>
      <c r="AQ417" s="38"/>
      <c r="AR417" s="38"/>
      <c r="AS417" s="38"/>
      <c r="AT417" s="38"/>
      <c r="AU417" s="54"/>
      <c r="AV417" s="55"/>
      <c r="AW417" s="55"/>
      <c r="AX417" s="56"/>
      <c r="BH417" s="29"/>
    </row>
    <row r="418" spans="1:60" ht="24" customHeight="1" hidden="1">
      <c r="A418" s="36"/>
      <c r="B418" s="36"/>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70"/>
      <c r="AL418" s="38"/>
      <c r="AM418" s="38"/>
      <c r="AN418" s="38"/>
      <c r="AO418" s="38"/>
      <c r="AP418" s="38"/>
      <c r="AQ418" s="38"/>
      <c r="AR418" s="38"/>
      <c r="AS418" s="38"/>
      <c r="AT418" s="38"/>
      <c r="AU418" s="61"/>
      <c r="AV418" s="62"/>
      <c r="AW418" s="62"/>
      <c r="AX418" s="63"/>
      <c r="BH418" s="29"/>
    </row>
    <row r="419" spans="1:60" ht="24" customHeight="1" hidden="1">
      <c r="A419" s="36"/>
      <c r="B419" s="36"/>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70"/>
      <c r="AL419" s="38"/>
      <c r="AM419" s="38"/>
      <c r="AN419" s="38"/>
      <c r="AO419" s="38"/>
      <c r="AP419" s="38"/>
      <c r="AQ419" s="38"/>
      <c r="AR419" s="38"/>
      <c r="AS419" s="38"/>
      <c r="AT419" s="38"/>
      <c r="AU419" s="61"/>
      <c r="AV419" s="62"/>
      <c r="AW419" s="62"/>
      <c r="AX419" s="63"/>
      <c r="BH419" s="29"/>
    </row>
    <row r="420" spans="1:60" ht="24" customHeight="1" hidden="1">
      <c r="A420" s="36"/>
      <c r="B420" s="36"/>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70"/>
      <c r="AL420" s="38"/>
      <c r="AM420" s="38"/>
      <c r="AN420" s="38"/>
      <c r="AO420" s="38"/>
      <c r="AP420" s="38"/>
      <c r="AQ420" s="38"/>
      <c r="AR420" s="38"/>
      <c r="AS420" s="38"/>
      <c r="AT420" s="38"/>
      <c r="AU420" s="61"/>
      <c r="AV420" s="62"/>
      <c r="AW420" s="62"/>
      <c r="AX420" s="63"/>
      <c r="BH420" s="29"/>
    </row>
    <row r="421" spans="1:50" ht="24" customHeight="1" hidden="1">
      <c r="A421" s="36"/>
      <c r="B421" s="36"/>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70"/>
      <c r="AL421" s="38"/>
      <c r="AM421" s="38"/>
      <c r="AN421" s="38"/>
      <c r="AO421" s="38"/>
      <c r="AP421" s="38"/>
      <c r="AQ421" s="38"/>
      <c r="AR421" s="38"/>
      <c r="AS421" s="38"/>
      <c r="AT421" s="38"/>
      <c r="AU421" s="61"/>
      <c r="AV421" s="62"/>
      <c r="AW421" s="62"/>
      <c r="AX421" s="63"/>
    </row>
    <row r="422" spans="1:50" ht="24" customHeight="1" hidden="1">
      <c r="A422" s="64"/>
      <c r="B422" s="65"/>
      <c r="C422" s="77"/>
      <c r="D422" s="78"/>
      <c r="E422" s="78"/>
      <c r="F422" s="78"/>
      <c r="G422" s="78"/>
      <c r="H422" s="78"/>
      <c r="I422" s="78"/>
      <c r="J422" s="78"/>
      <c r="K422" s="78"/>
      <c r="L422" s="79"/>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38"/>
      <c r="AM422" s="38"/>
      <c r="AN422" s="38"/>
      <c r="AO422" s="38"/>
      <c r="AP422" s="38"/>
      <c r="AQ422" s="38"/>
      <c r="AR422" s="38"/>
      <c r="AS422" s="38"/>
      <c r="AT422" s="38"/>
      <c r="AU422" s="54"/>
      <c r="AV422" s="55"/>
      <c r="AW422" s="55"/>
      <c r="AX422" s="56"/>
    </row>
    <row r="423" spans="1:50" ht="24" customHeight="1" hidden="1">
      <c r="A423" s="64"/>
      <c r="B423" s="65"/>
      <c r="C423" s="77"/>
      <c r="D423" s="78"/>
      <c r="E423" s="78"/>
      <c r="F423" s="78"/>
      <c r="G423" s="78"/>
      <c r="H423" s="78"/>
      <c r="I423" s="78"/>
      <c r="J423" s="78"/>
      <c r="K423" s="78"/>
      <c r="L423" s="79"/>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38"/>
      <c r="AM423" s="38"/>
      <c r="AN423" s="38"/>
      <c r="AO423" s="38"/>
      <c r="AP423" s="38"/>
      <c r="AQ423" s="38"/>
      <c r="AR423" s="38"/>
      <c r="AS423" s="38"/>
      <c r="AT423" s="38"/>
      <c r="AU423" s="54"/>
      <c r="AV423" s="55"/>
      <c r="AW423" s="55"/>
      <c r="AX423" s="56"/>
    </row>
    <row r="424" spans="1:50" ht="24" customHeight="1" hidden="1">
      <c r="A424" s="72"/>
      <c r="B424" s="73"/>
      <c r="C424" s="37"/>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38"/>
      <c r="AM424" s="38"/>
      <c r="AN424" s="38"/>
      <c r="AO424" s="38"/>
      <c r="AP424" s="38"/>
      <c r="AQ424" s="38"/>
      <c r="AR424" s="38"/>
      <c r="AS424" s="38"/>
      <c r="AT424" s="38"/>
      <c r="AU424" s="54"/>
      <c r="AV424" s="55"/>
      <c r="AW424" s="55"/>
      <c r="AX424" s="56"/>
    </row>
    <row r="425" spans="1:60" ht="24" customHeight="1" hidden="1">
      <c r="A425" s="72"/>
      <c r="B425" s="73"/>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38"/>
      <c r="AM425" s="38"/>
      <c r="AN425" s="38"/>
      <c r="AO425" s="38"/>
      <c r="AP425" s="38"/>
      <c r="AQ425" s="38"/>
      <c r="AR425" s="38"/>
      <c r="AS425" s="38"/>
      <c r="AT425" s="38"/>
      <c r="AU425" s="54"/>
      <c r="AV425" s="55"/>
      <c r="AW425" s="55"/>
      <c r="AX425" s="56"/>
      <c r="BH425" s="29"/>
    </row>
    <row r="426" spans="1:60" ht="24" customHeight="1" hidden="1">
      <c r="A426" s="72"/>
      <c r="B426" s="73"/>
      <c r="C426" s="37"/>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38"/>
      <c r="AM426" s="38"/>
      <c r="AN426" s="38"/>
      <c r="AO426" s="38"/>
      <c r="AP426" s="38"/>
      <c r="AQ426" s="38"/>
      <c r="AR426" s="38"/>
      <c r="AS426" s="38"/>
      <c r="AT426" s="38"/>
      <c r="AU426" s="54"/>
      <c r="AV426" s="55"/>
      <c r="AW426" s="55"/>
      <c r="AX426" s="56"/>
      <c r="BH426" s="29"/>
    </row>
    <row r="427" spans="1:60" ht="27" customHeight="1" hidden="1">
      <c r="A427" s="72"/>
      <c r="B427" s="73"/>
      <c r="C427" s="74"/>
      <c r="D427" s="75"/>
      <c r="E427" s="75"/>
      <c r="F427" s="75"/>
      <c r="G427" s="75"/>
      <c r="H427" s="75"/>
      <c r="I427" s="75"/>
      <c r="J427" s="75"/>
      <c r="K427" s="75"/>
      <c r="L427" s="76"/>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38"/>
      <c r="AM427" s="38"/>
      <c r="AN427" s="38"/>
      <c r="AO427" s="38"/>
      <c r="AP427" s="38"/>
      <c r="AQ427" s="38"/>
      <c r="AR427" s="38"/>
      <c r="AS427" s="38"/>
      <c r="AT427" s="38"/>
      <c r="AU427" s="54"/>
      <c r="AV427" s="55"/>
      <c r="AW427" s="55"/>
      <c r="AX427" s="56"/>
      <c r="BH427" s="29"/>
    </row>
    <row r="428" spans="1:60" ht="24" customHeight="1" hidden="1">
      <c r="A428" s="36"/>
      <c r="B428" s="36"/>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70"/>
      <c r="AL428" s="38"/>
      <c r="AM428" s="38"/>
      <c r="AN428" s="38"/>
      <c r="AO428" s="38"/>
      <c r="AP428" s="38"/>
      <c r="AQ428" s="38"/>
      <c r="AR428" s="38"/>
      <c r="AS428" s="38"/>
      <c r="AT428" s="38"/>
      <c r="AU428" s="61"/>
      <c r="AV428" s="62"/>
      <c r="AW428" s="62"/>
      <c r="AX428" s="63"/>
      <c r="BH428" s="29"/>
    </row>
    <row r="429" spans="1:60" ht="24" customHeight="1" hidden="1">
      <c r="A429" s="36"/>
      <c r="B429" s="36"/>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70"/>
      <c r="AL429" s="38"/>
      <c r="AM429" s="38"/>
      <c r="AN429" s="38"/>
      <c r="AO429" s="38"/>
      <c r="AP429" s="38"/>
      <c r="AQ429" s="38"/>
      <c r="AR429" s="38"/>
      <c r="AS429" s="38"/>
      <c r="AT429" s="38"/>
      <c r="AU429" s="61"/>
      <c r="AV429" s="62"/>
      <c r="AW429" s="62"/>
      <c r="AX429" s="63"/>
      <c r="BH429" s="29"/>
    </row>
    <row r="430" spans="1:60" ht="24" customHeight="1" hidden="1">
      <c r="A430" s="36"/>
      <c r="B430" s="36"/>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70"/>
      <c r="AL430" s="38"/>
      <c r="AM430" s="38"/>
      <c r="AN430" s="38"/>
      <c r="AO430" s="38"/>
      <c r="AP430" s="38"/>
      <c r="AQ430" s="38"/>
      <c r="AR430" s="38"/>
      <c r="AS430" s="38"/>
      <c r="AT430" s="38"/>
      <c r="AU430" s="61"/>
      <c r="AV430" s="62"/>
      <c r="AW430" s="62"/>
      <c r="AX430" s="63"/>
      <c r="BH430" s="29"/>
    </row>
    <row r="431" spans="1:50" ht="24" customHeight="1" hidden="1">
      <c r="A431" s="36"/>
      <c r="B431" s="36"/>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70"/>
      <c r="AL431" s="38"/>
      <c r="AM431" s="38"/>
      <c r="AN431" s="38"/>
      <c r="AO431" s="38"/>
      <c r="AP431" s="38"/>
      <c r="AQ431" s="38"/>
      <c r="AR431" s="38"/>
      <c r="AS431" s="38"/>
      <c r="AT431" s="38"/>
      <c r="AU431" s="61"/>
      <c r="AV431" s="62"/>
      <c r="AW431" s="62"/>
      <c r="AX431" s="63"/>
    </row>
    <row r="432" spans="1:50" ht="13.5">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row r="433" spans="1:50" ht="13.5">
      <c r="A433" s="26"/>
      <c r="B433" s="30" t="s">
        <v>180</v>
      </c>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34.5" customHeight="1">
      <c r="A434" s="36"/>
      <c r="B434" s="36"/>
      <c r="C434" s="129" t="s">
        <v>35</v>
      </c>
      <c r="D434" s="129"/>
      <c r="E434" s="129"/>
      <c r="F434" s="129"/>
      <c r="G434" s="129"/>
      <c r="H434" s="129"/>
      <c r="I434" s="129"/>
      <c r="J434" s="129"/>
      <c r="K434" s="129"/>
      <c r="L434" s="129"/>
      <c r="M434" s="129" t="s">
        <v>36</v>
      </c>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30" t="s">
        <v>37</v>
      </c>
      <c r="AL434" s="129"/>
      <c r="AM434" s="129"/>
      <c r="AN434" s="129"/>
      <c r="AO434" s="129"/>
      <c r="AP434" s="129"/>
      <c r="AQ434" s="129" t="s">
        <v>26</v>
      </c>
      <c r="AR434" s="129"/>
      <c r="AS434" s="129"/>
      <c r="AT434" s="129"/>
      <c r="AU434" s="128" t="s">
        <v>27</v>
      </c>
      <c r="AV434" s="103"/>
      <c r="AW434" s="103"/>
      <c r="AX434" s="63"/>
    </row>
    <row r="435" spans="1:60" ht="33" customHeight="1">
      <c r="A435" s="64">
        <v>1</v>
      </c>
      <c r="B435" s="65"/>
      <c r="C435" s="66" t="s">
        <v>258</v>
      </c>
      <c r="D435" s="67"/>
      <c r="E435" s="67"/>
      <c r="F435" s="67"/>
      <c r="G435" s="67"/>
      <c r="H435" s="67"/>
      <c r="I435" s="67"/>
      <c r="J435" s="67"/>
      <c r="K435" s="67"/>
      <c r="L435" s="68"/>
      <c r="M435" s="69" t="s">
        <v>185</v>
      </c>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43">
        <v>1</v>
      </c>
      <c r="AL435" s="71"/>
      <c r="AM435" s="71"/>
      <c r="AN435" s="71"/>
      <c r="AO435" s="71"/>
      <c r="AP435" s="71"/>
      <c r="AQ435" s="41" t="s">
        <v>183</v>
      </c>
      <c r="AR435" s="40"/>
      <c r="AS435" s="40"/>
      <c r="AT435" s="40"/>
      <c r="AU435" s="41" t="s">
        <v>263</v>
      </c>
      <c r="AV435" s="40"/>
      <c r="AW435" s="40"/>
      <c r="AX435" s="40"/>
      <c r="BH435" s="29"/>
    </row>
    <row r="436" spans="1:60" ht="33" customHeight="1">
      <c r="A436" s="64">
        <v>1</v>
      </c>
      <c r="B436" s="65"/>
      <c r="C436" s="66" t="s">
        <v>258</v>
      </c>
      <c r="D436" s="67"/>
      <c r="E436" s="67"/>
      <c r="F436" s="67"/>
      <c r="G436" s="67"/>
      <c r="H436" s="67"/>
      <c r="I436" s="67"/>
      <c r="J436" s="67"/>
      <c r="K436" s="67"/>
      <c r="L436" s="68"/>
      <c r="M436" s="69" t="s">
        <v>186</v>
      </c>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57">
        <v>0.7</v>
      </c>
      <c r="AL436" s="58"/>
      <c r="AM436" s="58"/>
      <c r="AN436" s="58"/>
      <c r="AO436" s="58"/>
      <c r="AP436" s="58"/>
      <c r="AQ436" s="41" t="s">
        <v>183</v>
      </c>
      <c r="AR436" s="40"/>
      <c r="AS436" s="40"/>
      <c r="AT436" s="40"/>
      <c r="AU436" s="41" t="s">
        <v>263</v>
      </c>
      <c r="AV436" s="40"/>
      <c r="AW436" s="40"/>
      <c r="AX436" s="40"/>
      <c r="BH436" s="29"/>
    </row>
    <row r="437" spans="1:60" ht="33" customHeight="1">
      <c r="A437" s="64">
        <v>1</v>
      </c>
      <c r="B437" s="65"/>
      <c r="C437" s="66" t="s">
        <v>258</v>
      </c>
      <c r="D437" s="67"/>
      <c r="E437" s="67"/>
      <c r="F437" s="67"/>
      <c r="G437" s="67"/>
      <c r="H437" s="67"/>
      <c r="I437" s="67"/>
      <c r="J437" s="67"/>
      <c r="K437" s="67"/>
      <c r="L437" s="68"/>
      <c r="M437" s="69" t="s">
        <v>187</v>
      </c>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57">
        <v>0.5</v>
      </c>
      <c r="AL437" s="58"/>
      <c r="AM437" s="58"/>
      <c r="AN437" s="58"/>
      <c r="AO437" s="58"/>
      <c r="AP437" s="58"/>
      <c r="AQ437" s="41" t="s">
        <v>183</v>
      </c>
      <c r="AR437" s="40"/>
      <c r="AS437" s="40"/>
      <c r="AT437" s="40"/>
      <c r="AU437" s="41" t="s">
        <v>263</v>
      </c>
      <c r="AV437" s="40"/>
      <c r="AW437" s="40"/>
      <c r="AX437" s="40"/>
      <c r="BH437" s="29"/>
    </row>
    <row r="438" spans="1:60" ht="24" customHeight="1">
      <c r="A438" s="36">
        <v>2</v>
      </c>
      <c r="B438" s="36">
        <v>1</v>
      </c>
      <c r="C438" s="37" t="s">
        <v>184</v>
      </c>
      <c r="D438" s="38"/>
      <c r="E438" s="38"/>
      <c r="F438" s="38"/>
      <c r="G438" s="38"/>
      <c r="H438" s="38"/>
      <c r="I438" s="38"/>
      <c r="J438" s="38"/>
      <c r="K438" s="38"/>
      <c r="L438" s="38"/>
      <c r="M438" s="37" t="s">
        <v>188</v>
      </c>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57">
        <v>0.6</v>
      </c>
      <c r="AL438" s="58"/>
      <c r="AM438" s="58"/>
      <c r="AN438" s="58"/>
      <c r="AO438" s="58"/>
      <c r="AP438" s="58"/>
      <c r="AQ438" s="41" t="s">
        <v>183</v>
      </c>
      <c r="AR438" s="40"/>
      <c r="AS438" s="40"/>
      <c r="AT438" s="40"/>
      <c r="AU438" s="41" t="s">
        <v>263</v>
      </c>
      <c r="AV438" s="40"/>
      <c r="AW438" s="40"/>
      <c r="AX438" s="40"/>
      <c r="BH438" s="29"/>
    </row>
    <row r="439" spans="1:60" ht="24" customHeight="1" hidden="1">
      <c r="A439" s="36">
        <v>5</v>
      </c>
      <c r="B439" s="36">
        <v>1</v>
      </c>
      <c r="C439" s="37"/>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59"/>
      <c r="AL439" s="60"/>
      <c r="AM439" s="60"/>
      <c r="AN439" s="60"/>
      <c r="AO439" s="60"/>
      <c r="AP439" s="60"/>
      <c r="AQ439" s="38"/>
      <c r="AR439" s="38"/>
      <c r="AS439" s="38"/>
      <c r="AT439" s="38"/>
      <c r="AU439" s="61"/>
      <c r="AV439" s="62"/>
      <c r="AW439" s="62"/>
      <c r="AX439" s="63"/>
      <c r="BH439" s="29"/>
    </row>
    <row r="440" spans="1:60" ht="24" customHeight="1" hidden="1">
      <c r="A440" s="36">
        <v>6</v>
      </c>
      <c r="B440" s="36">
        <v>1</v>
      </c>
      <c r="C440" s="37"/>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59"/>
      <c r="AL440" s="60"/>
      <c r="AM440" s="60"/>
      <c r="AN440" s="60"/>
      <c r="AO440" s="60"/>
      <c r="AP440" s="60"/>
      <c r="AQ440" s="38"/>
      <c r="AR440" s="38"/>
      <c r="AS440" s="38"/>
      <c r="AT440" s="38"/>
      <c r="AU440" s="61"/>
      <c r="AV440" s="62"/>
      <c r="AW440" s="62"/>
      <c r="AX440" s="63"/>
      <c r="BH440" s="29"/>
    </row>
    <row r="441" spans="1:60" ht="24" customHeight="1" hidden="1">
      <c r="A441" s="36">
        <v>7</v>
      </c>
      <c r="B441" s="36">
        <v>1</v>
      </c>
      <c r="C441" s="37"/>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59"/>
      <c r="AL441" s="60"/>
      <c r="AM441" s="60"/>
      <c r="AN441" s="60"/>
      <c r="AO441" s="60"/>
      <c r="AP441" s="60"/>
      <c r="AQ441" s="38"/>
      <c r="AR441" s="38"/>
      <c r="AS441" s="38"/>
      <c r="AT441" s="38"/>
      <c r="AU441" s="61"/>
      <c r="AV441" s="62"/>
      <c r="AW441" s="62"/>
      <c r="AX441" s="63"/>
      <c r="BH441" s="29"/>
    </row>
    <row r="442" spans="1:60" ht="24" customHeight="1" hidden="1">
      <c r="A442" s="36">
        <v>8</v>
      </c>
      <c r="B442" s="36">
        <v>1</v>
      </c>
      <c r="C442" s="37"/>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59"/>
      <c r="AL442" s="60"/>
      <c r="AM442" s="60"/>
      <c r="AN442" s="60"/>
      <c r="AO442" s="60"/>
      <c r="AP442" s="60"/>
      <c r="AQ442" s="38"/>
      <c r="AR442" s="38"/>
      <c r="AS442" s="38"/>
      <c r="AT442" s="38"/>
      <c r="AU442" s="61"/>
      <c r="AV442" s="62"/>
      <c r="AW442" s="62"/>
      <c r="AX442" s="63"/>
      <c r="BH442" s="29"/>
    </row>
    <row r="443" spans="1:60" ht="24" customHeight="1" hidden="1">
      <c r="A443" s="36">
        <v>9</v>
      </c>
      <c r="B443" s="36">
        <v>1</v>
      </c>
      <c r="C443" s="37"/>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59"/>
      <c r="AL443" s="60"/>
      <c r="AM443" s="60"/>
      <c r="AN443" s="60"/>
      <c r="AO443" s="60"/>
      <c r="AP443" s="60"/>
      <c r="AQ443" s="38"/>
      <c r="AR443" s="38"/>
      <c r="AS443" s="38"/>
      <c r="AT443" s="38"/>
      <c r="AU443" s="61"/>
      <c r="AV443" s="62"/>
      <c r="AW443" s="62"/>
      <c r="AX443" s="63"/>
      <c r="BH443" s="29"/>
    </row>
    <row r="444" spans="1:60" ht="24" customHeight="1" hidden="1">
      <c r="A444" s="36">
        <v>10</v>
      </c>
      <c r="B444" s="36">
        <v>1</v>
      </c>
      <c r="C444" s="37"/>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59"/>
      <c r="AL444" s="60"/>
      <c r="AM444" s="60"/>
      <c r="AN444" s="60"/>
      <c r="AO444" s="60"/>
      <c r="AP444" s="60"/>
      <c r="AQ444" s="38"/>
      <c r="AR444" s="38"/>
      <c r="AS444" s="38"/>
      <c r="AT444" s="38"/>
      <c r="AU444" s="61"/>
      <c r="AV444" s="62"/>
      <c r="AW444" s="62"/>
      <c r="AX444" s="63"/>
      <c r="BH444" s="29"/>
    </row>
    <row r="445" spans="1:60" ht="24.75" customHeight="1" hidden="1">
      <c r="A445" s="64"/>
      <c r="B445" s="65"/>
      <c r="C445" s="66"/>
      <c r="D445" s="67"/>
      <c r="E445" s="67"/>
      <c r="F445" s="67"/>
      <c r="G445" s="67"/>
      <c r="H445" s="67"/>
      <c r="I445" s="67"/>
      <c r="J445" s="67"/>
      <c r="K445" s="67"/>
      <c r="L445" s="68"/>
      <c r="M445" s="69"/>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43"/>
      <c r="AL445" s="71"/>
      <c r="AM445" s="71"/>
      <c r="AN445" s="71"/>
      <c r="AO445" s="71"/>
      <c r="AP445" s="71"/>
      <c r="AQ445" s="41"/>
      <c r="AR445" s="40"/>
      <c r="AS445" s="40"/>
      <c r="AT445" s="40"/>
      <c r="AU445" s="41"/>
      <c r="AV445" s="40"/>
      <c r="AW445" s="40"/>
      <c r="AX445" s="40"/>
      <c r="BH445" s="29"/>
    </row>
    <row r="446" spans="1:60" ht="24.75" customHeight="1" hidden="1">
      <c r="A446" s="64"/>
      <c r="B446" s="65"/>
      <c r="C446" s="66"/>
      <c r="D446" s="67"/>
      <c r="E446" s="67"/>
      <c r="F446" s="67"/>
      <c r="G446" s="67"/>
      <c r="H446" s="67"/>
      <c r="I446" s="67"/>
      <c r="J446" s="67"/>
      <c r="K446" s="67"/>
      <c r="L446" s="68"/>
      <c r="M446" s="69"/>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57"/>
      <c r="AL446" s="58"/>
      <c r="AM446" s="58"/>
      <c r="AN446" s="58"/>
      <c r="AO446" s="58"/>
      <c r="AP446" s="58"/>
      <c r="AQ446" s="41"/>
      <c r="AR446" s="40"/>
      <c r="AS446" s="40"/>
      <c r="AT446" s="40"/>
      <c r="AU446" s="41"/>
      <c r="AV446" s="40"/>
      <c r="AW446" s="40"/>
      <c r="AX446" s="40"/>
      <c r="BH446" s="29"/>
    </row>
    <row r="447" spans="1:60" ht="24.75" customHeight="1" hidden="1">
      <c r="A447" s="64"/>
      <c r="B447" s="65"/>
      <c r="C447" s="66"/>
      <c r="D447" s="67"/>
      <c r="E447" s="67"/>
      <c r="F447" s="67"/>
      <c r="G447" s="67"/>
      <c r="H447" s="67"/>
      <c r="I447" s="67"/>
      <c r="J447" s="67"/>
      <c r="K447" s="67"/>
      <c r="L447" s="68"/>
      <c r="M447" s="69"/>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57"/>
      <c r="AL447" s="58"/>
      <c r="AM447" s="58"/>
      <c r="AN447" s="58"/>
      <c r="AO447" s="58"/>
      <c r="AP447" s="58"/>
      <c r="AQ447" s="41"/>
      <c r="AR447" s="40"/>
      <c r="AS447" s="40"/>
      <c r="AT447" s="40"/>
      <c r="AU447" s="41"/>
      <c r="AV447" s="40"/>
      <c r="AW447" s="40"/>
      <c r="AX447" s="40"/>
      <c r="BH447" s="29"/>
    </row>
    <row r="448" spans="1:60" ht="24.75" customHeight="1" hidden="1">
      <c r="A448" s="36"/>
      <c r="B448" s="36"/>
      <c r="C448" s="37"/>
      <c r="D448" s="38"/>
      <c r="E448" s="38"/>
      <c r="F448" s="38"/>
      <c r="G448" s="38"/>
      <c r="H448" s="38"/>
      <c r="I448" s="38"/>
      <c r="J448" s="38"/>
      <c r="K448" s="38"/>
      <c r="L448" s="38"/>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57"/>
      <c r="AL448" s="58"/>
      <c r="AM448" s="58"/>
      <c r="AN448" s="58"/>
      <c r="AO448" s="58"/>
      <c r="AP448" s="58"/>
      <c r="AQ448" s="41"/>
      <c r="AR448" s="40"/>
      <c r="AS448" s="40"/>
      <c r="AT448" s="40"/>
      <c r="AU448" s="41"/>
      <c r="AV448" s="40"/>
      <c r="AW448" s="40"/>
      <c r="AX448" s="40"/>
      <c r="BH448" s="29"/>
    </row>
    <row r="449" spans="1:60" ht="24.75" customHeight="1" hidden="1">
      <c r="A449" s="36"/>
      <c r="B449" s="36"/>
      <c r="C449" s="37"/>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59"/>
      <c r="AL449" s="60"/>
      <c r="AM449" s="60"/>
      <c r="AN449" s="60"/>
      <c r="AO449" s="60"/>
      <c r="AP449" s="60"/>
      <c r="AQ449" s="38"/>
      <c r="AR449" s="38"/>
      <c r="AS449" s="38"/>
      <c r="AT449" s="38"/>
      <c r="AU449" s="61"/>
      <c r="AV449" s="62"/>
      <c r="AW449" s="62"/>
      <c r="AX449" s="63"/>
      <c r="BH449" s="29"/>
    </row>
    <row r="450" spans="1:60" ht="24.75" customHeight="1" hidden="1">
      <c r="A450" s="36"/>
      <c r="B450" s="36"/>
      <c r="C450" s="37"/>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59"/>
      <c r="AL450" s="60"/>
      <c r="AM450" s="60"/>
      <c r="AN450" s="60"/>
      <c r="AO450" s="60"/>
      <c r="AP450" s="60"/>
      <c r="AQ450" s="38"/>
      <c r="AR450" s="38"/>
      <c r="AS450" s="38"/>
      <c r="AT450" s="38"/>
      <c r="AU450" s="61"/>
      <c r="AV450" s="62"/>
      <c r="AW450" s="62"/>
      <c r="AX450" s="63"/>
      <c r="BH450" s="29"/>
    </row>
    <row r="451" spans="1:60" ht="24.75" customHeight="1" hidden="1">
      <c r="A451" s="36"/>
      <c r="B451" s="36"/>
      <c r="C451" s="37"/>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59"/>
      <c r="AL451" s="60"/>
      <c r="AM451" s="60"/>
      <c r="AN451" s="60"/>
      <c r="AO451" s="60"/>
      <c r="AP451" s="60"/>
      <c r="AQ451" s="38"/>
      <c r="AR451" s="38"/>
      <c r="AS451" s="38"/>
      <c r="AT451" s="38"/>
      <c r="AU451" s="61"/>
      <c r="AV451" s="62"/>
      <c r="AW451" s="62"/>
      <c r="AX451" s="63"/>
      <c r="BH451" s="29"/>
    </row>
    <row r="452" spans="1:60" ht="24.75" customHeight="1" hidden="1">
      <c r="A452" s="36"/>
      <c r="B452" s="36"/>
      <c r="C452" s="37"/>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59"/>
      <c r="AL452" s="60"/>
      <c r="AM452" s="60"/>
      <c r="AN452" s="60"/>
      <c r="AO452" s="60"/>
      <c r="AP452" s="60"/>
      <c r="AQ452" s="38"/>
      <c r="AR452" s="38"/>
      <c r="AS452" s="38"/>
      <c r="AT452" s="38"/>
      <c r="AU452" s="61"/>
      <c r="AV452" s="62"/>
      <c r="AW452" s="62"/>
      <c r="AX452" s="63"/>
      <c r="BH452" s="29"/>
    </row>
    <row r="453" spans="1:60" ht="24.75" customHeight="1" hidden="1">
      <c r="A453" s="36"/>
      <c r="B453" s="36"/>
      <c r="C453" s="37"/>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59"/>
      <c r="AL453" s="60"/>
      <c r="AM453" s="60"/>
      <c r="AN453" s="60"/>
      <c r="AO453" s="60"/>
      <c r="AP453" s="60"/>
      <c r="AQ453" s="38"/>
      <c r="AR453" s="38"/>
      <c r="AS453" s="38"/>
      <c r="AT453" s="38"/>
      <c r="AU453" s="61"/>
      <c r="AV453" s="62"/>
      <c r="AW453" s="62"/>
      <c r="AX453" s="63"/>
      <c r="BH453" s="29"/>
    </row>
    <row r="454" spans="1:60" ht="24.75" customHeight="1" hidden="1">
      <c r="A454" s="36"/>
      <c r="B454" s="36"/>
      <c r="C454" s="37"/>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59"/>
      <c r="AL454" s="60"/>
      <c r="AM454" s="60"/>
      <c r="AN454" s="60"/>
      <c r="AO454" s="60"/>
      <c r="AP454" s="60"/>
      <c r="AQ454" s="38"/>
      <c r="AR454" s="38"/>
      <c r="AS454" s="38"/>
      <c r="AT454" s="38"/>
      <c r="AU454" s="61"/>
      <c r="AV454" s="62"/>
      <c r="AW454" s="62"/>
      <c r="AX454" s="63"/>
      <c r="BH454" s="29"/>
    </row>
    <row r="455" spans="1:60" ht="24.75" customHeight="1" hidden="1">
      <c r="A455" s="64"/>
      <c r="B455" s="65"/>
      <c r="C455" s="66"/>
      <c r="D455" s="67"/>
      <c r="E455" s="67"/>
      <c r="F455" s="67"/>
      <c r="G455" s="67"/>
      <c r="H455" s="67"/>
      <c r="I455" s="67"/>
      <c r="J455" s="67"/>
      <c r="K455" s="67"/>
      <c r="L455" s="68"/>
      <c r="M455" s="69"/>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43"/>
      <c r="AL455" s="71"/>
      <c r="AM455" s="71"/>
      <c r="AN455" s="71"/>
      <c r="AO455" s="71"/>
      <c r="AP455" s="71"/>
      <c r="AQ455" s="41"/>
      <c r="AR455" s="40"/>
      <c r="AS455" s="40"/>
      <c r="AT455" s="40"/>
      <c r="AU455" s="41"/>
      <c r="AV455" s="40"/>
      <c r="AW455" s="40"/>
      <c r="AX455" s="40"/>
      <c r="BH455" s="29"/>
    </row>
    <row r="456" spans="1:60" ht="24.75" customHeight="1" hidden="1">
      <c r="A456" s="64"/>
      <c r="B456" s="65"/>
      <c r="C456" s="66"/>
      <c r="D456" s="67"/>
      <c r="E456" s="67"/>
      <c r="F456" s="67"/>
      <c r="G456" s="67"/>
      <c r="H456" s="67"/>
      <c r="I456" s="67"/>
      <c r="J456" s="67"/>
      <c r="K456" s="67"/>
      <c r="L456" s="68"/>
      <c r="M456" s="69"/>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57"/>
      <c r="AL456" s="58"/>
      <c r="AM456" s="58"/>
      <c r="AN456" s="58"/>
      <c r="AO456" s="58"/>
      <c r="AP456" s="58"/>
      <c r="AQ456" s="41"/>
      <c r="AR456" s="40"/>
      <c r="AS456" s="40"/>
      <c r="AT456" s="40"/>
      <c r="AU456" s="41"/>
      <c r="AV456" s="40"/>
      <c r="AW456" s="40"/>
      <c r="AX456" s="40"/>
      <c r="BH456" s="29"/>
    </row>
    <row r="457" spans="1:60" ht="24.75" customHeight="1" hidden="1">
      <c r="A457" s="64"/>
      <c r="B457" s="65"/>
      <c r="C457" s="66"/>
      <c r="D457" s="67"/>
      <c r="E457" s="67"/>
      <c r="F457" s="67"/>
      <c r="G457" s="67"/>
      <c r="H457" s="67"/>
      <c r="I457" s="67"/>
      <c r="J457" s="67"/>
      <c r="K457" s="67"/>
      <c r="L457" s="68"/>
      <c r="M457" s="69"/>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57"/>
      <c r="AL457" s="58"/>
      <c r="AM457" s="58"/>
      <c r="AN457" s="58"/>
      <c r="AO457" s="58"/>
      <c r="AP457" s="58"/>
      <c r="AQ457" s="41"/>
      <c r="AR457" s="40"/>
      <c r="AS457" s="40"/>
      <c r="AT457" s="40"/>
      <c r="AU457" s="41"/>
      <c r="AV457" s="40"/>
      <c r="AW457" s="40"/>
      <c r="AX457" s="40"/>
      <c r="BH457" s="29"/>
    </row>
    <row r="458" spans="1:60" ht="24.75" customHeight="1" hidden="1">
      <c r="A458" s="36"/>
      <c r="B458" s="36"/>
      <c r="C458" s="37"/>
      <c r="D458" s="38"/>
      <c r="E458" s="38"/>
      <c r="F458" s="38"/>
      <c r="G458" s="38"/>
      <c r="H458" s="38"/>
      <c r="I458" s="38"/>
      <c r="J458" s="38"/>
      <c r="K458" s="38"/>
      <c r="L458" s="38"/>
      <c r="M458" s="37"/>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57"/>
      <c r="AL458" s="58"/>
      <c r="AM458" s="58"/>
      <c r="AN458" s="58"/>
      <c r="AO458" s="58"/>
      <c r="AP458" s="58"/>
      <c r="AQ458" s="41"/>
      <c r="AR458" s="40"/>
      <c r="AS458" s="40"/>
      <c r="AT458" s="40"/>
      <c r="AU458" s="41"/>
      <c r="AV458" s="40"/>
      <c r="AW458" s="40"/>
      <c r="AX458" s="40"/>
      <c r="BH458" s="29"/>
    </row>
    <row r="459" spans="1:60" ht="24.75" customHeight="1" hidden="1">
      <c r="A459" s="36"/>
      <c r="B459" s="36"/>
      <c r="C459" s="37"/>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59"/>
      <c r="AL459" s="60"/>
      <c r="AM459" s="60"/>
      <c r="AN459" s="60"/>
      <c r="AO459" s="60"/>
      <c r="AP459" s="60"/>
      <c r="AQ459" s="38"/>
      <c r="AR459" s="38"/>
      <c r="AS459" s="38"/>
      <c r="AT459" s="38"/>
      <c r="AU459" s="61"/>
      <c r="AV459" s="62"/>
      <c r="AW459" s="62"/>
      <c r="AX459" s="63"/>
      <c r="BH459" s="29"/>
    </row>
    <row r="460" spans="1:60" ht="24.75" customHeight="1" hidden="1">
      <c r="A460" s="36"/>
      <c r="B460" s="36"/>
      <c r="C460" s="37"/>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59"/>
      <c r="AL460" s="60"/>
      <c r="AM460" s="60"/>
      <c r="AN460" s="60"/>
      <c r="AO460" s="60"/>
      <c r="AP460" s="60"/>
      <c r="AQ460" s="38"/>
      <c r="AR460" s="38"/>
      <c r="AS460" s="38"/>
      <c r="AT460" s="38"/>
      <c r="AU460" s="61"/>
      <c r="AV460" s="62"/>
      <c r="AW460" s="62"/>
      <c r="AX460" s="63"/>
      <c r="BH460" s="29"/>
    </row>
    <row r="461" spans="1:60" ht="24.75" customHeight="1" hidden="1">
      <c r="A461" s="36"/>
      <c r="B461" s="36"/>
      <c r="C461" s="37"/>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59"/>
      <c r="AL461" s="60"/>
      <c r="AM461" s="60"/>
      <c r="AN461" s="60"/>
      <c r="AO461" s="60"/>
      <c r="AP461" s="60"/>
      <c r="AQ461" s="38"/>
      <c r="AR461" s="38"/>
      <c r="AS461" s="38"/>
      <c r="AT461" s="38"/>
      <c r="AU461" s="61"/>
      <c r="AV461" s="62"/>
      <c r="AW461" s="62"/>
      <c r="AX461" s="63"/>
      <c r="BH461" s="29"/>
    </row>
    <row r="462" spans="1:60" ht="24.75" customHeight="1" hidden="1">
      <c r="A462" s="36"/>
      <c r="B462" s="36"/>
      <c r="C462" s="37"/>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59"/>
      <c r="AL462" s="60"/>
      <c r="AM462" s="60"/>
      <c r="AN462" s="60"/>
      <c r="AO462" s="60"/>
      <c r="AP462" s="60"/>
      <c r="AQ462" s="38"/>
      <c r="AR462" s="38"/>
      <c r="AS462" s="38"/>
      <c r="AT462" s="38"/>
      <c r="AU462" s="61"/>
      <c r="AV462" s="62"/>
      <c r="AW462" s="62"/>
      <c r="AX462" s="63"/>
      <c r="BH462" s="29"/>
    </row>
    <row r="463" spans="1:60" ht="24.75" customHeight="1" hidden="1">
      <c r="A463" s="36"/>
      <c r="B463" s="36"/>
      <c r="C463" s="37"/>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59"/>
      <c r="AL463" s="60"/>
      <c r="AM463" s="60"/>
      <c r="AN463" s="60"/>
      <c r="AO463" s="60"/>
      <c r="AP463" s="60"/>
      <c r="AQ463" s="38"/>
      <c r="AR463" s="38"/>
      <c r="AS463" s="38"/>
      <c r="AT463" s="38"/>
      <c r="AU463" s="61"/>
      <c r="AV463" s="62"/>
      <c r="AW463" s="62"/>
      <c r="AX463" s="63"/>
      <c r="BH463" s="29"/>
    </row>
    <row r="464" spans="1:60" ht="24.75" customHeight="1" hidden="1">
      <c r="A464" s="36"/>
      <c r="B464" s="36"/>
      <c r="C464" s="37"/>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59"/>
      <c r="AL464" s="60"/>
      <c r="AM464" s="60"/>
      <c r="AN464" s="60"/>
      <c r="AO464" s="60"/>
      <c r="AP464" s="60"/>
      <c r="AQ464" s="38"/>
      <c r="AR464" s="38"/>
      <c r="AS464" s="38"/>
      <c r="AT464" s="38"/>
      <c r="AU464" s="61"/>
      <c r="AV464" s="62"/>
      <c r="AW464" s="62"/>
      <c r="AX464" s="63"/>
      <c r="BH464" s="29"/>
    </row>
    <row r="465" spans="1:50" ht="13.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row>
    <row r="466" spans="1:50" ht="13.5">
      <c r="A466" s="26"/>
      <c r="B466" s="30" t="s">
        <v>181</v>
      </c>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34.5" customHeight="1">
      <c r="A467" s="36"/>
      <c r="B467" s="36"/>
      <c r="C467" s="129" t="s">
        <v>35</v>
      </c>
      <c r="D467" s="129"/>
      <c r="E467" s="129"/>
      <c r="F467" s="129"/>
      <c r="G467" s="129"/>
      <c r="H467" s="129"/>
      <c r="I467" s="129"/>
      <c r="J467" s="129"/>
      <c r="K467" s="129"/>
      <c r="L467" s="129"/>
      <c r="M467" s="129" t="s">
        <v>36</v>
      </c>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30" t="s">
        <v>37</v>
      </c>
      <c r="AL467" s="129"/>
      <c r="AM467" s="129"/>
      <c r="AN467" s="129"/>
      <c r="AO467" s="129"/>
      <c r="AP467" s="129"/>
      <c r="AQ467" s="129" t="s">
        <v>26</v>
      </c>
      <c r="AR467" s="129"/>
      <c r="AS467" s="129"/>
      <c r="AT467" s="129"/>
      <c r="AU467" s="128" t="s">
        <v>27</v>
      </c>
      <c r="AV467" s="103"/>
      <c r="AW467" s="103"/>
      <c r="AX467" s="63"/>
    </row>
    <row r="468" spans="1:50" ht="24" customHeight="1">
      <c r="A468" s="36">
        <v>1</v>
      </c>
      <c r="B468" s="36">
        <v>1</v>
      </c>
      <c r="C468" s="37" t="s">
        <v>163</v>
      </c>
      <c r="D468" s="38"/>
      <c r="E468" s="38"/>
      <c r="F468" s="38"/>
      <c r="G468" s="38"/>
      <c r="H468" s="38"/>
      <c r="I468" s="38"/>
      <c r="J468" s="38"/>
      <c r="K468" s="38"/>
      <c r="L468" s="38"/>
      <c r="M468" s="38" t="s">
        <v>173</v>
      </c>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59">
        <v>0.04</v>
      </c>
      <c r="AL468" s="60"/>
      <c r="AM468" s="60"/>
      <c r="AN468" s="60"/>
      <c r="AO468" s="60"/>
      <c r="AP468" s="60"/>
      <c r="AQ468" s="41" t="s">
        <v>263</v>
      </c>
      <c r="AR468" s="40"/>
      <c r="AS468" s="40"/>
      <c r="AT468" s="40"/>
      <c r="AU468" s="41" t="s">
        <v>263</v>
      </c>
      <c r="AV468" s="40"/>
      <c r="AW468" s="40"/>
      <c r="AX468" s="40"/>
    </row>
    <row r="469" spans="1:50" ht="24" customHeight="1">
      <c r="A469" s="36">
        <v>2</v>
      </c>
      <c r="B469" s="36">
        <v>1</v>
      </c>
      <c r="C469" s="37" t="s">
        <v>164</v>
      </c>
      <c r="D469" s="38"/>
      <c r="E469" s="38"/>
      <c r="F469" s="38"/>
      <c r="G469" s="38"/>
      <c r="H469" s="38"/>
      <c r="I469" s="38"/>
      <c r="J469" s="38"/>
      <c r="K469" s="38"/>
      <c r="L469" s="38"/>
      <c r="M469" s="38" t="s">
        <v>174</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59">
        <v>0.04</v>
      </c>
      <c r="AL469" s="60"/>
      <c r="AM469" s="60"/>
      <c r="AN469" s="60"/>
      <c r="AO469" s="60"/>
      <c r="AP469" s="60"/>
      <c r="AQ469" s="41" t="s">
        <v>263</v>
      </c>
      <c r="AR469" s="40"/>
      <c r="AS469" s="40"/>
      <c r="AT469" s="40"/>
      <c r="AU469" s="41" t="s">
        <v>263</v>
      </c>
      <c r="AV469" s="40"/>
      <c r="AW469" s="40"/>
      <c r="AX469" s="40"/>
    </row>
    <row r="470" spans="1:50" ht="24" customHeight="1">
      <c r="A470" s="36">
        <v>3</v>
      </c>
      <c r="B470" s="36">
        <v>1</v>
      </c>
      <c r="C470" s="37" t="s">
        <v>165</v>
      </c>
      <c r="D470" s="38"/>
      <c r="E470" s="38"/>
      <c r="F470" s="38"/>
      <c r="G470" s="38"/>
      <c r="H470" s="38"/>
      <c r="I470" s="38"/>
      <c r="J470" s="38"/>
      <c r="K470" s="38"/>
      <c r="L470" s="38"/>
      <c r="M470" s="38" t="s">
        <v>175</v>
      </c>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59">
        <v>0.03</v>
      </c>
      <c r="AL470" s="60"/>
      <c r="AM470" s="60"/>
      <c r="AN470" s="60"/>
      <c r="AO470" s="60"/>
      <c r="AP470" s="60"/>
      <c r="AQ470" s="41" t="s">
        <v>263</v>
      </c>
      <c r="AR470" s="40"/>
      <c r="AS470" s="40"/>
      <c r="AT470" s="40"/>
      <c r="AU470" s="41" t="s">
        <v>263</v>
      </c>
      <c r="AV470" s="40"/>
      <c r="AW470" s="40"/>
      <c r="AX470" s="40"/>
    </row>
    <row r="471" spans="1:50" ht="24" customHeight="1">
      <c r="A471" s="36">
        <v>4</v>
      </c>
      <c r="B471" s="36">
        <v>1</v>
      </c>
      <c r="C471" s="37" t="s">
        <v>166</v>
      </c>
      <c r="D471" s="38"/>
      <c r="E471" s="38"/>
      <c r="F471" s="38"/>
      <c r="G471" s="38"/>
      <c r="H471" s="38"/>
      <c r="I471" s="38"/>
      <c r="J471" s="38"/>
      <c r="K471" s="38"/>
      <c r="L471" s="38"/>
      <c r="M471" s="38" t="s">
        <v>176</v>
      </c>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59">
        <v>0.03</v>
      </c>
      <c r="AL471" s="60"/>
      <c r="AM471" s="60"/>
      <c r="AN471" s="60"/>
      <c r="AO471" s="60"/>
      <c r="AP471" s="60"/>
      <c r="AQ471" s="41" t="s">
        <v>263</v>
      </c>
      <c r="AR471" s="40"/>
      <c r="AS471" s="40"/>
      <c r="AT471" s="40"/>
      <c r="AU471" s="41" t="s">
        <v>263</v>
      </c>
      <c r="AV471" s="40"/>
      <c r="AW471" s="40"/>
      <c r="AX471" s="40"/>
    </row>
    <row r="472" spans="1:50" ht="24" customHeight="1">
      <c r="A472" s="36">
        <v>5</v>
      </c>
      <c r="B472" s="36">
        <v>1</v>
      </c>
      <c r="C472" s="37" t="s">
        <v>167</v>
      </c>
      <c r="D472" s="38"/>
      <c r="E472" s="38"/>
      <c r="F472" s="38"/>
      <c r="G472" s="38"/>
      <c r="H472" s="38"/>
      <c r="I472" s="38"/>
      <c r="J472" s="38"/>
      <c r="K472" s="38"/>
      <c r="L472" s="38"/>
      <c r="M472" s="38" t="s">
        <v>175</v>
      </c>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59">
        <v>0.03</v>
      </c>
      <c r="AL472" s="60"/>
      <c r="AM472" s="60"/>
      <c r="AN472" s="60"/>
      <c r="AO472" s="60"/>
      <c r="AP472" s="60"/>
      <c r="AQ472" s="41" t="s">
        <v>263</v>
      </c>
      <c r="AR472" s="40"/>
      <c r="AS472" s="40"/>
      <c r="AT472" s="40"/>
      <c r="AU472" s="41" t="s">
        <v>263</v>
      </c>
      <c r="AV472" s="40"/>
      <c r="AW472" s="40"/>
      <c r="AX472" s="40"/>
    </row>
    <row r="473" spans="1:50" ht="24" customHeight="1">
      <c r="A473" s="36">
        <v>6</v>
      </c>
      <c r="B473" s="36">
        <v>1</v>
      </c>
      <c r="C473" s="37" t="s">
        <v>168</v>
      </c>
      <c r="D473" s="38"/>
      <c r="E473" s="38"/>
      <c r="F473" s="38"/>
      <c r="G473" s="38"/>
      <c r="H473" s="38"/>
      <c r="I473" s="38"/>
      <c r="J473" s="38"/>
      <c r="K473" s="38"/>
      <c r="L473" s="38"/>
      <c r="M473" s="38" t="s">
        <v>162</v>
      </c>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59">
        <v>0.02</v>
      </c>
      <c r="AL473" s="60"/>
      <c r="AM473" s="60"/>
      <c r="AN473" s="60"/>
      <c r="AO473" s="60"/>
      <c r="AP473" s="60"/>
      <c r="AQ473" s="41" t="s">
        <v>263</v>
      </c>
      <c r="AR473" s="40"/>
      <c r="AS473" s="40"/>
      <c r="AT473" s="40"/>
      <c r="AU473" s="41" t="s">
        <v>263</v>
      </c>
      <c r="AV473" s="40"/>
      <c r="AW473" s="40"/>
      <c r="AX473" s="40"/>
    </row>
    <row r="474" spans="1:50" ht="24" customHeight="1">
      <c r="A474" s="36">
        <v>7</v>
      </c>
      <c r="B474" s="36">
        <v>1</v>
      </c>
      <c r="C474" s="37" t="s">
        <v>169</v>
      </c>
      <c r="D474" s="38"/>
      <c r="E474" s="38"/>
      <c r="F474" s="38"/>
      <c r="G474" s="38"/>
      <c r="H474" s="38"/>
      <c r="I474" s="38"/>
      <c r="J474" s="38"/>
      <c r="K474" s="38"/>
      <c r="L474" s="38"/>
      <c r="M474" s="38" t="s">
        <v>176</v>
      </c>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59">
        <v>0.02</v>
      </c>
      <c r="AL474" s="60"/>
      <c r="AM474" s="60"/>
      <c r="AN474" s="60"/>
      <c r="AO474" s="60"/>
      <c r="AP474" s="60"/>
      <c r="AQ474" s="41" t="s">
        <v>263</v>
      </c>
      <c r="AR474" s="40"/>
      <c r="AS474" s="40"/>
      <c r="AT474" s="40"/>
      <c r="AU474" s="41" t="s">
        <v>263</v>
      </c>
      <c r="AV474" s="40"/>
      <c r="AW474" s="40"/>
      <c r="AX474" s="40"/>
    </row>
    <row r="475" spans="1:50" ht="24" customHeight="1">
      <c r="A475" s="36">
        <v>8</v>
      </c>
      <c r="B475" s="36">
        <v>1</v>
      </c>
      <c r="C475" s="37" t="s">
        <v>170</v>
      </c>
      <c r="D475" s="38"/>
      <c r="E475" s="38"/>
      <c r="F475" s="38"/>
      <c r="G475" s="38"/>
      <c r="H475" s="38"/>
      <c r="I475" s="38"/>
      <c r="J475" s="38"/>
      <c r="K475" s="38"/>
      <c r="L475" s="38"/>
      <c r="M475" s="38" t="s">
        <v>177</v>
      </c>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59">
        <v>0.02</v>
      </c>
      <c r="AL475" s="60"/>
      <c r="AM475" s="60"/>
      <c r="AN475" s="60"/>
      <c r="AO475" s="60"/>
      <c r="AP475" s="60"/>
      <c r="AQ475" s="41" t="s">
        <v>263</v>
      </c>
      <c r="AR475" s="40"/>
      <c r="AS475" s="40"/>
      <c r="AT475" s="40"/>
      <c r="AU475" s="41" t="s">
        <v>263</v>
      </c>
      <c r="AV475" s="40"/>
      <c r="AW475" s="40"/>
      <c r="AX475" s="40"/>
    </row>
    <row r="476" spans="1:50" ht="24" customHeight="1">
      <c r="A476" s="36">
        <v>9</v>
      </c>
      <c r="B476" s="36">
        <v>1</v>
      </c>
      <c r="C476" s="37" t="s">
        <v>171</v>
      </c>
      <c r="D476" s="38"/>
      <c r="E476" s="38"/>
      <c r="F476" s="38"/>
      <c r="G476" s="38"/>
      <c r="H476" s="38"/>
      <c r="I476" s="38"/>
      <c r="J476" s="38"/>
      <c r="K476" s="38"/>
      <c r="L476" s="38"/>
      <c r="M476" s="38" t="s">
        <v>178</v>
      </c>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59">
        <v>0.02</v>
      </c>
      <c r="AL476" s="60"/>
      <c r="AM476" s="60"/>
      <c r="AN476" s="60"/>
      <c r="AO476" s="60"/>
      <c r="AP476" s="60"/>
      <c r="AQ476" s="41" t="s">
        <v>263</v>
      </c>
      <c r="AR476" s="40"/>
      <c r="AS476" s="40"/>
      <c r="AT476" s="40"/>
      <c r="AU476" s="41" t="s">
        <v>263</v>
      </c>
      <c r="AV476" s="40"/>
      <c r="AW476" s="40"/>
      <c r="AX476" s="40"/>
    </row>
    <row r="477" spans="1:50" ht="24" customHeight="1">
      <c r="A477" s="36">
        <v>10</v>
      </c>
      <c r="B477" s="36">
        <v>1</v>
      </c>
      <c r="C477" s="37" t="s">
        <v>172</v>
      </c>
      <c r="D477" s="38"/>
      <c r="E477" s="38"/>
      <c r="F477" s="38"/>
      <c r="G477" s="38"/>
      <c r="H477" s="38"/>
      <c r="I477" s="38"/>
      <c r="J477" s="38"/>
      <c r="K477" s="38"/>
      <c r="L477" s="38"/>
      <c r="M477" s="38" t="s">
        <v>178</v>
      </c>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59">
        <v>0.02</v>
      </c>
      <c r="AL477" s="60"/>
      <c r="AM477" s="60"/>
      <c r="AN477" s="60"/>
      <c r="AO477" s="60"/>
      <c r="AP477" s="60"/>
      <c r="AQ477" s="41" t="s">
        <v>263</v>
      </c>
      <c r="AR477" s="40"/>
      <c r="AS477" s="40"/>
      <c r="AT477" s="40"/>
      <c r="AU477" s="41" t="s">
        <v>263</v>
      </c>
      <c r="AV477" s="40"/>
      <c r="AW477" s="40"/>
      <c r="AX477" s="40"/>
    </row>
    <row r="478" spans="1:50" ht="24" customHeight="1" hidden="1">
      <c r="A478" s="36"/>
      <c r="B478" s="36"/>
      <c r="C478" s="37"/>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59"/>
      <c r="AL478" s="60"/>
      <c r="AM478" s="60"/>
      <c r="AN478" s="60"/>
      <c r="AO478" s="60"/>
      <c r="AP478" s="60"/>
      <c r="AQ478" s="41"/>
      <c r="AR478" s="40"/>
      <c r="AS478" s="40"/>
      <c r="AT478" s="40"/>
      <c r="AU478" s="41"/>
      <c r="AV478" s="40"/>
      <c r="AW478" s="40"/>
      <c r="AX478" s="40"/>
    </row>
    <row r="479" spans="1:50" ht="24" customHeight="1" hidden="1">
      <c r="A479" s="36"/>
      <c r="B479" s="36"/>
      <c r="C479" s="37"/>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59"/>
      <c r="AL479" s="60"/>
      <c r="AM479" s="60"/>
      <c r="AN479" s="60"/>
      <c r="AO479" s="60"/>
      <c r="AP479" s="60"/>
      <c r="AQ479" s="41"/>
      <c r="AR479" s="40"/>
      <c r="AS479" s="40"/>
      <c r="AT479" s="40"/>
      <c r="AU479" s="41"/>
      <c r="AV479" s="40"/>
      <c r="AW479" s="40"/>
      <c r="AX479" s="40"/>
    </row>
    <row r="480" spans="1:50" ht="24" customHeight="1" hidden="1">
      <c r="A480" s="36"/>
      <c r="B480" s="36"/>
      <c r="C480" s="37"/>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59"/>
      <c r="AL480" s="60"/>
      <c r="AM480" s="60"/>
      <c r="AN480" s="60"/>
      <c r="AO480" s="60"/>
      <c r="AP480" s="60"/>
      <c r="AQ480" s="41"/>
      <c r="AR480" s="40"/>
      <c r="AS480" s="40"/>
      <c r="AT480" s="40"/>
      <c r="AU480" s="41"/>
      <c r="AV480" s="40"/>
      <c r="AW480" s="40"/>
      <c r="AX480" s="40"/>
    </row>
    <row r="481" spans="1:50" ht="24" customHeight="1" hidden="1">
      <c r="A481" s="36"/>
      <c r="B481" s="36"/>
      <c r="C481" s="37"/>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59"/>
      <c r="AL481" s="60"/>
      <c r="AM481" s="60"/>
      <c r="AN481" s="60"/>
      <c r="AO481" s="60"/>
      <c r="AP481" s="60"/>
      <c r="AQ481" s="41"/>
      <c r="AR481" s="40"/>
      <c r="AS481" s="40"/>
      <c r="AT481" s="40"/>
      <c r="AU481" s="41"/>
      <c r="AV481" s="40"/>
      <c r="AW481" s="40"/>
      <c r="AX481" s="40"/>
    </row>
    <row r="482" spans="1:50" ht="24" customHeight="1" hidden="1">
      <c r="A482" s="36"/>
      <c r="B482" s="36"/>
      <c r="C482" s="37"/>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59"/>
      <c r="AL482" s="60"/>
      <c r="AM482" s="60"/>
      <c r="AN482" s="60"/>
      <c r="AO482" s="60"/>
      <c r="AP482" s="60"/>
      <c r="AQ482" s="41"/>
      <c r="AR482" s="40"/>
      <c r="AS482" s="40"/>
      <c r="AT482" s="40"/>
      <c r="AU482" s="41"/>
      <c r="AV482" s="40"/>
      <c r="AW482" s="40"/>
      <c r="AX482" s="40"/>
    </row>
    <row r="483" spans="1:50" ht="24" customHeight="1" hidden="1">
      <c r="A483" s="36"/>
      <c r="B483" s="36"/>
      <c r="C483" s="37"/>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59"/>
      <c r="AL483" s="60"/>
      <c r="AM483" s="60"/>
      <c r="AN483" s="60"/>
      <c r="AO483" s="60"/>
      <c r="AP483" s="60"/>
      <c r="AQ483" s="41"/>
      <c r="AR483" s="40"/>
      <c r="AS483" s="40"/>
      <c r="AT483" s="40"/>
      <c r="AU483" s="41"/>
      <c r="AV483" s="40"/>
      <c r="AW483" s="40"/>
      <c r="AX483" s="40"/>
    </row>
    <row r="484" spans="1:50" ht="24" customHeight="1" hidden="1">
      <c r="A484" s="36"/>
      <c r="B484" s="36"/>
      <c r="C484" s="37"/>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59"/>
      <c r="AL484" s="60"/>
      <c r="AM484" s="60"/>
      <c r="AN484" s="60"/>
      <c r="AO484" s="60"/>
      <c r="AP484" s="60"/>
      <c r="AQ484" s="41"/>
      <c r="AR484" s="40"/>
      <c r="AS484" s="40"/>
      <c r="AT484" s="40"/>
      <c r="AU484" s="41"/>
      <c r="AV484" s="40"/>
      <c r="AW484" s="40"/>
      <c r="AX484" s="40"/>
    </row>
    <row r="485" spans="1:50" ht="24" customHeight="1" hidden="1">
      <c r="A485" s="36"/>
      <c r="B485" s="36"/>
      <c r="C485" s="37"/>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59"/>
      <c r="AL485" s="60"/>
      <c r="AM485" s="60"/>
      <c r="AN485" s="60"/>
      <c r="AO485" s="60"/>
      <c r="AP485" s="60"/>
      <c r="AQ485" s="41"/>
      <c r="AR485" s="40"/>
      <c r="AS485" s="40"/>
      <c r="AT485" s="40"/>
      <c r="AU485" s="41"/>
      <c r="AV485" s="40"/>
      <c r="AW485" s="40"/>
      <c r="AX485" s="40"/>
    </row>
    <row r="486" spans="1:50" ht="24" customHeight="1" hidden="1">
      <c r="A486" s="36"/>
      <c r="B486" s="36"/>
      <c r="C486" s="37"/>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59"/>
      <c r="AL486" s="60"/>
      <c r="AM486" s="60"/>
      <c r="AN486" s="60"/>
      <c r="AO486" s="60"/>
      <c r="AP486" s="60"/>
      <c r="AQ486" s="41"/>
      <c r="AR486" s="40"/>
      <c r="AS486" s="40"/>
      <c r="AT486" s="40"/>
      <c r="AU486" s="41"/>
      <c r="AV486" s="40"/>
      <c r="AW486" s="40"/>
      <c r="AX486" s="40"/>
    </row>
    <row r="487" spans="1:50" ht="24" customHeight="1" hidden="1">
      <c r="A487" s="36"/>
      <c r="B487" s="36"/>
      <c r="C487" s="37"/>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59"/>
      <c r="AL487" s="60"/>
      <c r="AM487" s="60"/>
      <c r="AN487" s="60"/>
      <c r="AO487" s="60"/>
      <c r="AP487" s="60"/>
      <c r="AQ487" s="41"/>
      <c r="AR487" s="40"/>
      <c r="AS487" s="40"/>
      <c r="AT487" s="40"/>
      <c r="AU487" s="41"/>
      <c r="AV487" s="40"/>
      <c r="AW487" s="40"/>
      <c r="AX487" s="40"/>
    </row>
    <row r="488" spans="1:50" ht="24" customHeight="1" hidden="1">
      <c r="A488" s="36"/>
      <c r="B488" s="36"/>
      <c r="C488" s="37"/>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59"/>
      <c r="AL488" s="60"/>
      <c r="AM488" s="60"/>
      <c r="AN488" s="60"/>
      <c r="AO488" s="60"/>
      <c r="AP488" s="60"/>
      <c r="AQ488" s="41"/>
      <c r="AR488" s="40"/>
      <c r="AS488" s="40"/>
      <c r="AT488" s="40"/>
      <c r="AU488" s="41"/>
      <c r="AV488" s="40"/>
      <c r="AW488" s="40"/>
      <c r="AX488" s="40"/>
    </row>
    <row r="489" spans="1:50" ht="24" customHeight="1" hidden="1">
      <c r="A489" s="36"/>
      <c r="B489" s="36"/>
      <c r="C489" s="37"/>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59"/>
      <c r="AL489" s="60"/>
      <c r="AM489" s="60"/>
      <c r="AN489" s="60"/>
      <c r="AO489" s="60"/>
      <c r="AP489" s="60"/>
      <c r="AQ489" s="41"/>
      <c r="AR489" s="40"/>
      <c r="AS489" s="40"/>
      <c r="AT489" s="40"/>
      <c r="AU489" s="41"/>
      <c r="AV489" s="40"/>
      <c r="AW489" s="40"/>
      <c r="AX489" s="40"/>
    </row>
    <row r="490" spans="1:50" ht="24" customHeight="1" hidden="1">
      <c r="A490" s="36"/>
      <c r="B490" s="36"/>
      <c r="C490" s="37"/>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59"/>
      <c r="AL490" s="60"/>
      <c r="AM490" s="60"/>
      <c r="AN490" s="60"/>
      <c r="AO490" s="60"/>
      <c r="AP490" s="60"/>
      <c r="AQ490" s="41"/>
      <c r="AR490" s="40"/>
      <c r="AS490" s="40"/>
      <c r="AT490" s="40"/>
      <c r="AU490" s="41"/>
      <c r="AV490" s="40"/>
      <c r="AW490" s="40"/>
      <c r="AX490" s="40"/>
    </row>
    <row r="491" spans="1:50" ht="24" customHeight="1" hidden="1">
      <c r="A491" s="36"/>
      <c r="B491" s="36"/>
      <c r="C491" s="37"/>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59"/>
      <c r="AL491" s="60"/>
      <c r="AM491" s="60"/>
      <c r="AN491" s="60"/>
      <c r="AO491" s="60"/>
      <c r="AP491" s="60"/>
      <c r="AQ491" s="41"/>
      <c r="AR491" s="40"/>
      <c r="AS491" s="40"/>
      <c r="AT491" s="40"/>
      <c r="AU491" s="41"/>
      <c r="AV491" s="40"/>
      <c r="AW491" s="40"/>
      <c r="AX491" s="40"/>
    </row>
    <row r="492" spans="1:50" ht="24" customHeight="1" hidden="1">
      <c r="A492" s="36"/>
      <c r="B492" s="36"/>
      <c r="C492" s="37"/>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59"/>
      <c r="AL492" s="60"/>
      <c r="AM492" s="60"/>
      <c r="AN492" s="60"/>
      <c r="AO492" s="60"/>
      <c r="AP492" s="60"/>
      <c r="AQ492" s="41"/>
      <c r="AR492" s="40"/>
      <c r="AS492" s="40"/>
      <c r="AT492" s="40"/>
      <c r="AU492" s="41"/>
      <c r="AV492" s="40"/>
      <c r="AW492" s="40"/>
      <c r="AX492" s="40"/>
    </row>
    <row r="493" spans="1:50" ht="24" customHeight="1" hidden="1">
      <c r="A493" s="36"/>
      <c r="B493" s="36"/>
      <c r="C493" s="37"/>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59"/>
      <c r="AL493" s="60"/>
      <c r="AM493" s="60"/>
      <c r="AN493" s="60"/>
      <c r="AO493" s="60"/>
      <c r="AP493" s="60"/>
      <c r="AQ493" s="41"/>
      <c r="AR493" s="40"/>
      <c r="AS493" s="40"/>
      <c r="AT493" s="40"/>
      <c r="AU493" s="41"/>
      <c r="AV493" s="40"/>
      <c r="AW493" s="40"/>
      <c r="AX493" s="40"/>
    </row>
    <row r="494" spans="1:50" ht="24" customHeight="1" hidden="1">
      <c r="A494" s="36"/>
      <c r="B494" s="36"/>
      <c r="C494" s="37"/>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59"/>
      <c r="AL494" s="60"/>
      <c r="AM494" s="60"/>
      <c r="AN494" s="60"/>
      <c r="AO494" s="60"/>
      <c r="AP494" s="60"/>
      <c r="AQ494" s="41"/>
      <c r="AR494" s="40"/>
      <c r="AS494" s="40"/>
      <c r="AT494" s="40"/>
      <c r="AU494" s="41"/>
      <c r="AV494" s="40"/>
      <c r="AW494" s="40"/>
      <c r="AX494" s="40"/>
    </row>
    <row r="495" spans="1:50" ht="24" customHeight="1" hidden="1">
      <c r="A495" s="36"/>
      <c r="B495" s="36"/>
      <c r="C495" s="37"/>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59"/>
      <c r="AL495" s="60"/>
      <c r="AM495" s="60"/>
      <c r="AN495" s="60"/>
      <c r="AO495" s="60"/>
      <c r="AP495" s="60"/>
      <c r="AQ495" s="41"/>
      <c r="AR495" s="40"/>
      <c r="AS495" s="40"/>
      <c r="AT495" s="40"/>
      <c r="AU495" s="41"/>
      <c r="AV495" s="40"/>
      <c r="AW495" s="40"/>
      <c r="AX495" s="40"/>
    </row>
    <row r="496" spans="1:50" ht="24" customHeight="1" hidden="1">
      <c r="A496" s="36"/>
      <c r="B496" s="36"/>
      <c r="C496" s="37"/>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59"/>
      <c r="AL496" s="60"/>
      <c r="AM496" s="60"/>
      <c r="AN496" s="60"/>
      <c r="AO496" s="60"/>
      <c r="AP496" s="60"/>
      <c r="AQ496" s="41"/>
      <c r="AR496" s="40"/>
      <c r="AS496" s="40"/>
      <c r="AT496" s="40"/>
      <c r="AU496" s="41"/>
      <c r="AV496" s="40"/>
      <c r="AW496" s="40"/>
      <c r="AX496" s="40"/>
    </row>
    <row r="497" spans="1:50" ht="24" customHeight="1" hidden="1">
      <c r="A497" s="36"/>
      <c r="B497" s="36"/>
      <c r="C497" s="37"/>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59"/>
      <c r="AL497" s="60"/>
      <c r="AM497" s="60"/>
      <c r="AN497" s="60"/>
      <c r="AO497" s="60"/>
      <c r="AP497" s="60"/>
      <c r="AQ497" s="41"/>
      <c r="AR497" s="40"/>
      <c r="AS497" s="40"/>
      <c r="AT497" s="40"/>
      <c r="AU497" s="41"/>
      <c r="AV497" s="40"/>
      <c r="AW497" s="40"/>
      <c r="AX497" s="40"/>
    </row>
    <row r="498" spans="1:50" ht="13.5">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row>
    <row r="499" spans="1:50" ht="13.5">
      <c r="A499" s="26"/>
      <c r="B499" s="30" t="s">
        <v>182</v>
      </c>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34.5" customHeight="1">
      <c r="A500" s="36"/>
      <c r="B500" s="36"/>
      <c r="C500" s="129" t="s">
        <v>35</v>
      </c>
      <c r="D500" s="129"/>
      <c r="E500" s="129"/>
      <c r="F500" s="129"/>
      <c r="G500" s="129"/>
      <c r="H500" s="129"/>
      <c r="I500" s="129"/>
      <c r="J500" s="129"/>
      <c r="K500" s="129"/>
      <c r="L500" s="129"/>
      <c r="M500" s="129" t="s">
        <v>36</v>
      </c>
      <c r="N500" s="129"/>
      <c r="O500" s="129"/>
      <c r="P500" s="129"/>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30" t="s">
        <v>37</v>
      </c>
      <c r="AL500" s="129"/>
      <c r="AM500" s="129"/>
      <c r="AN500" s="129"/>
      <c r="AO500" s="129"/>
      <c r="AP500" s="129"/>
      <c r="AQ500" s="129" t="s">
        <v>26</v>
      </c>
      <c r="AR500" s="129"/>
      <c r="AS500" s="129"/>
      <c r="AT500" s="129"/>
      <c r="AU500" s="128" t="s">
        <v>27</v>
      </c>
      <c r="AV500" s="103"/>
      <c r="AW500" s="103"/>
      <c r="AX500" s="63"/>
    </row>
    <row r="501" spans="1:50" ht="24" customHeight="1">
      <c r="A501" s="36">
        <v>1</v>
      </c>
      <c r="B501" s="36">
        <v>1</v>
      </c>
      <c r="C501" s="37" t="s">
        <v>193</v>
      </c>
      <c r="D501" s="38"/>
      <c r="E501" s="38"/>
      <c r="F501" s="38"/>
      <c r="G501" s="38"/>
      <c r="H501" s="38"/>
      <c r="I501" s="38"/>
      <c r="J501" s="38"/>
      <c r="K501" s="38"/>
      <c r="L501" s="38"/>
      <c r="M501" s="37" t="s">
        <v>256</v>
      </c>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9">
        <v>45</v>
      </c>
      <c r="AL501" s="38"/>
      <c r="AM501" s="38"/>
      <c r="AN501" s="38"/>
      <c r="AO501" s="38"/>
      <c r="AP501" s="38"/>
      <c r="AQ501" s="41" t="s">
        <v>263</v>
      </c>
      <c r="AR501" s="40"/>
      <c r="AS501" s="40"/>
      <c r="AT501" s="40"/>
      <c r="AU501" s="41" t="s">
        <v>263</v>
      </c>
      <c r="AV501" s="40"/>
      <c r="AW501" s="40"/>
      <c r="AX501" s="40"/>
    </row>
    <row r="502" spans="1:50" ht="24" customHeight="1">
      <c r="A502" s="36">
        <v>2</v>
      </c>
      <c r="B502" s="36">
        <v>1</v>
      </c>
      <c r="C502" s="37" t="s">
        <v>150</v>
      </c>
      <c r="D502" s="38"/>
      <c r="E502" s="38"/>
      <c r="F502" s="38"/>
      <c r="G502" s="38"/>
      <c r="H502" s="38"/>
      <c r="I502" s="38"/>
      <c r="J502" s="38"/>
      <c r="K502" s="38"/>
      <c r="L502" s="38"/>
      <c r="M502" s="37" t="s">
        <v>208</v>
      </c>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9">
        <v>2</v>
      </c>
      <c r="AL502" s="38"/>
      <c r="AM502" s="38"/>
      <c r="AN502" s="38"/>
      <c r="AO502" s="38"/>
      <c r="AP502" s="38"/>
      <c r="AQ502" s="40" t="s">
        <v>183</v>
      </c>
      <c r="AR502" s="40"/>
      <c r="AS502" s="40"/>
      <c r="AT502" s="40"/>
      <c r="AU502" s="41" t="s">
        <v>263</v>
      </c>
      <c r="AV502" s="40"/>
      <c r="AW502" s="40"/>
      <c r="AX502" s="40"/>
    </row>
    <row r="503" spans="1:50" ht="24" customHeight="1">
      <c r="A503" s="36">
        <v>3</v>
      </c>
      <c r="B503" s="36">
        <v>1</v>
      </c>
      <c r="C503" s="37" t="s">
        <v>151</v>
      </c>
      <c r="D503" s="38"/>
      <c r="E503" s="38"/>
      <c r="F503" s="38"/>
      <c r="G503" s="38"/>
      <c r="H503" s="38"/>
      <c r="I503" s="38"/>
      <c r="J503" s="38"/>
      <c r="K503" s="38"/>
      <c r="L503" s="38"/>
      <c r="M503" s="37" t="s">
        <v>209</v>
      </c>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9">
        <v>1</v>
      </c>
      <c r="AL503" s="38"/>
      <c r="AM503" s="38"/>
      <c r="AN503" s="38"/>
      <c r="AO503" s="38"/>
      <c r="AP503" s="38"/>
      <c r="AQ503" s="40" t="s">
        <v>183</v>
      </c>
      <c r="AR503" s="40"/>
      <c r="AS503" s="40"/>
      <c r="AT503" s="40"/>
      <c r="AU503" s="41" t="s">
        <v>263</v>
      </c>
      <c r="AV503" s="40"/>
      <c r="AW503" s="40"/>
      <c r="AX503" s="40"/>
    </row>
    <row r="504" spans="1:50" ht="24" customHeight="1">
      <c r="A504" s="36">
        <v>4</v>
      </c>
      <c r="B504" s="36">
        <v>1</v>
      </c>
      <c r="C504" s="37" t="s">
        <v>152</v>
      </c>
      <c r="D504" s="38"/>
      <c r="E504" s="38"/>
      <c r="F504" s="38"/>
      <c r="G504" s="38"/>
      <c r="H504" s="38"/>
      <c r="I504" s="38"/>
      <c r="J504" s="38"/>
      <c r="K504" s="38"/>
      <c r="L504" s="38"/>
      <c r="M504" s="38" t="s">
        <v>153</v>
      </c>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57">
        <v>0.9</v>
      </c>
      <c r="AL504" s="58"/>
      <c r="AM504" s="58"/>
      <c r="AN504" s="58"/>
      <c r="AO504" s="58"/>
      <c r="AP504" s="58"/>
      <c r="AQ504" s="40" t="s">
        <v>183</v>
      </c>
      <c r="AR504" s="40"/>
      <c r="AS504" s="40"/>
      <c r="AT504" s="40"/>
      <c r="AU504" s="41" t="s">
        <v>263</v>
      </c>
      <c r="AV504" s="40"/>
      <c r="AW504" s="40"/>
      <c r="AX504" s="40"/>
    </row>
    <row r="505" spans="1:50" ht="24" customHeight="1">
      <c r="A505" s="36">
        <v>5</v>
      </c>
      <c r="B505" s="36">
        <v>1</v>
      </c>
      <c r="C505" s="37" t="s">
        <v>154</v>
      </c>
      <c r="D505" s="38"/>
      <c r="E505" s="38"/>
      <c r="F505" s="38"/>
      <c r="G505" s="38"/>
      <c r="H505" s="38"/>
      <c r="I505" s="38"/>
      <c r="J505" s="38"/>
      <c r="K505" s="38"/>
      <c r="L505" s="38"/>
      <c r="M505" s="38" t="s">
        <v>191</v>
      </c>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57">
        <v>0.8</v>
      </c>
      <c r="AL505" s="58"/>
      <c r="AM505" s="58"/>
      <c r="AN505" s="58"/>
      <c r="AO505" s="58"/>
      <c r="AP505" s="58"/>
      <c r="AQ505" s="40" t="s">
        <v>183</v>
      </c>
      <c r="AR505" s="40"/>
      <c r="AS505" s="40"/>
      <c r="AT505" s="40"/>
      <c r="AU505" s="41" t="s">
        <v>263</v>
      </c>
      <c r="AV505" s="40"/>
      <c r="AW505" s="40"/>
      <c r="AX505" s="40"/>
    </row>
    <row r="506" spans="1:50" ht="24" customHeight="1">
      <c r="A506" s="36">
        <v>6</v>
      </c>
      <c r="B506" s="36">
        <v>1</v>
      </c>
      <c r="C506" s="37" t="s">
        <v>155</v>
      </c>
      <c r="D506" s="38"/>
      <c r="E506" s="38"/>
      <c r="F506" s="38"/>
      <c r="G506" s="38"/>
      <c r="H506" s="38"/>
      <c r="I506" s="38"/>
      <c r="J506" s="38"/>
      <c r="K506" s="38"/>
      <c r="L506" s="38"/>
      <c r="M506" s="38" t="s">
        <v>156</v>
      </c>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57">
        <v>0.8</v>
      </c>
      <c r="AL506" s="58"/>
      <c r="AM506" s="58"/>
      <c r="AN506" s="58"/>
      <c r="AO506" s="58"/>
      <c r="AP506" s="58"/>
      <c r="AQ506" s="40" t="s">
        <v>183</v>
      </c>
      <c r="AR506" s="40"/>
      <c r="AS506" s="40"/>
      <c r="AT506" s="40"/>
      <c r="AU506" s="41" t="s">
        <v>263</v>
      </c>
      <c r="AV506" s="40"/>
      <c r="AW506" s="40"/>
      <c r="AX506" s="40"/>
    </row>
    <row r="507" spans="1:50" ht="24" customHeight="1">
      <c r="A507" s="36">
        <v>7</v>
      </c>
      <c r="B507" s="36">
        <v>1</v>
      </c>
      <c r="C507" s="37" t="s">
        <v>157</v>
      </c>
      <c r="D507" s="38"/>
      <c r="E507" s="38"/>
      <c r="F507" s="38"/>
      <c r="G507" s="38"/>
      <c r="H507" s="38"/>
      <c r="I507" s="38"/>
      <c r="J507" s="38"/>
      <c r="K507" s="38"/>
      <c r="L507" s="38"/>
      <c r="M507" s="38" t="s">
        <v>158</v>
      </c>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57">
        <v>0.6</v>
      </c>
      <c r="AL507" s="58"/>
      <c r="AM507" s="58"/>
      <c r="AN507" s="58"/>
      <c r="AO507" s="58"/>
      <c r="AP507" s="58"/>
      <c r="AQ507" s="40" t="s">
        <v>183</v>
      </c>
      <c r="AR507" s="40"/>
      <c r="AS507" s="40"/>
      <c r="AT507" s="40"/>
      <c r="AU507" s="41" t="s">
        <v>263</v>
      </c>
      <c r="AV507" s="40"/>
      <c r="AW507" s="40"/>
      <c r="AX507" s="40"/>
    </row>
    <row r="508" spans="1:50" ht="24" customHeight="1">
      <c r="A508" s="36">
        <v>8</v>
      </c>
      <c r="B508" s="36">
        <v>1</v>
      </c>
      <c r="C508" s="37" t="s">
        <v>159</v>
      </c>
      <c r="D508" s="38"/>
      <c r="E508" s="38"/>
      <c r="F508" s="38"/>
      <c r="G508" s="38"/>
      <c r="H508" s="38"/>
      <c r="I508" s="38"/>
      <c r="J508" s="38"/>
      <c r="K508" s="38"/>
      <c r="L508" s="38"/>
      <c r="M508" s="37" t="s">
        <v>206</v>
      </c>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57">
        <v>0.6</v>
      </c>
      <c r="AL508" s="58"/>
      <c r="AM508" s="58"/>
      <c r="AN508" s="58"/>
      <c r="AO508" s="58"/>
      <c r="AP508" s="58"/>
      <c r="AQ508" s="40" t="s">
        <v>183</v>
      </c>
      <c r="AR508" s="40"/>
      <c r="AS508" s="40"/>
      <c r="AT508" s="40"/>
      <c r="AU508" s="41" t="s">
        <v>263</v>
      </c>
      <c r="AV508" s="40"/>
      <c r="AW508" s="40"/>
      <c r="AX508" s="40"/>
    </row>
    <row r="509" spans="1:50" ht="24" customHeight="1">
      <c r="A509" s="36">
        <v>9</v>
      </c>
      <c r="B509" s="36">
        <v>1</v>
      </c>
      <c r="C509" s="37" t="s">
        <v>160</v>
      </c>
      <c r="D509" s="38"/>
      <c r="E509" s="38"/>
      <c r="F509" s="38"/>
      <c r="G509" s="38"/>
      <c r="H509" s="38"/>
      <c r="I509" s="38"/>
      <c r="J509" s="38"/>
      <c r="K509" s="38"/>
      <c r="L509" s="38"/>
      <c r="M509" s="37" t="s">
        <v>207</v>
      </c>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57">
        <v>0.5</v>
      </c>
      <c r="AL509" s="58"/>
      <c r="AM509" s="58"/>
      <c r="AN509" s="58"/>
      <c r="AO509" s="58"/>
      <c r="AP509" s="58"/>
      <c r="AQ509" s="40" t="s">
        <v>183</v>
      </c>
      <c r="AR509" s="40"/>
      <c r="AS509" s="40"/>
      <c r="AT509" s="40"/>
      <c r="AU509" s="41" t="s">
        <v>263</v>
      </c>
      <c r="AV509" s="40"/>
      <c r="AW509" s="40"/>
      <c r="AX509" s="40"/>
    </row>
    <row r="510" spans="1:50" ht="24" customHeight="1">
      <c r="A510" s="36">
        <v>10</v>
      </c>
      <c r="B510" s="36">
        <v>1</v>
      </c>
      <c r="C510" s="37" t="s">
        <v>161</v>
      </c>
      <c r="D510" s="38"/>
      <c r="E510" s="38"/>
      <c r="F510" s="38"/>
      <c r="G510" s="38"/>
      <c r="H510" s="38"/>
      <c r="I510" s="38"/>
      <c r="J510" s="38"/>
      <c r="K510" s="38"/>
      <c r="L510" s="38"/>
      <c r="M510" s="38" t="s">
        <v>192</v>
      </c>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57">
        <v>0.4</v>
      </c>
      <c r="AL510" s="58"/>
      <c r="AM510" s="58"/>
      <c r="AN510" s="58"/>
      <c r="AO510" s="58"/>
      <c r="AP510" s="58"/>
      <c r="AQ510" s="40" t="s">
        <v>183</v>
      </c>
      <c r="AR510" s="40"/>
      <c r="AS510" s="40"/>
      <c r="AT510" s="40"/>
      <c r="AU510" s="41" t="s">
        <v>263</v>
      </c>
      <c r="AV510" s="40"/>
      <c r="AW510" s="40"/>
      <c r="AX510" s="40"/>
    </row>
    <row r="511" spans="1:50" ht="24" customHeight="1" hidden="1">
      <c r="A511" s="36"/>
      <c r="B511" s="36"/>
      <c r="C511" s="37"/>
      <c r="D511" s="38"/>
      <c r="E511" s="38"/>
      <c r="F511" s="38"/>
      <c r="G511" s="38"/>
      <c r="H511" s="38"/>
      <c r="I511" s="38"/>
      <c r="J511" s="38"/>
      <c r="K511" s="38"/>
      <c r="L511" s="38"/>
      <c r="M511" s="37"/>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9"/>
      <c r="AL511" s="38"/>
      <c r="AM511" s="38"/>
      <c r="AN511" s="38"/>
      <c r="AO511" s="38"/>
      <c r="AP511" s="38"/>
      <c r="AQ511" s="41"/>
      <c r="AR511" s="40"/>
      <c r="AS511" s="40"/>
      <c r="AT511" s="40"/>
      <c r="AU511" s="41"/>
      <c r="AV511" s="40"/>
      <c r="AW511" s="40"/>
      <c r="AX511" s="40"/>
    </row>
    <row r="512" spans="1:50" ht="24" customHeight="1" hidden="1">
      <c r="A512" s="36"/>
      <c r="B512" s="36"/>
      <c r="C512" s="37"/>
      <c r="D512" s="38"/>
      <c r="E512" s="38"/>
      <c r="F512" s="38"/>
      <c r="G512" s="38"/>
      <c r="H512" s="38"/>
      <c r="I512" s="38"/>
      <c r="J512" s="38"/>
      <c r="K512" s="38"/>
      <c r="L512" s="38"/>
      <c r="M512" s="37"/>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9"/>
      <c r="AL512" s="38"/>
      <c r="AM512" s="38"/>
      <c r="AN512" s="38"/>
      <c r="AO512" s="38"/>
      <c r="AP512" s="38"/>
      <c r="AQ512" s="40"/>
      <c r="AR512" s="40"/>
      <c r="AS512" s="40"/>
      <c r="AT512" s="40"/>
      <c r="AU512" s="41"/>
      <c r="AV512" s="40"/>
      <c r="AW512" s="40"/>
      <c r="AX512" s="40"/>
    </row>
    <row r="513" spans="1:50" ht="24" customHeight="1" hidden="1">
      <c r="A513" s="36"/>
      <c r="B513" s="36"/>
      <c r="C513" s="37"/>
      <c r="D513" s="38"/>
      <c r="E513" s="38"/>
      <c r="F513" s="38"/>
      <c r="G513" s="38"/>
      <c r="H513" s="38"/>
      <c r="I513" s="38"/>
      <c r="J513" s="38"/>
      <c r="K513" s="38"/>
      <c r="L513" s="38"/>
      <c r="M513" s="37"/>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9"/>
      <c r="AL513" s="38"/>
      <c r="AM513" s="38"/>
      <c r="AN513" s="38"/>
      <c r="AO513" s="38"/>
      <c r="AP513" s="38"/>
      <c r="AQ513" s="40"/>
      <c r="AR513" s="40"/>
      <c r="AS513" s="40"/>
      <c r="AT513" s="40"/>
      <c r="AU513" s="41"/>
      <c r="AV513" s="40"/>
      <c r="AW513" s="40"/>
      <c r="AX513" s="40"/>
    </row>
    <row r="514" spans="1:50" ht="24" customHeight="1" hidden="1">
      <c r="A514" s="36"/>
      <c r="B514" s="36"/>
      <c r="C514" s="37"/>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57"/>
      <c r="AL514" s="58"/>
      <c r="AM514" s="58"/>
      <c r="AN514" s="58"/>
      <c r="AO514" s="58"/>
      <c r="AP514" s="58"/>
      <c r="AQ514" s="40"/>
      <c r="AR514" s="40"/>
      <c r="AS514" s="40"/>
      <c r="AT514" s="40"/>
      <c r="AU514" s="41"/>
      <c r="AV514" s="40"/>
      <c r="AW514" s="40"/>
      <c r="AX514" s="40"/>
    </row>
    <row r="515" spans="1:50" ht="24" customHeight="1" hidden="1">
      <c r="A515" s="36"/>
      <c r="B515" s="36"/>
      <c r="C515" s="37"/>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57"/>
      <c r="AL515" s="58"/>
      <c r="AM515" s="58"/>
      <c r="AN515" s="58"/>
      <c r="AO515" s="58"/>
      <c r="AP515" s="58"/>
      <c r="AQ515" s="40"/>
      <c r="AR515" s="40"/>
      <c r="AS515" s="40"/>
      <c r="AT515" s="40"/>
      <c r="AU515" s="41"/>
      <c r="AV515" s="40"/>
      <c r="AW515" s="40"/>
      <c r="AX515" s="40"/>
    </row>
    <row r="516" spans="1:50" ht="24" customHeight="1" hidden="1">
      <c r="A516" s="36"/>
      <c r="B516" s="36"/>
      <c r="C516" s="37"/>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57"/>
      <c r="AL516" s="58"/>
      <c r="AM516" s="58"/>
      <c r="AN516" s="58"/>
      <c r="AO516" s="58"/>
      <c r="AP516" s="58"/>
      <c r="AQ516" s="40"/>
      <c r="AR516" s="40"/>
      <c r="AS516" s="40"/>
      <c r="AT516" s="40"/>
      <c r="AU516" s="41"/>
      <c r="AV516" s="40"/>
      <c r="AW516" s="40"/>
      <c r="AX516" s="40"/>
    </row>
    <row r="517" spans="1:50" ht="24" customHeight="1" hidden="1">
      <c r="A517" s="36"/>
      <c r="B517" s="36"/>
      <c r="C517" s="37"/>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57"/>
      <c r="AL517" s="58"/>
      <c r="AM517" s="58"/>
      <c r="AN517" s="58"/>
      <c r="AO517" s="58"/>
      <c r="AP517" s="58"/>
      <c r="AQ517" s="40"/>
      <c r="AR517" s="40"/>
      <c r="AS517" s="40"/>
      <c r="AT517" s="40"/>
      <c r="AU517" s="41"/>
      <c r="AV517" s="40"/>
      <c r="AW517" s="40"/>
      <c r="AX517" s="40"/>
    </row>
    <row r="518" spans="1:50" ht="24" customHeight="1" hidden="1">
      <c r="A518" s="36"/>
      <c r="B518" s="36"/>
      <c r="C518" s="37"/>
      <c r="D518" s="38"/>
      <c r="E518" s="38"/>
      <c r="F518" s="38"/>
      <c r="G518" s="38"/>
      <c r="H518" s="38"/>
      <c r="I518" s="38"/>
      <c r="J518" s="38"/>
      <c r="K518" s="38"/>
      <c r="L518" s="38"/>
      <c r="M518" s="37"/>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57"/>
      <c r="AL518" s="58"/>
      <c r="AM518" s="58"/>
      <c r="AN518" s="58"/>
      <c r="AO518" s="58"/>
      <c r="AP518" s="58"/>
      <c r="AQ518" s="40"/>
      <c r="AR518" s="40"/>
      <c r="AS518" s="40"/>
      <c r="AT518" s="40"/>
      <c r="AU518" s="41"/>
      <c r="AV518" s="40"/>
      <c r="AW518" s="40"/>
      <c r="AX518" s="40"/>
    </row>
    <row r="519" spans="1:50" ht="24" customHeight="1" hidden="1">
      <c r="A519" s="36"/>
      <c r="B519" s="36"/>
      <c r="C519" s="37"/>
      <c r="D519" s="38"/>
      <c r="E519" s="38"/>
      <c r="F519" s="38"/>
      <c r="G519" s="38"/>
      <c r="H519" s="38"/>
      <c r="I519" s="38"/>
      <c r="J519" s="38"/>
      <c r="K519" s="38"/>
      <c r="L519" s="38"/>
      <c r="M519" s="37"/>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57"/>
      <c r="AL519" s="58"/>
      <c r="AM519" s="58"/>
      <c r="AN519" s="58"/>
      <c r="AO519" s="58"/>
      <c r="AP519" s="58"/>
      <c r="AQ519" s="40"/>
      <c r="AR519" s="40"/>
      <c r="AS519" s="40"/>
      <c r="AT519" s="40"/>
      <c r="AU519" s="41"/>
      <c r="AV519" s="40"/>
      <c r="AW519" s="40"/>
      <c r="AX519" s="40"/>
    </row>
    <row r="520" spans="1:50" ht="24" customHeight="1" hidden="1">
      <c r="A520" s="36"/>
      <c r="B520" s="36"/>
      <c r="C520" s="37"/>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57"/>
      <c r="AL520" s="58"/>
      <c r="AM520" s="58"/>
      <c r="AN520" s="58"/>
      <c r="AO520" s="58"/>
      <c r="AP520" s="58"/>
      <c r="AQ520" s="40"/>
      <c r="AR520" s="40"/>
      <c r="AS520" s="40"/>
      <c r="AT520" s="40"/>
      <c r="AU520" s="41"/>
      <c r="AV520" s="40"/>
      <c r="AW520" s="40"/>
      <c r="AX520" s="40"/>
    </row>
    <row r="521" spans="1:50" ht="24" customHeight="1" hidden="1">
      <c r="A521" s="36"/>
      <c r="B521" s="36"/>
      <c r="C521" s="37"/>
      <c r="D521" s="38"/>
      <c r="E521" s="38"/>
      <c r="F521" s="38"/>
      <c r="G521" s="38"/>
      <c r="H521" s="38"/>
      <c r="I521" s="38"/>
      <c r="J521" s="38"/>
      <c r="K521" s="38"/>
      <c r="L521" s="38"/>
      <c r="M521" s="37"/>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9"/>
      <c r="AL521" s="38"/>
      <c r="AM521" s="38"/>
      <c r="AN521" s="38"/>
      <c r="AO521" s="38"/>
      <c r="AP521" s="38"/>
      <c r="AQ521" s="41"/>
      <c r="AR521" s="40"/>
      <c r="AS521" s="40"/>
      <c r="AT521" s="40"/>
      <c r="AU521" s="41"/>
      <c r="AV521" s="40"/>
      <c r="AW521" s="40"/>
      <c r="AX521" s="40"/>
    </row>
    <row r="522" spans="1:50" ht="24" customHeight="1" hidden="1">
      <c r="A522" s="36"/>
      <c r="B522" s="36"/>
      <c r="C522" s="37"/>
      <c r="D522" s="38"/>
      <c r="E522" s="38"/>
      <c r="F522" s="38"/>
      <c r="G522" s="38"/>
      <c r="H522" s="38"/>
      <c r="I522" s="38"/>
      <c r="J522" s="38"/>
      <c r="K522" s="38"/>
      <c r="L522" s="38"/>
      <c r="M522" s="37"/>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9"/>
      <c r="AL522" s="38"/>
      <c r="AM522" s="38"/>
      <c r="AN522" s="38"/>
      <c r="AO522" s="38"/>
      <c r="AP522" s="38"/>
      <c r="AQ522" s="40"/>
      <c r="AR522" s="40"/>
      <c r="AS522" s="40"/>
      <c r="AT522" s="40"/>
      <c r="AU522" s="41"/>
      <c r="AV522" s="40"/>
      <c r="AW522" s="40"/>
      <c r="AX522" s="40"/>
    </row>
    <row r="523" spans="1:50" ht="24" customHeight="1" hidden="1">
      <c r="A523" s="36"/>
      <c r="B523" s="36"/>
      <c r="C523" s="37"/>
      <c r="D523" s="38"/>
      <c r="E523" s="38"/>
      <c r="F523" s="38"/>
      <c r="G523" s="38"/>
      <c r="H523" s="38"/>
      <c r="I523" s="38"/>
      <c r="J523" s="38"/>
      <c r="K523" s="38"/>
      <c r="L523" s="38"/>
      <c r="M523" s="37"/>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9"/>
      <c r="AL523" s="38"/>
      <c r="AM523" s="38"/>
      <c r="AN523" s="38"/>
      <c r="AO523" s="38"/>
      <c r="AP523" s="38"/>
      <c r="AQ523" s="40"/>
      <c r="AR523" s="40"/>
      <c r="AS523" s="40"/>
      <c r="AT523" s="40"/>
      <c r="AU523" s="41"/>
      <c r="AV523" s="40"/>
      <c r="AW523" s="40"/>
      <c r="AX523" s="40"/>
    </row>
    <row r="524" spans="1:50" ht="24" customHeight="1" hidden="1">
      <c r="A524" s="36"/>
      <c r="B524" s="36"/>
      <c r="C524" s="37"/>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57"/>
      <c r="AL524" s="58"/>
      <c r="AM524" s="58"/>
      <c r="AN524" s="58"/>
      <c r="AO524" s="58"/>
      <c r="AP524" s="58"/>
      <c r="AQ524" s="40"/>
      <c r="AR524" s="40"/>
      <c r="AS524" s="40"/>
      <c r="AT524" s="40"/>
      <c r="AU524" s="41"/>
      <c r="AV524" s="40"/>
      <c r="AW524" s="40"/>
      <c r="AX524" s="40"/>
    </row>
    <row r="525" spans="1:50" ht="24" customHeight="1" hidden="1">
      <c r="A525" s="36"/>
      <c r="B525" s="36"/>
      <c r="C525" s="37"/>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57"/>
      <c r="AL525" s="58"/>
      <c r="AM525" s="58"/>
      <c r="AN525" s="58"/>
      <c r="AO525" s="58"/>
      <c r="AP525" s="58"/>
      <c r="AQ525" s="40"/>
      <c r="AR525" s="40"/>
      <c r="AS525" s="40"/>
      <c r="AT525" s="40"/>
      <c r="AU525" s="41"/>
      <c r="AV525" s="40"/>
      <c r="AW525" s="40"/>
      <c r="AX525" s="40"/>
    </row>
    <row r="526" spans="1:50" ht="24" customHeight="1" hidden="1">
      <c r="A526" s="36"/>
      <c r="B526" s="36"/>
      <c r="C526" s="37"/>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57"/>
      <c r="AL526" s="58"/>
      <c r="AM526" s="58"/>
      <c r="AN526" s="58"/>
      <c r="AO526" s="58"/>
      <c r="AP526" s="58"/>
      <c r="AQ526" s="40"/>
      <c r="AR526" s="40"/>
      <c r="AS526" s="40"/>
      <c r="AT526" s="40"/>
      <c r="AU526" s="41"/>
      <c r="AV526" s="40"/>
      <c r="AW526" s="40"/>
      <c r="AX526" s="40"/>
    </row>
    <row r="527" spans="1:50" ht="24" customHeight="1" hidden="1">
      <c r="A527" s="36"/>
      <c r="B527" s="36"/>
      <c r="C527" s="37"/>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57"/>
      <c r="AL527" s="58"/>
      <c r="AM527" s="58"/>
      <c r="AN527" s="58"/>
      <c r="AO527" s="58"/>
      <c r="AP527" s="58"/>
      <c r="AQ527" s="40"/>
      <c r="AR527" s="40"/>
      <c r="AS527" s="40"/>
      <c r="AT527" s="40"/>
      <c r="AU527" s="41"/>
      <c r="AV527" s="40"/>
      <c r="AW527" s="40"/>
      <c r="AX527" s="40"/>
    </row>
    <row r="528" spans="1:50" ht="24" customHeight="1" hidden="1">
      <c r="A528" s="36"/>
      <c r="B528" s="36"/>
      <c r="C528" s="37"/>
      <c r="D528" s="38"/>
      <c r="E528" s="38"/>
      <c r="F528" s="38"/>
      <c r="G528" s="38"/>
      <c r="H528" s="38"/>
      <c r="I528" s="38"/>
      <c r="J528" s="38"/>
      <c r="K528" s="38"/>
      <c r="L528" s="38"/>
      <c r="M528" s="37"/>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57"/>
      <c r="AL528" s="58"/>
      <c r="AM528" s="58"/>
      <c r="AN528" s="58"/>
      <c r="AO528" s="58"/>
      <c r="AP528" s="58"/>
      <c r="AQ528" s="40"/>
      <c r="AR528" s="40"/>
      <c r="AS528" s="40"/>
      <c r="AT528" s="40"/>
      <c r="AU528" s="41"/>
      <c r="AV528" s="40"/>
      <c r="AW528" s="40"/>
      <c r="AX528" s="40"/>
    </row>
    <row r="529" spans="1:50" ht="24" customHeight="1" hidden="1">
      <c r="A529" s="36"/>
      <c r="B529" s="36"/>
      <c r="C529" s="37"/>
      <c r="D529" s="38"/>
      <c r="E529" s="38"/>
      <c r="F529" s="38"/>
      <c r="G529" s="38"/>
      <c r="H529" s="38"/>
      <c r="I529" s="38"/>
      <c r="J529" s="38"/>
      <c r="K529" s="38"/>
      <c r="L529" s="38"/>
      <c r="M529" s="37"/>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57"/>
      <c r="AL529" s="58"/>
      <c r="AM529" s="58"/>
      <c r="AN529" s="58"/>
      <c r="AO529" s="58"/>
      <c r="AP529" s="58"/>
      <c r="AQ529" s="40"/>
      <c r="AR529" s="40"/>
      <c r="AS529" s="40"/>
      <c r="AT529" s="40"/>
      <c r="AU529" s="41"/>
      <c r="AV529" s="40"/>
      <c r="AW529" s="40"/>
      <c r="AX529" s="40"/>
    </row>
    <row r="530" spans="1:50" ht="24" customHeight="1" hidden="1">
      <c r="A530" s="36"/>
      <c r="B530" s="36"/>
      <c r="C530" s="37"/>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57"/>
      <c r="AL530" s="58"/>
      <c r="AM530" s="58"/>
      <c r="AN530" s="58"/>
      <c r="AO530" s="58"/>
      <c r="AP530" s="58"/>
      <c r="AQ530" s="40"/>
      <c r="AR530" s="40"/>
      <c r="AS530" s="40"/>
      <c r="AT530" s="40"/>
      <c r="AU530" s="41"/>
      <c r="AV530" s="40"/>
      <c r="AW530" s="40"/>
      <c r="AX530" s="40"/>
    </row>
    <row r="532" spans="1:50" ht="13.5">
      <c r="A532" s="26"/>
      <c r="B532" s="30" t="s">
        <v>245</v>
      </c>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34.5" customHeight="1">
      <c r="A533" s="36"/>
      <c r="B533" s="36"/>
      <c r="C533" s="129" t="s">
        <v>35</v>
      </c>
      <c r="D533" s="129"/>
      <c r="E533" s="129"/>
      <c r="F533" s="129"/>
      <c r="G533" s="129"/>
      <c r="H533" s="129"/>
      <c r="I533" s="129"/>
      <c r="J533" s="129"/>
      <c r="K533" s="129"/>
      <c r="L533" s="129"/>
      <c r="M533" s="129" t="s">
        <v>36</v>
      </c>
      <c r="N533" s="129"/>
      <c r="O533" s="129"/>
      <c r="P533" s="129"/>
      <c r="Q533" s="129"/>
      <c r="R533" s="129"/>
      <c r="S533" s="129"/>
      <c r="T533" s="129"/>
      <c r="U533" s="129"/>
      <c r="V533" s="129"/>
      <c r="W533" s="129"/>
      <c r="X533" s="129"/>
      <c r="Y533" s="129"/>
      <c r="Z533" s="129"/>
      <c r="AA533" s="129"/>
      <c r="AB533" s="129"/>
      <c r="AC533" s="129"/>
      <c r="AD533" s="129"/>
      <c r="AE533" s="129"/>
      <c r="AF533" s="129"/>
      <c r="AG533" s="129"/>
      <c r="AH533" s="129"/>
      <c r="AI533" s="129"/>
      <c r="AJ533" s="129"/>
      <c r="AK533" s="130" t="s">
        <v>37</v>
      </c>
      <c r="AL533" s="129"/>
      <c r="AM533" s="129"/>
      <c r="AN533" s="129"/>
      <c r="AO533" s="129"/>
      <c r="AP533" s="129"/>
      <c r="AQ533" s="129" t="s">
        <v>26</v>
      </c>
      <c r="AR533" s="129"/>
      <c r="AS533" s="129"/>
      <c r="AT533" s="129"/>
      <c r="AU533" s="128" t="s">
        <v>27</v>
      </c>
      <c r="AV533" s="103"/>
      <c r="AW533" s="103"/>
      <c r="AX533" s="63"/>
    </row>
    <row r="534" spans="1:60" ht="24" customHeight="1">
      <c r="A534" s="36">
        <v>1</v>
      </c>
      <c r="B534" s="36">
        <v>1</v>
      </c>
      <c r="C534" s="45" t="s">
        <v>250</v>
      </c>
      <c r="D534" s="46"/>
      <c r="E534" s="46"/>
      <c r="F534" s="46"/>
      <c r="G534" s="46"/>
      <c r="H534" s="46"/>
      <c r="I534" s="46"/>
      <c r="J534" s="46"/>
      <c r="K534" s="46"/>
      <c r="L534" s="47"/>
      <c r="M534" s="48" t="s">
        <v>252</v>
      </c>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50"/>
      <c r="AK534" s="51">
        <v>19</v>
      </c>
      <c r="AL534" s="52"/>
      <c r="AM534" s="52"/>
      <c r="AN534" s="52"/>
      <c r="AO534" s="52"/>
      <c r="AP534" s="53"/>
      <c r="AQ534" s="38">
        <v>4</v>
      </c>
      <c r="AR534" s="38"/>
      <c r="AS534" s="38"/>
      <c r="AT534" s="38"/>
      <c r="AU534" s="54">
        <v>0.73</v>
      </c>
      <c r="AV534" s="55"/>
      <c r="AW534" s="55"/>
      <c r="AX534" s="56"/>
      <c r="BF534" s="31"/>
      <c r="BG534" s="31"/>
      <c r="BH534" s="32"/>
    </row>
    <row r="535" spans="1:60" ht="24" customHeight="1">
      <c r="A535" s="36">
        <v>2</v>
      </c>
      <c r="B535" s="36">
        <v>1</v>
      </c>
      <c r="C535" s="45" t="s">
        <v>194</v>
      </c>
      <c r="D535" s="46"/>
      <c r="E535" s="46"/>
      <c r="F535" s="46"/>
      <c r="G535" s="46"/>
      <c r="H535" s="46"/>
      <c r="I535" s="46"/>
      <c r="J535" s="46"/>
      <c r="K535" s="46"/>
      <c r="L535" s="47"/>
      <c r="M535" s="48" t="s">
        <v>210</v>
      </c>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50"/>
      <c r="AK535" s="51">
        <v>13</v>
      </c>
      <c r="AL535" s="52"/>
      <c r="AM535" s="52"/>
      <c r="AN535" s="52"/>
      <c r="AO535" s="52"/>
      <c r="AP535" s="53"/>
      <c r="AQ535" s="38">
        <v>4</v>
      </c>
      <c r="AR535" s="38"/>
      <c r="AS535" s="38"/>
      <c r="AT535" s="38"/>
      <c r="AU535" s="54">
        <v>0.99</v>
      </c>
      <c r="AV535" s="55"/>
      <c r="AW535" s="55"/>
      <c r="AX535" s="56"/>
      <c r="BF535" s="33"/>
      <c r="BG535" s="31"/>
      <c r="BH535" s="34"/>
    </row>
    <row r="536" spans="1:60" ht="24" customHeight="1">
      <c r="A536" s="64">
        <v>3</v>
      </c>
      <c r="B536" s="65"/>
      <c r="C536" s="77" t="s">
        <v>198</v>
      </c>
      <c r="D536" s="78"/>
      <c r="E536" s="78"/>
      <c r="F536" s="78"/>
      <c r="G536" s="78"/>
      <c r="H536" s="78"/>
      <c r="I536" s="78"/>
      <c r="J536" s="78"/>
      <c r="K536" s="78"/>
      <c r="L536" s="79"/>
      <c r="M536" s="48" t="s">
        <v>204</v>
      </c>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50"/>
      <c r="AK536" s="51">
        <v>3</v>
      </c>
      <c r="AL536" s="52"/>
      <c r="AM536" s="52"/>
      <c r="AN536" s="52"/>
      <c r="AO536" s="52"/>
      <c r="AP536" s="53"/>
      <c r="AQ536" s="38">
        <v>1</v>
      </c>
      <c r="AR536" s="38"/>
      <c r="AS536" s="38"/>
      <c r="AT536" s="38"/>
      <c r="AU536" s="54">
        <v>0.815</v>
      </c>
      <c r="AV536" s="55"/>
      <c r="AW536" s="55"/>
      <c r="AX536" s="56"/>
      <c r="BF536" s="31"/>
      <c r="BG536" s="31"/>
      <c r="BH536" s="32"/>
    </row>
    <row r="537" spans="1:60" ht="24" customHeight="1">
      <c r="A537" s="64">
        <v>3</v>
      </c>
      <c r="B537" s="65"/>
      <c r="C537" s="77" t="s">
        <v>198</v>
      </c>
      <c r="D537" s="78"/>
      <c r="E537" s="78"/>
      <c r="F537" s="78"/>
      <c r="G537" s="78"/>
      <c r="H537" s="78"/>
      <c r="I537" s="78"/>
      <c r="J537" s="78"/>
      <c r="K537" s="78"/>
      <c r="L537" s="79"/>
      <c r="M537" s="48" t="s">
        <v>205</v>
      </c>
      <c r="N537" s="599"/>
      <c r="O537" s="599"/>
      <c r="P537" s="599"/>
      <c r="Q537" s="599"/>
      <c r="R537" s="599"/>
      <c r="S537" s="599"/>
      <c r="T537" s="599"/>
      <c r="U537" s="599"/>
      <c r="V537" s="599"/>
      <c r="W537" s="599"/>
      <c r="X537" s="599"/>
      <c r="Y537" s="599"/>
      <c r="Z537" s="599"/>
      <c r="AA537" s="599"/>
      <c r="AB537" s="599"/>
      <c r="AC537" s="599"/>
      <c r="AD537" s="599"/>
      <c r="AE537" s="599"/>
      <c r="AF537" s="599"/>
      <c r="AG537" s="599"/>
      <c r="AH537" s="599"/>
      <c r="AI537" s="599"/>
      <c r="AJ537" s="600"/>
      <c r="AK537" s="51">
        <v>3</v>
      </c>
      <c r="AL537" s="52"/>
      <c r="AM537" s="52"/>
      <c r="AN537" s="52"/>
      <c r="AO537" s="52"/>
      <c r="AP537" s="53"/>
      <c r="AQ537" s="38">
        <v>2</v>
      </c>
      <c r="AR537" s="38"/>
      <c r="AS537" s="38"/>
      <c r="AT537" s="38"/>
      <c r="AU537" s="54">
        <v>0.787</v>
      </c>
      <c r="AV537" s="55"/>
      <c r="AW537" s="55"/>
      <c r="AX537" s="56"/>
      <c r="BF537" s="31"/>
      <c r="BG537" s="30"/>
      <c r="BH537" s="34"/>
    </row>
    <row r="538" spans="1:60" ht="24" customHeight="1">
      <c r="A538" s="64">
        <v>3</v>
      </c>
      <c r="B538" s="65"/>
      <c r="C538" s="77" t="s">
        <v>198</v>
      </c>
      <c r="D538" s="78"/>
      <c r="E538" s="78"/>
      <c r="F538" s="78"/>
      <c r="G538" s="78"/>
      <c r="H538" s="78"/>
      <c r="I538" s="78"/>
      <c r="J538" s="78"/>
      <c r="K538" s="78"/>
      <c r="L538" s="79"/>
      <c r="M538" s="601" t="s">
        <v>195</v>
      </c>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50"/>
      <c r="AK538" s="51">
        <v>2</v>
      </c>
      <c r="AL538" s="52"/>
      <c r="AM538" s="52"/>
      <c r="AN538" s="52"/>
      <c r="AO538" s="52"/>
      <c r="AP538" s="53"/>
      <c r="AQ538" s="38">
        <v>2</v>
      </c>
      <c r="AR538" s="38"/>
      <c r="AS538" s="38"/>
      <c r="AT538" s="38"/>
      <c r="AU538" s="54">
        <v>1</v>
      </c>
      <c r="AV538" s="55"/>
      <c r="AW538" s="55"/>
      <c r="AX538" s="56"/>
      <c r="BF538" s="31"/>
      <c r="BG538" s="30"/>
      <c r="BH538" s="30"/>
    </row>
    <row r="539" spans="1:60" ht="29.25" customHeight="1">
      <c r="A539" s="64">
        <v>4</v>
      </c>
      <c r="B539" s="65"/>
      <c r="C539" s="77" t="s">
        <v>196</v>
      </c>
      <c r="D539" s="78"/>
      <c r="E539" s="78"/>
      <c r="F539" s="78"/>
      <c r="G539" s="78"/>
      <c r="H539" s="78"/>
      <c r="I539" s="78"/>
      <c r="J539" s="78"/>
      <c r="K539" s="78"/>
      <c r="L539" s="79"/>
      <c r="M539" s="48" t="s">
        <v>203</v>
      </c>
      <c r="N539" s="599"/>
      <c r="O539" s="599"/>
      <c r="P539" s="599"/>
      <c r="Q539" s="599"/>
      <c r="R539" s="599"/>
      <c r="S539" s="599"/>
      <c r="T539" s="599"/>
      <c r="U539" s="599"/>
      <c r="V539" s="599"/>
      <c r="W539" s="599"/>
      <c r="X539" s="599"/>
      <c r="Y539" s="599"/>
      <c r="Z539" s="599"/>
      <c r="AA539" s="599"/>
      <c r="AB539" s="599"/>
      <c r="AC539" s="599"/>
      <c r="AD539" s="599"/>
      <c r="AE539" s="599"/>
      <c r="AF539" s="599"/>
      <c r="AG539" s="599"/>
      <c r="AH539" s="599"/>
      <c r="AI539" s="599"/>
      <c r="AJ539" s="600"/>
      <c r="AK539" s="51">
        <v>4</v>
      </c>
      <c r="AL539" s="52"/>
      <c r="AM539" s="52"/>
      <c r="AN539" s="52"/>
      <c r="AO539" s="52"/>
      <c r="AP539" s="53"/>
      <c r="AQ539" s="38">
        <v>6</v>
      </c>
      <c r="AR539" s="38"/>
      <c r="AS539" s="38"/>
      <c r="AT539" s="38"/>
      <c r="AU539" s="54">
        <v>0.429</v>
      </c>
      <c r="AV539" s="55"/>
      <c r="AW539" s="55"/>
      <c r="AX539" s="56"/>
      <c r="BF539" s="31"/>
      <c r="BG539" s="31"/>
      <c r="BH539" s="32"/>
    </row>
    <row r="540" spans="1:60" ht="29.25" customHeight="1">
      <c r="A540" s="64">
        <v>4</v>
      </c>
      <c r="B540" s="65"/>
      <c r="C540" s="77" t="s">
        <v>196</v>
      </c>
      <c r="D540" s="78"/>
      <c r="E540" s="78"/>
      <c r="F540" s="78"/>
      <c r="G540" s="78"/>
      <c r="H540" s="78"/>
      <c r="I540" s="78"/>
      <c r="J540" s="78"/>
      <c r="K540" s="78"/>
      <c r="L540" s="79"/>
      <c r="M540" s="48" t="s">
        <v>202</v>
      </c>
      <c r="N540" s="599"/>
      <c r="O540" s="599"/>
      <c r="P540" s="599"/>
      <c r="Q540" s="599"/>
      <c r="R540" s="599"/>
      <c r="S540" s="599"/>
      <c r="T540" s="599"/>
      <c r="U540" s="599"/>
      <c r="V540" s="599"/>
      <c r="W540" s="599"/>
      <c r="X540" s="599"/>
      <c r="Y540" s="599"/>
      <c r="Z540" s="599"/>
      <c r="AA540" s="599"/>
      <c r="AB540" s="599"/>
      <c r="AC540" s="599"/>
      <c r="AD540" s="599"/>
      <c r="AE540" s="599"/>
      <c r="AF540" s="599"/>
      <c r="AG540" s="599"/>
      <c r="AH540" s="599"/>
      <c r="AI540" s="599"/>
      <c r="AJ540" s="600"/>
      <c r="AK540" s="51">
        <v>4</v>
      </c>
      <c r="AL540" s="52"/>
      <c r="AM540" s="52"/>
      <c r="AN540" s="52"/>
      <c r="AO540" s="52"/>
      <c r="AP540" s="53"/>
      <c r="AQ540" s="38">
        <v>6</v>
      </c>
      <c r="AR540" s="38"/>
      <c r="AS540" s="38"/>
      <c r="AT540" s="38"/>
      <c r="AU540" s="54">
        <v>0.366</v>
      </c>
      <c r="AV540" s="55"/>
      <c r="AW540" s="55"/>
      <c r="AX540" s="56"/>
      <c r="BF540" s="31"/>
      <c r="BG540" s="30"/>
      <c r="BH540" s="30"/>
    </row>
    <row r="541" spans="1:60" ht="29.25" customHeight="1">
      <c r="A541" s="64">
        <v>4</v>
      </c>
      <c r="B541" s="65"/>
      <c r="C541" s="77" t="s">
        <v>196</v>
      </c>
      <c r="D541" s="78"/>
      <c r="E541" s="78"/>
      <c r="F541" s="78"/>
      <c r="G541" s="78"/>
      <c r="H541" s="78"/>
      <c r="I541" s="78"/>
      <c r="J541" s="78"/>
      <c r="K541" s="78"/>
      <c r="L541" s="79"/>
      <c r="M541" s="48" t="s">
        <v>201</v>
      </c>
      <c r="N541" s="599"/>
      <c r="O541" s="599"/>
      <c r="P541" s="599"/>
      <c r="Q541" s="599"/>
      <c r="R541" s="599"/>
      <c r="S541" s="599"/>
      <c r="T541" s="599"/>
      <c r="U541" s="599"/>
      <c r="V541" s="599"/>
      <c r="W541" s="599"/>
      <c r="X541" s="599"/>
      <c r="Y541" s="599"/>
      <c r="Z541" s="599"/>
      <c r="AA541" s="599"/>
      <c r="AB541" s="599"/>
      <c r="AC541" s="599"/>
      <c r="AD541" s="599"/>
      <c r="AE541" s="599"/>
      <c r="AF541" s="599"/>
      <c r="AG541" s="599"/>
      <c r="AH541" s="599"/>
      <c r="AI541" s="599"/>
      <c r="AJ541" s="600"/>
      <c r="AK541" s="51">
        <v>4</v>
      </c>
      <c r="AL541" s="52"/>
      <c r="AM541" s="52"/>
      <c r="AN541" s="52"/>
      <c r="AO541" s="52"/>
      <c r="AP541" s="53"/>
      <c r="AQ541" s="38">
        <v>6</v>
      </c>
      <c r="AR541" s="38"/>
      <c r="AS541" s="38"/>
      <c r="AT541" s="38"/>
      <c r="AU541" s="54">
        <v>0.479</v>
      </c>
      <c r="AV541" s="55"/>
      <c r="AW541" s="55"/>
      <c r="AX541" s="56"/>
      <c r="BF541" s="31"/>
      <c r="BG541" s="30"/>
      <c r="BH541" s="30"/>
    </row>
    <row r="542" spans="1:60" ht="24" customHeight="1">
      <c r="A542" s="64">
        <v>5</v>
      </c>
      <c r="B542" s="65"/>
      <c r="C542" s="77" t="s">
        <v>197</v>
      </c>
      <c r="D542" s="78"/>
      <c r="E542" s="78"/>
      <c r="F542" s="78"/>
      <c r="G542" s="78"/>
      <c r="H542" s="78"/>
      <c r="I542" s="78"/>
      <c r="J542" s="78"/>
      <c r="K542" s="78"/>
      <c r="L542" s="79"/>
      <c r="M542" s="48" t="s">
        <v>199</v>
      </c>
      <c r="N542" s="599"/>
      <c r="O542" s="599"/>
      <c r="P542" s="599"/>
      <c r="Q542" s="599"/>
      <c r="R542" s="599"/>
      <c r="S542" s="599"/>
      <c r="T542" s="599"/>
      <c r="U542" s="599"/>
      <c r="V542" s="599"/>
      <c r="W542" s="599"/>
      <c r="X542" s="599"/>
      <c r="Y542" s="599"/>
      <c r="Z542" s="599"/>
      <c r="AA542" s="599"/>
      <c r="AB542" s="599"/>
      <c r="AC542" s="599"/>
      <c r="AD542" s="599"/>
      <c r="AE542" s="599"/>
      <c r="AF542" s="599"/>
      <c r="AG542" s="599"/>
      <c r="AH542" s="599"/>
      <c r="AI542" s="599"/>
      <c r="AJ542" s="600"/>
      <c r="AK542" s="51">
        <v>5</v>
      </c>
      <c r="AL542" s="52"/>
      <c r="AM542" s="52"/>
      <c r="AN542" s="52"/>
      <c r="AO542" s="52"/>
      <c r="AP542" s="53"/>
      <c r="AQ542" s="38">
        <v>1</v>
      </c>
      <c r="AR542" s="38"/>
      <c r="AS542" s="38"/>
      <c r="AT542" s="38"/>
      <c r="AU542" s="54">
        <v>1</v>
      </c>
      <c r="AV542" s="55"/>
      <c r="AW542" s="55"/>
      <c r="AX542" s="56"/>
      <c r="BF542" s="31"/>
      <c r="BG542" s="30"/>
      <c r="BH542" s="34"/>
    </row>
    <row r="543" spans="1:60" ht="24" customHeight="1">
      <c r="A543" s="64">
        <v>5</v>
      </c>
      <c r="B543" s="65"/>
      <c r="C543" s="77" t="s">
        <v>197</v>
      </c>
      <c r="D543" s="78"/>
      <c r="E543" s="78"/>
      <c r="F543" s="78"/>
      <c r="G543" s="78"/>
      <c r="H543" s="78"/>
      <c r="I543" s="78"/>
      <c r="J543" s="78"/>
      <c r="K543" s="78"/>
      <c r="L543" s="79"/>
      <c r="M543" s="48" t="s">
        <v>200</v>
      </c>
      <c r="N543" s="599"/>
      <c r="O543" s="599"/>
      <c r="P543" s="599"/>
      <c r="Q543" s="599"/>
      <c r="R543" s="599"/>
      <c r="S543" s="599"/>
      <c r="T543" s="599"/>
      <c r="U543" s="599"/>
      <c r="V543" s="599"/>
      <c r="W543" s="599"/>
      <c r="X543" s="599"/>
      <c r="Y543" s="599"/>
      <c r="Z543" s="599"/>
      <c r="AA543" s="599"/>
      <c r="AB543" s="599"/>
      <c r="AC543" s="599"/>
      <c r="AD543" s="599"/>
      <c r="AE543" s="599"/>
      <c r="AF543" s="599"/>
      <c r="AG543" s="599"/>
      <c r="AH543" s="599"/>
      <c r="AI543" s="599"/>
      <c r="AJ543" s="600"/>
      <c r="AK543" s="51">
        <v>2</v>
      </c>
      <c r="AL543" s="52"/>
      <c r="AM543" s="52"/>
      <c r="AN543" s="52"/>
      <c r="AO543" s="52"/>
      <c r="AP543" s="53"/>
      <c r="AQ543" s="38">
        <v>2</v>
      </c>
      <c r="AR543" s="38"/>
      <c r="AS543" s="38"/>
      <c r="AT543" s="38"/>
      <c r="AU543" s="54">
        <v>0.982</v>
      </c>
      <c r="AV543" s="55"/>
      <c r="AW543" s="55"/>
      <c r="AX543" s="56"/>
      <c r="BF543" s="31"/>
      <c r="BG543" s="30"/>
      <c r="BH543" s="34"/>
    </row>
    <row r="544" spans="1:60" ht="24" customHeight="1">
      <c r="A544" s="64">
        <v>5</v>
      </c>
      <c r="B544" s="65"/>
      <c r="C544" s="77" t="s">
        <v>197</v>
      </c>
      <c r="D544" s="78"/>
      <c r="E544" s="78"/>
      <c r="F544" s="78"/>
      <c r="G544" s="78"/>
      <c r="H544" s="78"/>
      <c r="I544" s="78"/>
      <c r="J544" s="78"/>
      <c r="K544" s="78"/>
      <c r="L544" s="79"/>
      <c r="M544" s="48" t="s">
        <v>273</v>
      </c>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50"/>
      <c r="AK544" s="51">
        <v>2</v>
      </c>
      <c r="AL544" s="52"/>
      <c r="AM544" s="52"/>
      <c r="AN544" s="52"/>
      <c r="AO544" s="52"/>
      <c r="AP544" s="53"/>
      <c r="AQ544" s="38">
        <v>2</v>
      </c>
      <c r="AR544" s="38"/>
      <c r="AS544" s="38"/>
      <c r="AT544" s="38"/>
      <c r="AU544" s="54">
        <v>0.974</v>
      </c>
      <c r="AV544" s="55"/>
      <c r="AW544" s="55"/>
      <c r="AX544" s="56"/>
      <c r="BF544" s="31"/>
      <c r="BG544" s="30"/>
      <c r="BH544" s="34"/>
    </row>
    <row r="545" spans="1:60" ht="24" customHeight="1">
      <c r="A545" s="64">
        <v>5</v>
      </c>
      <c r="B545" s="65"/>
      <c r="C545" s="77" t="s">
        <v>197</v>
      </c>
      <c r="D545" s="78"/>
      <c r="E545" s="78"/>
      <c r="F545" s="78"/>
      <c r="G545" s="78"/>
      <c r="H545" s="78"/>
      <c r="I545" s="78"/>
      <c r="J545" s="78"/>
      <c r="K545" s="78"/>
      <c r="L545" s="79"/>
      <c r="M545" s="48" t="s">
        <v>278</v>
      </c>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50"/>
      <c r="AK545" s="602">
        <v>0.8</v>
      </c>
      <c r="AL545" s="603"/>
      <c r="AM545" s="603"/>
      <c r="AN545" s="603"/>
      <c r="AO545" s="603"/>
      <c r="AP545" s="604"/>
      <c r="AQ545" s="38">
        <v>2</v>
      </c>
      <c r="AR545" s="38"/>
      <c r="AS545" s="38"/>
      <c r="AT545" s="38"/>
      <c r="AU545" s="54">
        <v>1</v>
      </c>
      <c r="AV545" s="55"/>
      <c r="AW545" s="55"/>
      <c r="AX545" s="56"/>
      <c r="BF545" s="31"/>
      <c r="BG545" s="30"/>
      <c r="BH545" s="34"/>
    </row>
    <row r="546" spans="1:60" ht="24" customHeight="1">
      <c r="A546" s="36">
        <v>6</v>
      </c>
      <c r="B546" s="36"/>
      <c r="C546" s="45" t="s">
        <v>271</v>
      </c>
      <c r="D546" s="46"/>
      <c r="E546" s="46"/>
      <c r="F546" s="46"/>
      <c r="G546" s="46"/>
      <c r="H546" s="46"/>
      <c r="I546" s="46"/>
      <c r="J546" s="46"/>
      <c r="K546" s="46"/>
      <c r="L546" s="47"/>
      <c r="M546" s="48" t="s">
        <v>274</v>
      </c>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50"/>
      <c r="AK546" s="51">
        <v>10</v>
      </c>
      <c r="AL546" s="52"/>
      <c r="AM546" s="52"/>
      <c r="AN546" s="52"/>
      <c r="AO546" s="52"/>
      <c r="AP546" s="53"/>
      <c r="AQ546" s="38">
        <v>3</v>
      </c>
      <c r="AR546" s="38"/>
      <c r="AS546" s="38"/>
      <c r="AT546" s="38"/>
      <c r="AU546" s="54">
        <v>0.953</v>
      </c>
      <c r="AV546" s="55"/>
      <c r="AW546" s="55"/>
      <c r="AX546" s="56"/>
      <c r="BF546" s="31"/>
      <c r="BG546" s="30"/>
      <c r="BH546" s="34"/>
    </row>
    <row r="547" spans="1:60" ht="24" customHeight="1">
      <c r="A547" s="36">
        <v>7</v>
      </c>
      <c r="B547" s="36"/>
      <c r="C547" s="45" t="s">
        <v>216</v>
      </c>
      <c r="D547" s="46"/>
      <c r="E547" s="46"/>
      <c r="F547" s="46"/>
      <c r="G547" s="46"/>
      <c r="H547" s="46"/>
      <c r="I547" s="46"/>
      <c r="J547" s="46"/>
      <c r="K547" s="46"/>
      <c r="L547" s="47"/>
      <c r="M547" s="48" t="s">
        <v>275</v>
      </c>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50"/>
      <c r="AK547" s="51">
        <v>7</v>
      </c>
      <c r="AL547" s="52"/>
      <c r="AM547" s="52"/>
      <c r="AN547" s="52"/>
      <c r="AO547" s="52"/>
      <c r="AP547" s="53"/>
      <c r="AQ547" s="38">
        <v>2</v>
      </c>
      <c r="AR547" s="38"/>
      <c r="AS547" s="38"/>
      <c r="AT547" s="38"/>
      <c r="AU547" s="54">
        <v>0.978</v>
      </c>
      <c r="AV547" s="55"/>
      <c r="AW547" s="55"/>
      <c r="AX547" s="56"/>
      <c r="BF547" s="31"/>
      <c r="BG547" s="30"/>
      <c r="BH547" s="34"/>
    </row>
    <row r="548" spans="1:60" ht="24" customHeight="1">
      <c r="A548" s="36">
        <v>8</v>
      </c>
      <c r="B548" s="36"/>
      <c r="C548" s="45" t="s">
        <v>272</v>
      </c>
      <c r="D548" s="46"/>
      <c r="E548" s="46"/>
      <c r="F548" s="46"/>
      <c r="G548" s="46"/>
      <c r="H548" s="46"/>
      <c r="I548" s="46"/>
      <c r="J548" s="46"/>
      <c r="K548" s="46"/>
      <c r="L548" s="47"/>
      <c r="M548" s="48" t="s">
        <v>276</v>
      </c>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50"/>
      <c r="AK548" s="51">
        <v>6</v>
      </c>
      <c r="AL548" s="52"/>
      <c r="AM548" s="52"/>
      <c r="AN548" s="52"/>
      <c r="AO548" s="52"/>
      <c r="AP548" s="53"/>
      <c r="AQ548" s="38">
        <v>3</v>
      </c>
      <c r="AR548" s="38"/>
      <c r="AS548" s="38"/>
      <c r="AT548" s="38"/>
      <c r="AU548" s="54">
        <v>0.923</v>
      </c>
      <c r="AV548" s="55"/>
      <c r="AW548" s="55"/>
      <c r="AX548" s="56"/>
      <c r="BF548" s="31"/>
      <c r="BG548" s="30"/>
      <c r="BH548" s="34"/>
    </row>
    <row r="549" spans="1:58" ht="24" customHeight="1">
      <c r="A549" s="36">
        <v>9</v>
      </c>
      <c r="B549" s="36"/>
      <c r="C549" s="45" t="s">
        <v>235</v>
      </c>
      <c r="D549" s="46"/>
      <c r="E549" s="46"/>
      <c r="F549" s="46"/>
      <c r="G549" s="46"/>
      <c r="H549" s="46"/>
      <c r="I549" s="46"/>
      <c r="J549" s="46"/>
      <c r="K549" s="46"/>
      <c r="L549" s="47"/>
      <c r="M549" s="48" t="s">
        <v>277</v>
      </c>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50"/>
      <c r="AK549" s="51">
        <v>6</v>
      </c>
      <c r="AL549" s="52"/>
      <c r="AM549" s="52"/>
      <c r="AN549" s="52"/>
      <c r="AO549" s="52"/>
      <c r="AP549" s="53"/>
      <c r="AQ549" s="38">
        <v>2</v>
      </c>
      <c r="AR549" s="38"/>
      <c r="AS549" s="38"/>
      <c r="AT549" s="38"/>
      <c r="AU549" s="54">
        <v>0.673</v>
      </c>
      <c r="AV549" s="55"/>
      <c r="AW549" s="55"/>
      <c r="AX549" s="56"/>
      <c r="BF549" s="31"/>
    </row>
    <row r="550" spans="1:58" ht="24" customHeight="1">
      <c r="A550" s="36">
        <v>10</v>
      </c>
      <c r="B550" s="36"/>
      <c r="C550" s="45" t="s">
        <v>272</v>
      </c>
      <c r="D550" s="46"/>
      <c r="E550" s="46"/>
      <c r="F550" s="46"/>
      <c r="G550" s="46"/>
      <c r="H550" s="46"/>
      <c r="I550" s="46"/>
      <c r="J550" s="46"/>
      <c r="K550" s="46"/>
      <c r="L550" s="47"/>
      <c r="M550" s="48" t="s">
        <v>279</v>
      </c>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50"/>
      <c r="AK550" s="51">
        <v>4</v>
      </c>
      <c r="AL550" s="52"/>
      <c r="AM550" s="52"/>
      <c r="AN550" s="52"/>
      <c r="AO550" s="52"/>
      <c r="AP550" s="53"/>
      <c r="AQ550" s="38">
        <v>2</v>
      </c>
      <c r="AR550" s="38"/>
      <c r="AS550" s="38"/>
      <c r="AT550" s="38"/>
      <c r="AU550" s="54">
        <v>0.848</v>
      </c>
      <c r="AV550" s="55"/>
      <c r="AW550" s="55"/>
      <c r="AX550" s="56"/>
      <c r="BF550" s="31"/>
    </row>
    <row r="551" spans="1:58" ht="24" customHeight="1" hidden="1">
      <c r="A551" s="36"/>
      <c r="B551" s="36"/>
      <c r="C551" s="45"/>
      <c r="D551" s="46"/>
      <c r="E551" s="46"/>
      <c r="F551" s="46"/>
      <c r="G551" s="46"/>
      <c r="H551" s="46"/>
      <c r="I551" s="46"/>
      <c r="J551" s="46"/>
      <c r="K551" s="46"/>
      <c r="L551" s="47"/>
      <c r="M551" s="48"/>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50"/>
      <c r="AK551" s="51"/>
      <c r="AL551" s="52"/>
      <c r="AM551" s="52"/>
      <c r="AN551" s="52"/>
      <c r="AO551" s="52"/>
      <c r="AP551" s="53"/>
      <c r="AQ551" s="38"/>
      <c r="AR551" s="38"/>
      <c r="AS551" s="38"/>
      <c r="AT551" s="38"/>
      <c r="AU551" s="54"/>
      <c r="AV551" s="55"/>
      <c r="AW551" s="55"/>
      <c r="AX551" s="56"/>
      <c r="BF551" s="31"/>
    </row>
    <row r="552" spans="1:58" ht="24" customHeight="1" hidden="1">
      <c r="A552" s="36"/>
      <c r="B552" s="36"/>
      <c r="C552" s="45"/>
      <c r="D552" s="46"/>
      <c r="E552" s="46"/>
      <c r="F552" s="46"/>
      <c r="G552" s="46"/>
      <c r="H552" s="46"/>
      <c r="I552" s="46"/>
      <c r="J552" s="46"/>
      <c r="K552" s="46"/>
      <c r="L552" s="47"/>
      <c r="M552" s="48"/>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50"/>
      <c r="AK552" s="51"/>
      <c r="AL552" s="52"/>
      <c r="AM552" s="52"/>
      <c r="AN552" s="52"/>
      <c r="AO552" s="52"/>
      <c r="AP552" s="53"/>
      <c r="AQ552" s="38"/>
      <c r="AR552" s="38"/>
      <c r="AS552" s="38"/>
      <c r="AT552" s="38"/>
      <c r="AU552" s="54"/>
      <c r="AV552" s="55"/>
      <c r="AW552" s="55"/>
      <c r="AX552" s="56"/>
      <c r="BF552" s="31"/>
    </row>
    <row r="553" spans="1:58" ht="24" customHeight="1" hidden="1">
      <c r="A553" s="36"/>
      <c r="B553" s="36"/>
      <c r="C553" s="45"/>
      <c r="D553" s="46"/>
      <c r="E553" s="46"/>
      <c r="F553" s="46"/>
      <c r="G553" s="46"/>
      <c r="H553" s="46"/>
      <c r="I553" s="46"/>
      <c r="J553" s="46"/>
      <c r="K553" s="46"/>
      <c r="L553" s="47"/>
      <c r="M553" s="48"/>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50"/>
      <c r="AK553" s="51"/>
      <c r="AL553" s="52"/>
      <c r="AM553" s="52"/>
      <c r="AN553" s="52"/>
      <c r="AO553" s="52"/>
      <c r="AP553" s="53"/>
      <c r="AQ553" s="38"/>
      <c r="AR553" s="38"/>
      <c r="AS553" s="38"/>
      <c r="AT553" s="38"/>
      <c r="AU553" s="54"/>
      <c r="AV553" s="55"/>
      <c r="AW553" s="55"/>
      <c r="AX553" s="56"/>
      <c r="BF553" s="31"/>
    </row>
    <row r="554" spans="1:58" ht="24" customHeight="1" hidden="1">
      <c r="A554" s="36"/>
      <c r="B554" s="36"/>
      <c r="C554" s="45"/>
      <c r="D554" s="46"/>
      <c r="E554" s="46"/>
      <c r="F554" s="46"/>
      <c r="G554" s="46"/>
      <c r="H554" s="46"/>
      <c r="I554" s="46"/>
      <c r="J554" s="46"/>
      <c r="K554" s="46"/>
      <c r="L554" s="47"/>
      <c r="M554" s="48"/>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50"/>
      <c r="AK554" s="51"/>
      <c r="AL554" s="52"/>
      <c r="AM554" s="52"/>
      <c r="AN554" s="52"/>
      <c r="AO554" s="52"/>
      <c r="AP554" s="53"/>
      <c r="AQ554" s="38"/>
      <c r="AR554" s="38"/>
      <c r="AS554" s="38"/>
      <c r="AT554" s="38"/>
      <c r="AU554" s="54"/>
      <c r="AV554" s="55"/>
      <c r="AW554" s="55"/>
      <c r="AX554" s="56"/>
      <c r="BF554" s="31"/>
    </row>
    <row r="555" spans="1:58" ht="24" customHeight="1" hidden="1">
      <c r="A555" s="36"/>
      <c r="B555" s="36"/>
      <c r="C555" s="45"/>
      <c r="D555" s="46"/>
      <c r="E555" s="46"/>
      <c r="F555" s="46"/>
      <c r="G555" s="46"/>
      <c r="H555" s="46"/>
      <c r="I555" s="46"/>
      <c r="J555" s="46"/>
      <c r="K555" s="46"/>
      <c r="L555" s="47"/>
      <c r="M555" s="48"/>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50"/>
      <c r="AK555" s="51"/>
      <c r="AL555" s="52"/>
      <c r="AM555" s="52"/>
      <c r="AN555" s="52"/>
      <c r="AO555" s="52"/>
      <c r="AP555" s="53"/>
      <c r="AQ555" s="38"/>
      <c r="AR555" s="38"/>
      <c r="AS555" s="38"/>
      <c r="AT555" s="38"/>
      <c r="AU555" s="54"/>
      <c r="AV555" s="55"/>
      <c r="AW555" s="55"/>
      <c r="AX555" s="56"/>
      <c r="BF555" s="31"/>
    </row>
    <row r="556" spans="1:58" ht="24" customHeight="1" hidden="1">
      <c r="A556" s="36"/>
      <c r="B556" s="36"/>
      <c r="C556" s="45"/>
      <c r="D556" s="46"/>
      <c r="E556" s="46"/>
      <c r="F556" s="46"/>
      <c r="G556" s="46"/>
      <c r="H556" s="46"/>
      <c r="I556" s="46"/>
      <c r="J556" s="46"/>
      <c r="K556" s="46"/>
      <c r="L556" s="47"/>
      <c r="M556" s="48"/>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50"/>
      <c r="AK556" s="51"/>
      <c r="AL556" s="52"/>
      <c r="AM556" s="52"/>
      <c r="AN556" s="52"/>
      <c r="AO556" s="52"/>
      <c r="AP556" s="53"/>
      <c r="AQ556" s="38"/>
      <c r="AR556" s="38"/>
      <c r="AS556" s="38"/>
      <c r="AT556" s="38"/>
      <c r="AU556" s="54"/>
      <c r="AV556" s="55"/>
      <c r="AW556" s="55"/>
      <c r="AX556" s="56"/>
      <c r="BF556" s="31"/>
    </row>
    <row r="557" spans="1:58" ht="24" customHeight="1" hidden="1">
      <c r="A557" s="36"/>
      <c r="B557" s="36"/>
      <c r="C557" s="45"/>
      <c r="D557" s="46"/>
      <c r="E557" s="46"/>
      <c r="F557" s="46"/>
      <c r="G557" s="46"/>
      <c r="H557" s="46"/>
      <c r="I557" s="46"/>
      <c r="J557" s="46"/>
      <c r="K557" s="46"/>
      <c r="L557" s="47"/>
      <c r="M557" s="48"/>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50"/>
      <c r="AK557" s="51"/>
      <c r="AL557" s="52"/>
      <c r="AM557" s="52"/>
      <c r="AN557" s="52"/>
      <c r="AO557" s="52"/>
      <c r="AP557" s="53"/>
      <c r="AQ557" s="38"/>
      <c r="AR557" s="38"/>
      <c r="AS557" s="38"/>
      <c r="AT557" s="38"/>
      <c r="AU557" s="54"/>
      <c r="AV557" s="55"/>
      <c r="AW557" s="55"/>
      <c r="AX557" s="56"/>
      <c r="BF557" s="31"/>
    </row>
    <row r="558" spans="1:58" ht="24" customHeight="1" hidden="1">
      <c r="A558" s="36"/>
      <c r="B558" s="36"/>
      <c r="C558" s="45"/>
      <c r="D558" s="46"/>
      <c r="E558" s="46"/>
      <c r="F558" s="46"/>
      <c r="G558" s="46"/>
      <c r="H558" s="46"/>
      <c r="I558" s="46"/>
      <c r="J558" s="46"/>
      <c r="K558" s="46"/>
      <c r="L558" s="47"/>
      <c r="M558" s="48"/>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50"/>
      <c r="AK558" s="51"/>
      <c r="AL558" s="52"/>
      <c r="AM558" s="52"/>
      <c r="AN558" s="52"/>
      <c r="AO558" s="52"/>
      <c r="AP558" s="53"/>
      <c r="AQ558" s="38"/>
      <c r="AR558" s="38"/>
      <c r="AS558" s="38"/>
      <c r="AT558" s="38"/>
      <c r="AU558" s="54"/>
      <c r="AV558" s="55"/>
      <c r="AW558" s="55"/>
      <c r="AX558" s="56"/>
      <c r="BF558" s="31"/>
    </row>
    <row r="559" spans="1:58" ht="24" customHeight="1" hidden="1">
      <c r="A559" s="36"/>
      <c r="B559" s="36"/>
      <c r="C559" s="45"/>
      <c r="D559" s="46"/>
      <c r="E559" s="46"/>
      <c r="F559" s="46"/>
      <c r="G559" s="46"/>
      <c r="H559" s="46"/>
      <c r="I559" s="46"/>
      <c r="J559" s="46"/>
      <c r="K559" s="46"/>
      <c r="L559" s="47"/>
      <c r="M559" s="48"/>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50"/>
      <c r="AK559" s="51"/>
      <c r="AL559" s="52"/>
      <c r="AM559" s="52"/>
      <c r="AN559" s="52"/>
      <c r="AO559" s="52"/>
      <c r="AP559" s="53"/>
      <c r="AQ559" s="38"/>
      <c r="AR559" s="38"/>
      <c r="AS559" s="38"/>
      <c r="AT559" s="38"/>
      <c r="AU559" s="54"/>
      <c r="AV559" s="55"/>
      <c r="AW559" s="55"/>
      <c r="AX559" s="56"/>
      <c r="BF559" s="31"/>
    </row>
    <row r="560" spans="1:58" ht="24" customHeight="1" hidden="1">
      <c r="A560" s="36"/>
      <c r="B560" s="36"/>
      <c r="C560" s="45"/>
      <c r="D560" s="46"/>
      <c r="E560" s="46"/>
      <c r="F560" s="46"/>
      <c r="G560" s="46"/>
      <c r="H560" s="46"/>
      <c r="I560" s="46"/>
      <c r="J560" s="46"/>
      <c r="K560" s="46"/>
      <c r="L560" s="47"/>
      <c r="M560" s="48"/>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50"/>
      <c r="AK560" s="51"/>
      <c r="AL560" s="52"/>
      <c r="AM560" s="52"/>
      <c r="AN560" s="52"/>
      <c r="AO560" s="52"/>
      <c r="AP560" s="53"/>
      <c r="AQ560" s="38"/>
      <c r="AR560" s="38"/>
      <c r="AS560" s="38"/>
      <c r="AT560" s="38"/>
      <c r="AU560" s="54"/>
      <c r="AV560" s="55"/>
      <c r="AW560" s="55"/>
      <c r="AX560" s="56"/>
      <c r="BF560" s="31"/>
    </row>
    <row r="561" spans="1:58" ht="24" customHeight="1" hidden="1">
      <c r="A561" s="36"/>
      <c r="B561" s="36"/>
      <c r="C561" s="45"/>
      <c r="D561" s="46"/>
      <c r="E561" s="46"/>
      <c r="F561" s="46"/>
      <c r="G561" s="46"/>
      <c r="H561" s="46"/>
      <c r="I561" s="46"/>
      <c r="J561" s="46"/>
      <c r="K561" s="46"/>
      <c r="L561" s="47"/>
      <c r="M561" s="48"/>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50"/>
      <c r="AK561" s="51"/>
      <c r="AL561" s="52"/>
      <c r="AM561" s="52"/>
      <c r="AN561" s="52"/>
      <c r="AO561" s="52"/>
      <c r="AP561" s="53"/>
      <c r="AQ561" s="38"/>
      <c r="AR561" s="38"/>
      <c r="AS561" s="38"/>
      <c r="AT561" s="38"/>
      <c r="AU561" s="54"/>
      <c r="AV561" s="55"/>
      <c r="AW561" s="55"/>
      <c r="AX561" s="56"/>
      <c r="BF561" s="31"/>
    </row>
    <row r="562" spans="1:58" ht="24" customHeight="1" hidden="1">
      <c r="A562" s="36"/>
      <c r="B562" s="36"/>
      <c r="C562" s="45"/>
      <c r="D562" s="46"/>
      <c r="E562" s="46"/>
      <c r="F562" s="46"/>
      <c r="G562" s="46"/>
      <c r="H562" s="46"/>
      <c r="I562" s="46"/>
      <c r="J562" s="46"/>
      <c r="K562" s="46"/>
      <c r="L562" s="47"/>
      <c r="M562" s="48"/>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50"/>
      <c r="AK562" s="51"/>
      <c r="AL562" s="52"/>
      <c r="AM562" s="52"/>
      <c r="AN562" s="52"/>
      <c r="AO562" s="52"/>
      <c r="AP562" s="53"/>
      <c r="AQ562" s="38"/>
      <c r="AR562" s="38"/>
      <c r="AS562" s="38"/>
      <c r="AT562" s="38"/>
      <c r="AU562" s="54"/>
      <c r="AV562" s="55"/>
      <c r="AW562" s="55"/>
      <c r="AX562" s="56"/>
      <c r="BF562" s="31"/>
    </row>
    <row r="563" spans="1:58" ht="24" customHeight="1" hidden="1">
      <c r="A563" s="36"/>
      <c r="B563" s="36"/>
      <c r="C563" s="45"/>
      <c r="D563" s="46"/>
      <c r="E563" s="46"/>
      <c r="F563" s="46"/>
      <c r="G563" s="46"/>
      <c r="H563" s="46"/>
      <c r="I563" s="46"/>
      <c r="J563" s="46"/>
      <c r="K563" s="46"/>
      <c r="L563" s="47"/>
      <c r="M563" s="48"/>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50"/>
      <c r="AK563" s="51"/>
      <c r="AL563" s="52"/>
      <c r="AM563" s="52"/>
      <c r="AN563" s="52"/>
      <c r="AO563" s="52"/>
      <c r="AP563" s="53"/>
      <c r="AQ563" s="38"/>
      <c r="AR563" s="38"/>
      <c r="AS563" s="38"/>
      <c r="AT563" s="38"/>
      <c r="AU563" s="54"/>
      <c r="AV563" s="55"/>
      <c r="AW563" s="55"/>
      <c r="AX563" s="56"/>
      <c r="BF563" s="31"/>
    </row>
    <row r="564" spans="1:50" ht="13.5">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row>
    <row r="565" spans="1:50" ht="13.5">
      <c r="A565" s="26"/>
      <c r="B565" s="30" t="s">
        <v>246</v>
      </c>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34.5" customHeight="1">
      <c r="A566" s="36"/>
      <c r="B566" s="36"/>
      <c r="C566" s="129" t="s">
        <v>35</v>
      </c>
      <c r="D566" s="129"/>
      <c r="E566" s="129"/>
      <c r="F566" s="129"/>
      <c r="G566" s="129"/>
      <c r="H566" s="129"/>
      <c r="I566" s="129"/>
      <c r="J566" s="129"/>
      <c r="K566" s="129"/>
      <c r="L566" s="129"/>
      <c r="M566" s="129" t="s">
        <v>36</v>
      </c>
      <c r="N566" s="129"/>
      <c r="O566" s="129"/>
      <c r="P566" s="129"/>
      <c r="Q566" s="129"/>
      <c r="R566" s="129"/>
      <c r="S566" s="129"/>
      <c r="T566" s="129"/>
      <c r="U566" s="129"/>
      <c r="V566" s="129"/>
      <c r="W566" s="129"/>
      <c r="X566" s="129"/>
      <c r="Y566" s="129"/>
      <c r="Z566" s="129"/>
      <c r="AA566" s="129"/>
      <c r="AB566" s="129"/>
      <c r="AC566" s="129"/>
      <c r="AD566" s="129"/>
      <c r="AE566" s="129"/>
      <c r="AF566" s="129"/>
      <c r="AG566" s="129"/>
      <c r="AH566" s="129"/>
      <c r="AI566" s="129"/>
      <c r="AJ566" s="129"/>
      <c r="AK566" s="130" t="s">
        <v>37</v>
      </c>
      <c r="AL566" s="129"/>
      <c r="AM566" s="129"/>
      <c r="AN566" s="129"/>
      <c r="AO566" s="129"/>
      <c r="AP566" s="129"/>
      <c r="AQ566" s="129" t="s">
        <v>26</v>
      </c>
      <c r="AR566" s="129"/>
      <c r="AS566" s="129"/>
      <c r="AT566" s="129"/>
      <c r="AU566" s="128" t="s">
        <v>27</v>
      </c>
      <c r="AV566" s="103"/>
      <c r="AW566" s="103"/>
      <c r="AX566" s="63"/>
    </row>
    <row r="567" spans="1:50" ht="24" customHeight="1">
      <c r="A567" s="36">
        <v>1</v>
      </c>
      <c r="B567" s="36">
        <v>1</v>
      </c>
      <c r="C567" s="37" t="s">
        <v>218</v>
      </c>
      <c r="D567" s="38"/>
      <c r="E567" s="38"/>
      <c r="F567" s="38"/>
      <c r="G567" s="38"/>
      <c r="H567" s="38"/>
      <c r="I567" s="38"/>
      <c r="J567" s="38"/>
      <c r="K567" s="38"/>
      <c r="L567" s="38"/>
      <c r="M567" s="42" t="s">
        <v>219</v>
      </c>
      <c r="N567" s="42"/>
      <c r="O567" s="42"/>
      <c r="P567" s="42"/>
      <c r="Q567" s="42"/>
      <c r="R567" s="42"/>
      <c r="S567" s="42"/>
      <c r="T567" s="42"/>
      <c r="U567" s="42"/>
      <c r="V567" s="42"/>
      <c r="W567" s="42"/>
      <c r="X567" s="42"/>
      <c r="Y567" s="42"/>
      <c r="Z567" s="42"/>
      <c r="AA567" s="42"/>
      <c r="AB567" s="42"/>
      <c r="AC567" s="42"/>
      <c r="AD567" s="42"/>
      <c r="AE567" s="42"/>
      <c r="AF567" s="42"/>
      <c r="AG567" s="42"/>
      <c r="AH567" s="42"/>
      <c r="AI567" s="42"/>
      <c r="AJ567" s="42"/>
      <c r="AK567" s="43">
        <v>16</v>
      </c>
      <c r="AL567" s="38"/>
      <c r="AM567" s="38"/>
      <c r="AN567" s="38"/>
      <c r="AO567" s="38"/>
      <c r="AP567" s="38"/>
      <c r="AQ567" s="40" t="s">
        <v>183</v>
      </c>
      <c r="AR567" s="40"/>
      <c r="AS567" s="40"/>
      <c r="AT567" s="40"/>
      <c r="AU567" s="41" t="s">
        <v>263</v>
      </c>
      <c r="AV567" s="40"/>
      <c r="AW567" s="40"/>
      <c r="AX567" s="40"/>
    </row>
    <row r="568" spans="1:50" ht="24" customHeight="1">
      <c r="A568" s="36">
        <v>2</v>
      </c>
      <c r="B568" s="36">
        <v>1</v>
      </c>
      <c r="C568" s="37" t="s">
        <v>220</v>
      </c>
      <c r="D568" s="38"/>
      <c r="E568" s="38"/>
      <c r="F568" s="38"/>
      <c r="G568" s="38"/>
      <c r="H568" s="38"/>
      <c r="I568" s="38"/>
      <c r="J568" s="38"/>
      <c r="K568" s="38"/>
      <c r="L568" s="38"/>
      <c r="M568" s="42" t="s">
        <v>221</v>
      </c>
      <c r="N568" s="42"/>
      <c r="O568" s="42"/>
      <c r="P568" s="42"/>
      <c r="Q568" s="42"/>
      <c r="R568" s="42"/>
      <c r="S568" s="42"/>
      <c r="T568" s="42"/>
      <c r="U568" s="42"/>
      <c r="V568" s="42"/>
      <c r="W568" s="42"/>
      <c r="X568" s="42"/>
      <c r="Y568" s="42"/>
      <c r="Z568" s="42"/>
      <c r="AA568" s="42"/>
      <c r="AB568" s="42"/>
      <c r="AC568" s="42"/>
      <c r="AD568" s="42"/>
      <c r="AE568" s="42"/>
      <c r="AF568" s="42"/>
      <c r="AG568" s="42"/>
      <c r="AH568" s="42"/>
      <c r="AI568" s="42"/>
      <c r="AJ568" s="42"/>
      <c r="AK568" s="43">
        <v>9</v>
      </c>
      <c r="AL568" s="38"/>
      <c r="AM568" s="38"/>
      <c r="AN568" s="38"/>
      <c r="AO568" s="38"/>
      <c r="AP568" s="38"/>
      <c r="AQ568" s="40" t="s">
        <v>183</v>
      </c>
      <c r="AR568" s="40"/>
      <c r="AS568" s="40"/>
      <c r="AT568" s="40"/>
      <c r="AU568" s="41" t="s">
        <v>263</v>
      </c>
      <c r="AV568" s="40"/>
      <c r="AW568" s="40"/>
      <c r="AX568" s="40"/>
    </row>
    <row r="569" spans="1:50" ht="24" customHeight="1">
      <c r="A569" s="36">
        <v>3</v>
      </c>
      <c r="B569" s="36">
        <v>1</v>
      </c>
      <c r="C569" s="37" t="s">
        <v>211</v>
      </c>
      <c r="D569" s="38"/>
      <c r="E569" s="38"/>
      <c r="F569" s="38"/>
      <c r="G569" s="38"/>
      <c r="H569" s="38"/>
      <c r="I569" s="38"/>
      <c r="J569" s="38"/>
      <c r="K569" s="38"/>
      <c r="L569" s="38"/>
      <c r="M569" s="44" t="s">
        <v>229</v>
      </c>
      <c r="N569" s="42"/>
      <c r="O569" s="42"/>
      <c r="P569" s="42"/>
      <c r="Q569" s="42"/>
      <c r="R569" s="42"/>
      <c r="S569" s="42"/>
      <c r="T569" s="42"/>
      <c r="U569" s="42"/>
      <c r="V569" s="42"/>
      <c r="W569" s="42"/>
      <c r="X569" s="42"/>
      <c r="Y569" s="42"/>
      <c r="Z569" s="42"/>
      <c r="AA569" s="42"/>
      <c r="AB569" s="42"/>
      <c r="AC569" s="42"/>
      <c r="AD569" s="42"/>
      <c r="AE569" s="42"/>
      <c r="AF569" s="42"/>
      <c r="AG569" s="42"/>
      <c r="AH569" s="42"/>
      <c r="AI569" s="42"/>
      <c r="AJ569" s="42"/>
      <c r="AK569" s="43">
        <v>6</v>
      </c>
      <c r="AL569" s="38"/>
      <c r="AM569" s="38"/>
      <c r="AN569" s="38"/>
      <c r="AO569" s="38"/>
      <c r="AP569" s="38"/>
      <c r="AQ569" s="40" t="s">
        <v>183</v>
      </c>
      <c r="AR569" s="40"/>
      <c r="AS569" s="40"/>
      <c r="AT569" s="40"/>
      <c r="AU569" s="41" t="s">
        <v>263</v>
      </c>
      <c r="AV569" s="40"/>
      <c r="AW569" s="40"/>
      <c r="AX569" s="40"/>
    </row>
    <row r="570" spans="1:50" ht="24" customHeight="1">
      <c r="A570" s="36">
        <v>4</v>
      </c>
      <c r="B570" s="36">
        <v>1</v>
      </c>
      <c r="C570" s="37" t="s">
        <v>212</v>
      </c>
      <c r="D570" s="38"/>
      <c r="E570" s="38"/>
      <c r="F570" s="38"/>
      <c r="G570" s="38"/>
      <c r="H570" s="38"/>
      <c r="I570" s="38"/>
      <c r="J570" s="38"/>
      <c r="K570" s="38"/>
      <c r="L570" s="38"/>
      <c r="M570" s="42" t="s">
        <v>222</v>
      </c>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c r="AK570" s="43">
        <v>5</v>
      </c>
      <c r="AL570" s="38"/>
      <c r="AM570" s="38"/>
      <c r="AN570" s="38"/>
      <c r="AO570" s="38"/>
      <c r="AP570" s="38"/>
      <c r="AQ570" s="40" t="s">
        <v>183</v>
      </c>
      <c r="AR570" s="40"/>
      <c r="AS570" s="40"/>
      <c r="AT570" s="40"/>
      <c r="AU570" s="41" t="s">
        <v>263</v>
      </c>
      <c r="AV570" s="40"/>
      <c r="AW570" s="40"/>
      <c r="AX570" s="40"/>
    </row>
    <row r="571" spans="1:50" ht="24" customHeight="1">
      <c r="A571" s="36">
        <v>5</v>
      </c>
      <c r="B571" s="36">
        <v>1</v>
      </c>
      <c r="C571" s="37" t="s">
        <v>196</v>
      </c>
      <c r="D571" s="38"/>
      <c r="E571" s="38"/>
      <c r="F571" s="38"/>
      <c r="G571" s="38"/>
      <c r="H571" s="38"/>
      <c r="I571" s="38"/>
      <c r="J571" s="38"/>
      <c r="K571" s="38"/>
      <c r="L571" s="38"/>
      <c r="M571" s="42" t="s">
        <v>223</v>
      </c>
      <c r="N571" s="42"/>
      <c r="O571" s="42"/>
      <c r="P571" s="42"/>
      <c r="Q571" s="42"/>
      <c r="R571" s="42"/>
      <c r="S571" s="42"/>
      <c r="T571" s="42"/>
      <c r="U571" s="42"/>
      <c r="V571" s="42"/>
      <c r="W571" s="42"/>
      <c r="X571" s="42"/>
      <c r="Y571" s="42"/>
      <c r="Z571" s="42"/>
      <c r="AA571" s="42"/>
      <c r="AB571" s="42"/>
      <c r="AC571" s="42"/>
      <c r="AD571" s="42"/>
      <c r="AE571" s="42"/>
      <c r="AF571" s="42"/>
      <c r="AG571" s="42"/>
      <c r="AH571" s="42"/>
      <c r="AI571" s="42"/>
      <c r="AJ571" s="42"/>
      <c r="AK571" s="43">
        <v>4</v>
      </c>
      <c r="AL571" s="38"/>
      <c r="AM571" s="38"/>
      <c r="AN571" s="38"/>
      <c r="AO571" s="38"/>
      <c r="AP571" s="38"/>
      <c r="AQ571" s="40" t="s">
        <v>183</v>
      </c>
      <c r="AR571" s="40"/>
      <c r="AS571" s="40"/>
      <c r="AT571" s="40"/>
      <c r="AU571" s="41" t="s">
        <v>263</v>
      </c>
      <c r="AV571" s="40"/>
      <c r="AW571" s="40"/>
      <c r="AX571" s="40"/>
    </row>
    <row r="572" spans="1:50" ht="24" customHeight="1">
      <c r="A572" s="36">
        <v>6</v>
      </c>
      <c r="B572" s="36">
        <v>1</v>
      </c>
      <c r="C572" s="37" t="s">
        <v>213</v>
      </c>
      <c r="D572" s="38"/>
      <c r="E572" s="38"/>
      <c r="F572" s="38"/>
      <c r="G572" s="38"/>
      <c r="H572" s="38"/>
      <c r="I572" s="38"/>
      <c r="J572" s="38"/>
      <c r="K572" s="38"/>
      <c r="L572" s="38"/>
      <c r="M572" s="42" t="s">
        <v>224</v>
      </c>
      <c r="N572" s="42"/>
      <c r="O572" s="42"/>
      <c r="P572" s="42"/>
      <c r="Q572" s="42"/>
      <c r="R572" s="42"/>
      <c r="S572" s="42"/>
      <c r="T572" s="42"/>
      <c r="U572" s="42"/>
      <c r="V572" s="42"/>
      <c r="W572" s="42"/>
      <c r="X572" s="42"/>
      <c r="Y572" s="42"/>
      <c r="Z572" s="42"/>
      <c r="AA572" s="42"/>
      <c r="AB572" s="42"/>
      <c r="AC572" s="42"/>
      <c r="AD572" s="42"/>
      <c r="AE572" s="42"/>
      <c r="AF572" s="42"/>
      <c r="AG572" s="42"/>
      <c r="AH572" s="42"/>
      <c r="AI572" s="42"/>
      <c r="AJ572" s="42"/>
      <c r="AK572" s="43">
        <v>4</v>
      </c>
      <c r="AL572" s="38"/>
      <c r="AM572" s="38"/>
      <c r="AN572" s="38"/>
      <c r="AO572" s="38"/>
      <c r="AP572" s="38"/>
      <c r="AQ572" s="40" t="s">
        <v>183</v>
      </c>
      <c r="AR572" s="40"/>
      <c r="AS572" s="40"/>
      <c r="AT572" s="40"/>
      <c r="AU572" s="41" t="s">
        <v>263</v>
      </c>
      <c r="AV572" s="40"/>
      <c r="AW572" s="40"/>
      <c r="AX572" s="40"/>
    </row>
    <row r="573" spans="1:50" ht="24" customHeight="1">
      <c r="A573" s="36">
        <v>7</v>
      </c>
      <c r="B573" s="36">
        <v>1</v>
      </c>
      <c r="C573" s="37" t="s">
        <v>214</v>
      </c>
      <c r="D573" s="38"/>
      <c r="E573" s="38"/>
      <c r="F573" s="38"/>
      <c r="G573" s="38"/>
      <c r="H573" s="38"/>
      <c r="I573" s="38"/>
      <c r="J573" s="38"/>
      <c r="K573" s="38"/>
      <c r="L573" s="38"/>
      <c r="M573" s="44" t="s">
        <v>228</v>
      </c>
      <c r="N573" s="42"/>
      <c r="O573" s="42"/>
      <c r="P573" s="42"/>
      <c r="Q573" s="42"/>
      <c r="R573" s="42"/>
      <c r="S573" s="42"/>
      <c r="T573" s="42"/>
      <c r="U573" s="42"/>
      <c r="V573" s="42"/>
      <c r="W573" s="42"/>
      <c r="X573" s="42"/>
      <c r="Y573" s="42"/>
      <c r="Z573" s="42"/>
      <c r="AA573" s="42"/>
      <c r="AB573" s="42"/>
      <c r="AC573" s="42"/>
      <c r="AD573" s="42"/>
      <c r="AE573" s="42"/>
      <c r="AF573" s="42"/>
      <c r="AG573" s="42"/>
      <c r="AH573" s="42"/>
      <c r="AI573" s="42"/>
      <c r="AJ573" s="42"/>
      <c r="AK573" s="43">
        <v>3</v>
      </c>
      <c r="AL573" s="38"/>
      <c r="AM573" s="38"/>
      <c r="AN573" s="38"/>
      <c r="AO573" s="38"/>
      <c r="AP573" s="38"/>
      <c r="AQ573" s="40" t="s">
        <v>183</v>
      </c>
      <c r="AR573" s="40"/>
      <c r="AS573" s="40"/>
      <c r="AT573" s="40"/>
      <c r="AU573" s="41" t="s">
        <v>263</v>
      </c>
      <c r="AV573" s="40"/>
      <c r="AW573" s="40"/>
      <c r="AX573" s="40"/>
    </row>
    <row r="574" spans="1:50" ht="24" customHeight="1">
      <c r="A574" s="36">
        <v>8</v>
      </c>
      <c r="B574" s="36">
        <v>1</v>
      </c>
      <c r="C574" s="37" t="s">
        <v>215</v>
      </c>
      <c r="D574" s="38"/>
      <c r="E574" s="38"/>
      <c r="F574" s="38"/>
      <c r="G574" s="38"/>
      <c r="H574" s="38"/>
      <c r="I574" s="38"/>
      <c r="J574" s="38"/>
      <c r="K574" s="38"/>
      <c r="L574" s="38"/>
      <c r="M574" s="42" t="s">
        <v>225</v>
      </c>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43">
        <v>2</v>
      </c>
      <c r="AL574" s="38"/>
      <c r="AM574" s="38"/>
      <c r="AN574" s="38"/>
      <c r="AO574" s="38"/>
      <c r="AP574" s="38"/>
      <c r="AQ574" s="40" t="s">
        <v>183</v>
      </c>
      <c r="AR574" s="40"/>
      <c r="AS574" s="40"/>
      <c r="AT574" s="40"/>
      <c r="AU574" s="41" t="s">
        <v>263</v>
      </c>
      <c r="AV574" s="40"/>
      <c r="AW574" s="40"/>
      <c r="AX574" s="40"/>
    </row>
    <row r="575" spans="1:50" ht="24" customHeight="1">
      <c r="A575" s="36">
        <v>9</v>
      </c>
      <c r="B575" s="36">
        <v>1</v>
      </c>
      <c r="C575" s="37" t="s">
        <v>216</v>
      </c>
      <c r="D575" s="38"/>
      <c r="E575" s="38"/>
      <c r="F575" s="38"/>
      <c r="G575" s="38"/>
      <c r="H575" s="38"/>
      <c r="I575" s="38"/>
      <c r="J575" s="38"/>
      <c r="K575" s="38"/>
      <c r="L575" s="38"/>
      <c r="M575" s="42" t="s">
        <v>226</v>
      </c>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2"/>
      <c r="AK575" s="43">
        <v>2</v>
      </c>
      <c r="AL575" s="38"/>
      <c r="AM575" s="38"/>
      <c r="AN575" s="38"/>
      <c r="AO575" s="38"/>
      <c r="AP575" s="38"/>
      <c r="AQ575" s="40" t="s">
        <v>183</v>
      </c>
      <c r="AR575" s="40"/>
      <c r="AS575" s="40"/>
      <c r="AT575" s="40"/>
      <c r="AU575" s="41" t="s">
        <v>263</v>
      </c>
      <c r="AV575" s="40"/>
      <c r="AW575" s="40"/>
      <c r="AX575" s="40"/>
    </row>
    <row r="576" spans="1:50" ht="24" customHeight="1">
      <c r="A576" s="36">
        <v>10</v>
      </c>
      <c r="B576" s="36">
        <v>1</v>
      </c>
      <c r="C576" s="37" t="s">
        <v>217</v>
      </c>
      <c r="D576" s="38"/>
      <c r="E576" s="38"/>
      <c r="F576" s="38"/>
      <c r="G576" s="38"/>
      <c r="H576" s="38"/>
      <c r="I576" s="38"/>
      <c r="J576" s="38"/>
      <c r="K576" s="38"/>
      <c r="L576" s="38"/>
      <c r="M576" s="42" t="s">
        <v>227</v>
      </c>
      <c r="N576" s="42"/>
      <c r="O576" s="42"/>
      <c r="P576" s="42"/>
      <c r="Q576" s="42"/>
      <c r="R576" s="42"/>
      <c r="S576" s="42"/>
      <c r="T576" s="42"/>
      <c r="U576" s="42"/>
      <c r="V576" s="42"/>
      <c r="W576" s="42"/>
      <c r="X576" s="42"/>
      <c r="Y576" s="42"/>
      <c r="Z576" s="42"/>
      <c r="AA576" s="42"/>
      <c r="AB576" s="42"/>
      <c r="AC576" s="42"/>
      <c r="AD576" s="42"/>
      <c r="AE576" s="42"/>
      <c r="AF576" s="42"/>
      <c r="AG576" s="42"/>
      <c r="AH576" s="42"/>
      <c r="AI576" s="42"/>
      <c r="AJ576" s="42"/>
      <c r="AK576" s="43">
        <v>2</v>
      </c>
      <c r="AL576" s="38"/>
      <c r="AM576" s="38"/>
      <c r="AN576" s="38"/>
      <c r="AO576" s="38"/>
      <c r="AP576" s="38"/>
      <c r="AQ576" s="40" t="s">
        <v>183</v>
      </c>
      <c r="AR576" s="40"/>
      <c r="AS576" s="40"/>
      <c r="AT576" s="40"/>
      <c r="AU576" s="41" t="s">
        <v>263</v>
      </c>
      <c r="AV576" s="40"/>
      <c r="AW576" s="40"/>
      <c r="AX576" s="40"/>
    </row>
    <row r="577" spans="1:50" ht="24" customHeight="1" hidden="1">
      <c r="A577" s="36"/>
      <c r="B577" s="36"/>
      <c r="C577" s="37"/>
      <c r="D577" s="38"/>
      <c r="E577" s="38"/>
      <c r="F577" s="38"/>
      <c r="G577" s="38"/>
      <c r="H577" s="38"/>
      <c r="I577" s="38"/>
      <c r="J577" s="38"/>
      <c r="K577" s="38"/>
      <c r="L577" s="38"/>
      <c r="M577" s="42"/>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2"/>
      <c r="AK577" s="43"/>
      <c r="AL577" s="38"/>
      <c r="AM577" s="38"/>
      <c r="AN577" s="38"/>
      <c r="AO577" s="38"/>
      <c r="AP577" s="38"/>
      <c r="AQ577" s="40"/>
      <c r="AR577" s="40"/>
      <c r="AS577" s="40"/>
      <c r="AT577" s="40"/>
      <c r="AU577" s="41"/>
      <c r="AV577" s="40"/>
      <c r="AW577" s="40"/>
      <c r="AX577" s="40"/>
    </row>
    <row r="578" spans="1:50" ht="24" customHeight="1" hidden="1">
      <c r="A578" s="36"/>
      <c r="B578" s="36"/>
      <c r="C578" s="37"/>
      <c r="D578" s="38"/>
      <c r="E578" s="38"/>
      <c r="F578" s="38"/>
      <c r="G578" s="38"/>
      <c r="H578" s="38"/>
      <c r="I578" s="38"/>
      <c r="J578" s="38"/>
      <c r="K578" s="38"/>
      <c r="L578" s="38"/>
      <c r="M578" s="42"/>
      <c r="N578" s="42"/>
      <c r="O578" s="42"/>
      <c r="P578" s="42"/>
      <c r="Q578" s="42"/>
      <c r="R578" s="42"/>
      <c r="S578" s="42"/>
      <c r="T578" s="42"/>
      <c r="U578" s="42"/>
      <c r="V578" s="42"/>
      <c r="W578" s="42"/>
      <c r="X578" s="42"/>
      <c r="Y578" s="42"/>
      <c r="Z578" s="42"/>
      <c r="AA578" s="42"/>
      <c r="AB578" s="42"/>
      <c r="AC578" s="42"/>
      <c r="AD578" s="42"/>
      <c r="AE578" s="42"/>
      <c r="AF578" s="42"/>
      <c r="AG578" s="42"/>
      <c r="AH578" s="42"/>
      <c r="AI578" s="42"/>
      <c r="AJ578" s="42"/>
      <c r="AK578" s="43"/>
      <c r="AL578" s="38"/>
      <c r="AM578" s="38"/>
      <c r="AN578" s="38"/>
      <c r="AO578" s="38"/>
      <c r="AP578" s="38"/>
      <c r="AQ578" s="40"/>
      <c r="AR578" s="40"/>
      <c r="AS578" s="40"/>
      <c r="AT578" s="40"/>
      <c r="AU578" s="41"/>
      <c r="AV578" s="40"/>
      <c r="AW578" s="40"/>
      <c r="AX578" s="40"/>
    </row>
    <row r="579" spans="1:50" ht="24" customHeight="1" hidden="1">
      <c r="A579" s="36"/>
      <c r="B579" s="36"/>
      <c r="C579" s="37"/>
      <c r="D579" s="38"/>
      <c r="E579" s="38"/>
      <c r="F579" s="38"/>
      <c r="G579" s="38"/>
      <c r="H579" s="38"/>
      <c r="I579" s="38"/>
      <c r="J579" s="38"/>
      <c r="K579" s="38"/>
      <c r="L579" s="38"/>
      <c r="M579" s="44"/>
      <c r="N579" s="42"/>
      <c r="O579" s="42"/>
      <c r="P579" s="42"/>
      <c r="Q579" s="42"/>
      <c r="R579" s="42"/>
      <c r="S579" s="42"/>
      <c r="T579" s="42"/>
      <c r="U579" s="42"/>
      <c r="V579" s="42"/>
      <c r="W579" s="42"/>
      <c r="X579" s="42"/>
      <c r="Y579" s="42"/>
      <c r="Z579" s="42"/>
      <c r="AA579" s="42"/>
      <c r="AB579" s="42"/>
      <c r="AC579" s="42"/>
      <c r="AD579" s="42"/>
      <c r="AE579" s="42"/>
      <c r="AF579" s="42"/>
      <c r="AG579" s="42"/>
      <c r="AH579" s="42"/>
      <c r="AI579" s="42"/>
      <c r="AJ579" s="42"/>
      <c r="AK579" s="43"/>
      <c r="AL579" s="38"/>
      <c r="AM579" s="38"/>
      <c r="AN579" s="38"/>
      <c r="AO579" s="38"/>
      <c r="AP579" s="38"/>
      <c r="AQ579" s="40"/>
      <c r="AR579" s="40"/>
      <c r="AS579" s="40"/>
      <c r="AT579" s="40"/>
      <c r="AU579" s="41"/>
      <c r="AV579" s="40"/>
      <c r="AW579" s="40"/>
      <c r="AX579" s="40"/>
    </row>
    <row r="580" spans="1:50" ht="24" customHeight="1" hidden="1">
      <c r="A580" s="36"/>
      <c r="B580" s="36"/>
      <c r="C580" s="37"/>
      <c r="D580" s="38"/>
      <c r="E580" s="38"/>
      <c r="F580" s="38"/>
      <c r="G580" s="38"/>
      <c r="H580" s="38"/>
      <c r="I580" s="38"/>
      <c r="J580" s="38"/>
      <c r="K580" s="38"/>
      <c r="L580" s="38"/>
      <c r="M580" s="42"/>
      <c r="N580" s="42"/>
      <c r="O580" s="42"/>
      <c r="P580" s="42"/>
      <c r="Q580" s="42"/>
      <c r="R580" s="42"/>
      <c r="S580" s="42"/>
      <c r="T580" s="42"/>
      <c r="U580" s="42"/>
      <c r="V580" s="42"/>
      <c r="W580" s="42"/>
      <c r="X580" s="42"/>
      <c r="Y580" s="42"/>
      <c r="Z580" s="42"/>
      <c r="AA580" s="42"/>
      <c r="AB580" s="42"/>
      <c r="AC580" s="42"/>
      <c r="AD580" s="42"/>
      <c r="AE580" s="42"/>
      <c r="AF580" s="42"/>
      <c r="AG580" s="42"/>
      <c r="AH580" s="42"/>
      <c r="AI580" s="42"/>
      <c r="AJ580" s="42"/>
      <c r="AK580" s="43"/>
      <c r="AL580" s="38"/>
      <c r="AM580" s="38"/>
      <c r="AN580" s="38"/>
      <c r="AO580" s="38"/>
      <c r="AP580" s="38"/>
      <c r="AQ580" s="40"/>
      <c r="AR580" s="40"/>
      <c r="AS580" s="40"/>
      <c r="AT580" s="40"/>
      <c r="AU580" s="41"/>
      <c r="AV580" s="40"/>
      <c r="AW580" s="40"/>
      <c r="AX580" s="40"/>
    </row>
    <row r="581" spans="1:50" ht="24" customHeight="1" hidden="1">
      <c r="A581" s="36"/>
      <c r="B581" s="36"/>
      <c r="C581" s="37"/>
      <c r="D581" s="38"/>
      <c r="E581" s="38"/>
      <c r="F581" s="38"/>
      <c r="G581" s="38"/>
      <c r="H581" s="38"/>
      <c r="I581" s="38"/>
      <c r="J581" s="38"/>
      <c r="K581" s="38"/>
      <c r="L581" s="38"/>
      <c r="M581" s="42"/>
      <c r="N581" s="42"/>
      <c r="O581" s="42"/>
      <c r="P581" s="42"/>
      <c r="Q581" s="42"/>
      <c r="R581" s="42"/>
      <c r="S581" s="42"/>
      <c r="T581" s="42"/>
      <c r="U581" s="42"/>
      <c r="V581" s="42"/>
      <c r="W581" s="42"/>
      <c r="X581" s="42"/>
      <c r="Y581" s="42"/>
      <c r="Z581" s="42"/>
      <c r="AA581" s="42"/>
      <c r="AB581" s="42"/>
      <c r="AC581" s="42"/>
      <c r="AD581" s="42"/>
      <c r="AE581" s="42"/>
      <c r="AF581" s="42"/>
      <c r="AG581" s="42"/>
      <c r="AH581" s="42"/>
      <c r="AI581" s="42"/>
      <c r="AJ581" s="42"/>
      <c r="AK581" s="43"/>
      <c r="AL581" s="38"/>
      <c r="AM581" s="38"/>
      <c r="AN581" s="38"/>
      <c r="AO581" s="38"/>
      <c r="AP581" s="38"/>
      <c r="AQ581" s="40"/>
      <c r="AR581" s="40"/>
      <c r="AS581" s="40"/>
      <c r="AT581" s="40"/>
      <c r="AU581" s="41"/>
      <c r="AV581" s="40"/>
      <c r="AW581" s="40"/>
      <c r="AX581" s="40"/>
    </row>
    <row r="582" spans="1:50" ht="24" customHeight="1" hidden="1">
      <c r="A582" s="36"/>
      <c r="B582" s="36"/>
      <c r="C582" s="37"/>
      <c r="D582" s="38"/>
      <c r="E582" s="38"/>
      <c r="F582" s="38"/>
      <c r="G582" s="38"/>
      <c r="H582" s="38"/>
      <c r="I582" s="38"/>
      <c r="J582" s="38"/>
      <c r="K582" s="38"/>
      <c r="L582" s="38"/>
      <c r="M582" s="42"/>
      <c r="N582" s="42"/>
      <c r="O582" s="42"/>
      <c r="P582" s="42"/>
      <c r="Q582" s="42"/>
      <c r="R582" s="42"/>
      <c r="S582" s="42"/>
      <c r="T582" s="42"/>
      <c r="U582" s="42"/>
      <c r="V582" s="42"/>
      <c r="W582" s="42"/>
      <c r="X582" s="42"/>
      <c r="Y582" s="42"/>
      <c r="Z582" s="42"/>
      <c r="AA582" s="42"/>
      <c r="AB582" s="42"/>
      <c r="AC582" s="42"/>
      <c r="AD582" s="42"/>
      <c r="AE582" s="42"/>
      <c r="AF582" s="42"/>
      <c r="AG582" s="42"/>
      <c r="AH582" s="42"/>
      <c r="AI582" s="42"/>
      <c r="AJ582" s="42"/>
      <c r="AK582" s="43"/>
      <c r="AL582" s="38"/>
      <c r="AM582" s="38"/>
      <c r="AN582" s="38"/>
      <c r="AO582" s="38"/>
      <c r="AP582" s="38"/>
      <c r="AQ582" s="40"/>
      <c r="AR582" s="40"/>
      <c r="AS582" s="40"/>
      <c r="AT582" s="40"/>
      <c r="AU582" s="41"/>
      <c r="AV582" s="40"/>
      <c r="AW582" s="40"/>
      <c r="AX582" s="40"/>
    </row>
    <row r="583" spans="1:50" ht="24" customHeight="1" hidden="1">
      <c r="A583" s="36"/>
      <c r="B583" s="36"/>
      <c r="C583" s="37"/>
      <c r="D583" s="38"/>
      <c r="E583" s="38"/>
      <c r="F583" s="38"/>
      <c r="G583" s="38"/>
      <c r="H583" s="38"/>
      <c r="I583" s="38"/>
      <c r="J583" s="38"/>
      <c r="K583" s="38"/>
      <c r="L583" s="38"/>
      <c r="M583" s="44"/>
      <c r="N583" s="42"/>
      <c r="O583" s="42"/>
      <c r="P583" s="42"/>
      <c r="Q583" s="42"/>
      <c r="R583" s="42"/>
      <c r="S583" s="42"/>
      <c r="T583" s="42"/>
      <c r="U583" s="42"/>
      <c r="V583" s="42"/>
      <c r="W583" s="42"/>
      <c r="X583" s="42"/>
      <c r="Y583" s="42"/>
      <c r="Z583" s="42"/>
      <c r="AA583" s="42"/>
      <c r="AB583" s="42"/>
      <c r="AC583" s="42"/>
      <c r="AD583" s="42"/>
      <c r="AE583" s="42"/>
      <c r="AF583" s="42"/>
      <c r="AG583" s="42"/>
      <c r="AH583" s="42"/>
      <c r="AI583" s="42"/>
      <c r="AJ583" s="42"/>
      <c r="AK583" s="43"/>
      <c r="AL583" s="38"/>
      <c r="AM583" s="38"/>
      <c r="AN583" s="38"/>
      <c r="AO583" s="38"/>
      <c r="AP583" s="38"/>
      <c r="AQ583" s="40"/>
      <c r="AR583" s="40"/>
      <c r="AS583" s="40"/>
      <c r="AT583" s="40"/>
      <c r="AU583" s="41"/>
      <c r="AV583" s="40"/>
      <c r="AW583" s="40"/>
      <c r="AX583" s="40"/>
    </row>
    <row r="584" spans="1:50" ht="24" customHeight="1" hidden="1">
      <c r="A584" s="36"/>
      <c r="B584" s="36"/>
      <c r="C584" s="37"/>
      <c r="D584" s="38"/>
      <c r="E584" s="38"/>
      <c r="F584" s="38"/>
      <c r="G584" s="38"/>
      <c r="H584" s="38"/>
      <c r="I584" s="38"/>
      <c r="J584" s="38"/>
      <c r="K584" s="38"/>
      <c r="L584" s="38"/>
      <c r="M584" s="42"/>
      <c r="N584" s="42"/>
      <c r="O584" s="42"/>
      <c r="P584" s="42"/>
      <c r="Q584" s="42"/>
      <c r="R584" s="42"/>
      <c r="S584" s="42"/>
      <c r="T584" s="42"/>
      <c r="U584" s="42"/>
      <c r="V584" s="42"/>
      <c r="W584" s="42"/>
      <c r="X584" s="42"/>
      <c r="Y584" s="42"/>
      <c r="Z584" s="42"/>
      <c r="AA584" s="42"/>
      <c r="AB584" s="42"/>
      <c r="AC584" s="42"/>
      <c r="AD584" s="42"/>
      <c r="AE584" s="42"/>
      <c r="AF584" s="42"/>
      <c r="AG584" s="42"/>
      <c r="AH584" s="42"/>
      <c r="AI584" s="42"/>
      <c r="AJ584" s="42"/>
      <c r="AK584" s="43"/>
      <c r="AL584" s="38"/>
      <c r="AM584" s="38"/>
      <c r="AN584" s="38"/>
      <c r="AO584" s="38"/>
      <c r="AP584" s="38"/>
      <c r="AQ584" s="40"/>
      <c r="AR584" s="40"/>
      <c r="AS584" s="40"/>
      <c r="AT584" s="40"/>
      <c r="AU584" s="41"/>
      <c r="AV584" s="40"/>
      <c r="AW584" s="40"/>
      <c r="AX584" s="40"/>
    </row>
    <row r="585" spans="1:50" ht="24" customHeight="1" hidden="1">
      <c r="A585" s="36"/>
      <c r="B585" s="36"/>
      <c r="C585" s="37"/>
      <c r="D585" s="38"/>
      <c r="E585" s="38"/>
      <c r="F585" s="38"/>
      <c r="G585" s="38"/>
      <c r="H585" s="38"/>
      <c r="I585" s="38"/>
      <c r="J585" s="38"/>
      <c r="K585" s="38"/>
      <c r="L585" s="38"/>
      <c r="M585" s="42"/>
      <c r="N585" s="42"/>
      <c r="O585" s="42"/>
      <c r="P585" s="42"/>
      <c r="Q585" s="42"/>
      <c r="R585" s="42"/>
      <c r="S585" s="42"/>
      <c r="T585" s="42"/>
      <c r="U585" s="42"/>
      <c r="V585" s="42"/>
      <c r="W585" s="42"/>
      <c r="X585" s="42"/>
      <c r="Y585" s="42"/>
      <c r="Z585" s="42"/>
      <c r="AA585" s="42"/>
      <c r="AB585" s="42"/>
      <c r="AC585" s="42"/>
      <c r="AD585" s="42"/>
      <c r="AE585" s="42"/>
      <c r="AF585" s="42"/>
      <c r="AG585" s="42"/>
      <c r="AH585" s="42"/>
      <c r="AI585" s="42"/>
      <c r="AJ585" s="42"/>
      <c r="AK585" s="43"/>
      <c r="AL585" s="38"/>
      <c r="AM585" s="38"/>
      <c r="AN585" s="38"/>
      <c r="AO585" s="38"/>
      <c r="AP585" s="38"/>
      <c r="AQ585" s="40"/>
      <c r="AR585" s="40"/>
      <c r="AS585" s="40"/>
      <c r="AT585" s="40"/>
      <c r="AU585" s="41"/>
      <c r="AV585" s="40"/>
      <c r="AW585" s="40"/>
      <c r="AX585" s="40"/>
    </row>
    <row r="586" spans="1:50" ht="24" customHeight="1" hidden="1">
      <c r="A586" s="36"/>
      <c r="B586" s="36"/>
      <c r="C586" s="37"/>
      <c r="D586" s="38"/>
      <c r="E586" s="38"/>
      <c r="F586" s="38"/>
      <c r="G586" s="38"/>
      <c r="H586" s="38"/>
      <c r="I586" s="38"/>
      <c r="J586" s="38"/>
      <c r="K586" s="38"/>
      <c r="L586" s="38"/>
      <c r="M586" s="42"/>
      <c r="N586" s="42"/>
      <c r="O586" s="42"/>
      <c r="P586" s="42"/>
      <c r="Q586" s="42"/>
      <c r="R586" s="42"/>
      <c r="S586" s="42"/>
      <c r="T586" s="42"/>
      <c r="U586" s="42"/>
      <c r="V586" s="42"/>
      <c r="W586" s="42"/>
      <c r="X586" s="42"/>
      <c r="Y586" s="42"/>
      <c r="Z586" s="42"/>
      <c r="AA586" s="42"/>
      <c r="AB586" s="42"/>
      <c r="AC586" s="42"/>
      <c r="AD586" s="42"/>
      <c r="AE586" s="42"/>
      <c r="AF586" s="42"/>
      <c r="AG586" s="42"/>
      <c r="AH586" s="42"/>
      <c r="AI586" s="42"/>
      <c r="AJ586" s="42"/>
      <c r="AK586" s="43"/>
      <c r="AL586" s="38"/>
      <c r="AM586" s="38"/>
      <c r="AN586" s="38"/>
      <c r="AO586" s="38"/>
      <c r="AP586" s="38"/>
      <c r="AQ586" s="40"/>
      <c r="AR586" s="40"/>
      <c r="AS586" s="40"/>
      <c r="AT586" s="40"/>
      <c r="AU586" s="41"/>
      <c r="AV586" s="40"/>
      <c r="AW586" s="40"/>
      <c r="AX586" s="40"/>
    </row>
    <row r="587" spans="1:50" ht="24" customHeight="1" hidden="1">
      <c r="A587" s="36"/>
      <c r="B587" s="36"/>
      <c r="C587" s="37"/>
      <c r="D587" s="38"/>
      <c r="E587" s="38"/>
      <c r="F587" s="38"/>
      <c r="G587" s="38"/>
      <c r="H587" s="38"/>
      <c r="I587" s="38"/>
      <c r="J587" s="38"/>
      <c r="K587" s="38"/>
      <c r="L587" s="38"/>
      <c r="M587" s="42"/>
      <c r="N587" s="42"/>
      <c r="O587" s="42"/>
      <c r="P587" s="42"/>
      <c r="Q587" s="42"/>
      <c r="R587" s="42"/>
      <c r="S587" s="42"/>
      <c r="T587" s="42"/>
      <c r="U587" s="42"/>
      <c r="V587" s="42"/>
      <c r="W587" s="42"/>
      <c r="X587" s="42"/>
      <c r="Y587" s="42"/>
      <c r="Z587" s="42"/>
      <c r="AA587" s="42"/>
      <c r="AB587" s="42"/>
      <c r="AC587" s="42"/>
      <c r="AD587" s="42"/>
      <c r="AE587" s="42"/>
      <c r="AF587" s="42"/>
      <c r="AG587" s="42"/>
      <c r="AH587" s="42"/>
      <c r="AI587" s="42"/>
      <c r="AJ587" s="42"/>
      <c r="AK587" s="43"/>
      <c r="AL587" s="38"/>
      <c r="AM587" s="38"/>
      <c r="AN587" s="38"/>
      <c r="AO587" s="38"/>
      <c r="AP587" s="38"/>
      <c r="AQ587" s="40"/>
      <c r="AR587" s="40"/>
      <c r="AS587" s="40"/>
      <c r="AT587" s="40"/>
      <c r="AU587" s="41"/>
      <c r="AV587" s="40"/>
      <c r="AW587" s="40"/>
      <c r="AX587" s="40"/>
    </row>
    <row r="588" spans="1:50" ht="24" customHeight="1" hidden="1">
      <c r="A588" s="36"/>
      <c r="B588" s="36"/>
      <c r="C588" s="37"/>
      <c r="D588" s="38"/>
      <c r="E588" s="38"/>
      <c r="F588" s="38"/>
      <c r="G588" s="38"/>
      <c r="H588" s="38"/>
      <c r="I588" s="38"/>
      <c r="J588" s="38"/>
      <c r="K588" s="38"/>
      <c r="L588" s="38"/>
      <c r="M588" s="42"/>
      <c r="N588" s="42"/>
      <c r="O588" s="42"/>
      <c r="P588" s="42"/>
      <c r="Q588" s="42"/>
      <c r="R588" s="42"/>
      <c r="S588" s="42"/>
      <c r="T588" s="42"/>
      <c r="U588" s="42"/>
      <c r="V588" s="42"/>
      <c r="W588" s="42"/>
      <c r="X588" s="42"/>
      <c r="Y588" s="42"/>
      <c r="Z588" s="42"/>
      <c r="AA588" s="42"/>
      <c r="AB588" s="42"/>
      <c r="AC588" s="42"/>
      <c r="AD588" s="42"/>
      <c r="AE588" s="42"/>
      <c r="AF588" s="42"/>
      <c r="AG588" s="42"/>
      <c r="AH588" s="42"/>
      <c r="AI588" s="42"/>
      <c r="AJ588" s="42"/>
      <c r="AK588" s="43"/>
      <c r="AL588" s="38"/>
      <c r="AM588" s="38"/>
      <c r="AN588" s="38"/>
      <c r="AO588" s="38"/>
      <c r="AP588" s="38"/>
      <c r="AQ588" s="40"/>
      <c r="AR588" s="40"/>
      <c r="AS588" s="40"/>
      <c r="AT588" s="40"/>
      <c r="AU588" s="41"/>
      <c r="AV588" s="40"/>
      <c r="AW588" s="40"/>
      <c r="AX588" s="40"/>
    </row>
    <row r="589" spans="1:50" ht="24" customHeight="1" hidden="1">
      <c r="A589" s="36"/>
      <c r="B589" s="36"/>
      <c r="C589" s="37"/>
      <c r="D589" s="38"/>
      <c r="E589" s="38"/>
      <c r="F589" s="38"/>
      <c r="G589" s="38"/>
      <c r="H589" s="38"/>
      <c r="I589" s="38"/>
      <c r="J589" s="38"/>
      <c r="K589" s="38"/>
      <c r="L589" s="38"/>
      <c r="M589" s="44"/>
      <c r="N589" s="42"/>
      <c r="O589" s="42"/>
      <c r="P589" s="42"/>
      <c r="Q589" s="42"/>
      <c r="R589" s="42"/>
      <c r="S589" s="42"/>
      <c r="T589" s="42"/>
      <c r="U589" s="42"/>
      <c r="V589" s="42"/>
      <c r="W589" s="42"/>
      <c r="X589" s="42"/>
      <c r="Y589" s="42"/>
      <c r="Z589" s="42"/>
      <c r="AA589" s="42"/>
      <c r="AB589" s="42"/>
      <c r="AC589" s="42"/>
      <c r="AD589" s="42"/>
      <c r="AE589" s="42"/>
      <c r="AF589" s="42"/>
      <c r="AG589" s="42"/>
      <c r="AH589" s="42"/>
      <c r="AI589" s="42"/>
      <c r="AJ589" s="42"/>
      <c r="AK589" s="43"/>
      <c r="AL589" s="38"/>
      <c r="AM589" s="38"/>
      <c r="AN589" s="38"/>
      <c r="AO589" s="38"/>
      <c r="AP589" s="38"/>
      <c r="AQ589" s="40"/>
      <c r="AR589" s="40"/>
      <c r="AS589" s="40"/>
      <c r="AT589" s="40"/>
      <c r="AU589" s="41"/>
      <c r="AV589" s="40"/>
      <c r="AW589" s="40"/>
      <c r="AX589" s="40"/>
    </row>
    <row r="590" spans="1:50" ht="24" customHeight="1" hidden="1">
      <c r="A590" s="36"/>
      <c r="B590" s="36"/>
      <c r="C590" s="37"/>
      <c r="D590" s="38"/>
      <c r="E590" s="38"/>
      <c r="F590" s="38"/>
      <c r="G590" s="38"/>
      <c r="H590" s="38"/>
      <c r="I590" s="38"/>
      <c r="J590" s="38"/>
      <c r="K590" s="38"/>
      <c r="L590" s="38"/>
      <c r="M590" s="42"/>
      <c r="N590" s="42"/>
      <c r="O590" s="42"/>
      <c r="P590" s="42"/>
      <c r="Q590" s="42"/>
      <c r="R590" s="42"/>
      <c r="S590" s="42"/>
      <c r="T590" s="42"/>
      <c r="U590" s="42"/>
      <c r="V590" s="42"/>
      <c r="W590" s="42"/>
      <c r="X590" s="42"/>
      <c r="Y590" s="42"/>
      <c r="Z590" s="42"/>
      <c r="AA590" s="42"/>
      <c r="AB590" s="42"/>
      <c r="AC590" s="42"/>
      <c r="AD590" s="42"/>
      <c r="AE590" s="42"/>
      <c r="AF590" s="42"/>
      <c r="AG590" s="42"/>
      <c r="AH590" s="42"/>
      <c r="AI590" s="42"/>
      <c r="AJ590" s="42"/>
      <c r="AK590" s="43"/>
      <c r="AL590" s="38"/>
      <c r="AM590" s="38"/>
      <c r="AN590" s="38"/>
      <c r="AO590" s="38"/>
      <c r="AP590" s="38"/>
      <c r="AQ590" s="40"/>
      <c r="AR590" s="40"/>
      <c r="AS590" s="40"/>
      <c r="AT590" s="40"/>
      <c r="AU590" s="41"/>
      <c r="AV590" s="40"/>
      <c r="AW590" s="40"/>
      <c r="AX590" s="40"/>
    </row>
    <row r="591" spans="1:50" ht="24" customHeight="1" hidden="1">
      <c r="A591" s="36"/>
      <c r="B591" s="36"/>
      <c r="C591" s="37"/>
      <c r="D591" s="38"/>
      <c r="E591" s="38"/>
      <c r="F591" s="38"/>
      <c r="G591" s="38"/>
      <c r="H591" s="38"/>
      <c r="I591" s="38"/>
      <c r="J591" s="38"/>
      <c r="K591" s="38"/>
      <c r="L591" s="38"/>
      <c r="M591" s="42"/>
      <c r="N591" s="42"/>
      <c r="O591" s="42"/>
      <c r="P591" s="42"/>
      <c r="Q591" s="42"/>
      <c r="R591" s="42"/>
      <c r="S591" s="42"/>
      <c r="T591" s="42"/>
      <c r="U591" s="42"/>
      <c r="V591" s="42"/>
      <c r="W591" s="42"/>
      <c r="X591" s="42"/>
      <c r="Y591" s="42"/>
      <c r="Z591" s="42"/>
      <c r="AA591" s="42"/>
      <c r="AB591" s="42"/>
      <c r="AC591" s="42"/>
      <c r="AD591" s="42"/>
      <c r="AE591" s="42"/>
      <c r="AF591" s="42"/>
      <c r="AG591" s="42"/>
      <c r="AH591" s="42"/>
      <c r="AI591" s="42"/>
      <c r="AJ591" s="42"/>
      <c r="AK591" s="43"/>
      <c r="AL591" s="38"/>
      <c r="AM591" s="38"/>
      <c r="AN591" s="38"/>
      <c r="AO591" s="38"/>
      <c r="AP591" s="38"/>
      <c r="AQ591" s="40"/>
      <c r="AR591" s="40"/>
      <c r="AS591" s="40"/>
      <c r="AT591" s="40"/>
      <c r="AU591" s="41"/>
      <c r="AV591" s="40"/>
      <c r="AW591" s="40"/>
      <c r="AX591" s="40"/>
    </row>
    <row r="592" spans="1:50" ht="24" customHeight="1" hidden="1">
      <c r="A592" s="36"/>
      <c r="B592" s="36"/>
      <c r="C592" s="37"/>
      <c r="D592" s="38"/>
      <c r="E592" s="38"/>
      <c r="F592" s="38"/>
      <c r="G592" s="38"/>
      <c r="H592" s="38"/>
      <c r="I592" s="38"/>
      <c r="J592" s="38"/>
      <c r="K592" s="38"/>
      <c r="L592" s="38"/>
      <c r="M592" s="42"/>
      <c r="N592" s="42"/>
      <c r="O592" s="42"/>
      <c r="P592" s="42"/>
      <c r="Q592" s="42"/>
      <c r="R592" s="42"/>
      <c r="S592" s="42"/>
      <c r="T592" s="42"/>
      <c r="U592" s="42"/>
      <c r="V592" s="42"/>
      <c r="W592" s="42"/>
      <c r="X592" s="42"/>
      <c r="Y592" s="42"/>
      <c r="Z592" s="42"/>
      <c r="AA592" s="42"/>
      <c r="AB592" s="42"/>
      <c r="AC592" s="42"/>
      <c r="AD592" s="42"/>
      <c r="AE592" s="42"/>
      <c r="AF592" s="42"/>
      <c r="AG592" s="42"/>
      <c r="AH592" s="42"/>
      <c r="AI592" s="42"/>
      <c r="AJ592" s="42"/>
      <c r="AK592" s="43"/>
      <c r="AL592" s="38"/>
      <c r="AM592" s="38"/>
      <c r="AN592" s="38"/>
      <c r="AO592" s="38"/>
      <c r="AP592" s="38"/>
      <c r="AQ592" s="40"/>
      <c r="AR592" s="40"/>
      <c r="AS592" s="40"/>
      <c r="AT592" s="40"/>
      <c r="AU592" s="41"/>
      <c r="AV592" s="40"/>
      <c r="AW592" s="40"/>
      <c r="AX592" s="40"/>
    </row>
    <row r="593" spans="1:50" ht="24" customHeight="1" hidden="1">
      <c r="A593" s="36"/>
      <c r="B593" s="36"/>
      <c r="C593" s="37"/>
      <c r="D593" s="38"/>
      <c r="E593" s="38"/>
      <c r="F593" s="38"/>
      <c r="G593" s="38"/>
      <c r="H593" s="38"/>
      <c r="I593" s="38"/>
      <c r="J593" s="38"/>
      <c r="K593" s="38"/>
      <c r="L593" s="38"/>
      <c r="M593" s="44"/>
      <c r="N593" s="42"/>
      <c r="O593" s="42"/>
      <c r="P593" s="42"/>
      <c r="Q593" s="42"/>
      <c r="R593" s="42"/>
      <c r="S593" s="42"/>
      <c r="T593" s="42"/>
      <c r="U593" s="42"/>
      <c r="V593" s="42"/>
      <c r="W593" s="42"/>
      <c r="X593" s="42"/>
      <c r="Y593" s="42"/>
      <c r="Z593" s="42"/>
      <c r="AA593" s="42"/>
      <c r="AB593" s="42"/>
      <c r="AC593" s="42"/>
      <c r="AD593" s="42"/>
      <c r="AE593" s="42"/>
      <c r="AF593" s="42"/>
      <c r="AG593" s="42"/>
      <c r="AH593" s="42"/>
      <c r="AI593" s="42"/>
      <c r="AJ593" s="42"/>
      <c r="AK593" s="43"/>
      <c r="AL593" s="38"/>
      <c r="AM593" s="38"/>
      <c r="AN593" s="38"/>
      <c r="AO593" s="38"/>
      <c r="AP593" s="38"/>
      <c r="AQ593" s="40"/>
      <c r="AR593" s="40"/>
      <c r="AS593" s="40"/>
      <c r="AT593" s="40"/>
      <c r="AU593" s="41"/>
      <c r="AV593" s="40"/>
      <c r="AW593" s="40"/>
      <c r="AX593" s="40"/>
    </row>
    <row r="594" spans="1:50" ht="24" customHeight="1" hidden="1">
      <c r="A594" s="36"/>
      <c r="B594" s="36"/>
      <c r="C594" s="37"/>
      <c r="D594" s="38"/>
      <c r="E594" s="38"/>
      <c r="F594" s="38"/>
      <c r="G594" s="38"/>
      <c r="H594" s="38"/>
      <c r="I594" s="38"/>
      <c r="J594" s="38"/>
      <c r="K594" s="38"/>
      <c r="L594" s="38"/>
      <c r="M594" s="42"/>
      <c r="N594" s="42"/>
      <c r="O594" s="42"/>
      <c r="P594" s="42"/>
      <c r="Q594" s="42"/>
      <c r="R594" s="42"/>
      <c r="S594" s="42"/>
      <c r="T594" s="42"/>
      <c r="U594" s="42"/>
      <c r="V594" s="42"/>
      <c r="W594" s="42"/>
      <c r="X594" s="42"/>
      <c r="Y594" s="42"/>
      <c r="Z594" s="42"/>
      <c r="AA594" s="42"/>
      <c r="AB594" s="42"/>
      <c r="AC594" s="42"/>
      <c r="AD594" s="42"/>
      <c r="AE594" s="42"/>
      <c r="AF594" s="42"/>
      <c r="AG594" s="42"/>
      <c r="AH594" s="42"/>
      <c r="AI594" s="42"/>
      <c r="AJ594" s="42"/>
      <c r="AK594" s="43"/>
      <c r="AL594" s="38"/>
      <c r="AM594" s="38"/>
      <c r="AN594" s="38"/>
      <c r="AO594" s="38"/>
      <c r="AP594" s="38"/>
      <c r="AQ594" s="40"/>
      <c r="AR594" s="40"/>
      <c r="AS594" s="40"/>
      <c r="AT594" s="40"/>
      <c r="AU594" s="41"/>
      <c r="AV594" s="40"/>
      <c r="AW594" s="40"/>
      <c r="AX594" s="40"/>
    </row>
    <row r="595" spans="1:50" ht="24" customHeight="1" hidden="1">
      <c r="A595" s="36"/>
      <c r="B595" s="36"/>
      <c r="C595" s="37"/>
      <c r="D595" s="38"/>
      <c r="E595" s="38"/>
      <c r="F595" s="38"/>
      <c r="G595" s="38"/>
      <c r="H595" s="38"/>
      <c r="I595" s="38"/>
      <c r="J595" s="38"/>
      <c r="K595" s="38"/>
      <c r="L595" s="38"/>
      <c r="M595" s="42"/>
      <c r="N595" s="42"/>
      <c r="O595" s="42"/>
      <c r="P595" s="42"/>
      <c r="Q595" s="42"/>
      <c r="R595" s="42"/>
      <c r="S595" s="42"/>
      <c r="T595" s="42"/>
      <c r="U595" s="42"/>
      <c r="V595" s="42"/>
      <c r="W595" s="42"/>
      <c r="X595" s="42"/>
      <c r="Y595" s="42"/>
      <c r="Z595" s="42"/>
      <c r="AA595" s="42"/>
      <c r="AB595" s="42"/>
      <c r="AC595" s="42"/>
      <c r="AD595" s="42"/>
      <c r="AE595" s="42"/>
      <c r="AF595" s="42"/>
      <c r="AG595" s="42"/>
      <c r="AH595" s="42"/>
      <c r="AI595" s="42"/>
      <c r="AJ595" s="42"/>
      <c r="AK595" s="43"/>
      <c r="AL595" s="38"/>
      <c r="AM595" s="38"/>
      <c r="AN595" s="38"/>
      <c r="AO595" s="38"/>
      <c r="AP595" s="38"/>
      <c r="AQ595" s="40"/>
      <c r="AR595" s="40"/>
      <c r="AS595" s="40"/>
      <c r="AT595" s="40"/>
      <c r="AU595" s="41"/>
      <c r="AV595" s="40"/>
      <c r="AW595" s="40"/>
      <c r="AX595" s="40"/>
    </row>
    <row r="596" spans="1:50" ht="24" customHeight="1" hidden="1">
      <c r="A596" s="36"/>
      <c r="B596" s="36"/>
      <c r="C596" s="37"/>
      <c r="D596" s="38"/>
      <c r="E596" s="38"/>
      <c r="F596" s="38"/>
      <c r="G596" s="38"/>
      <c r="H596" s="38"/>
      <c r="I596" s="38"/>
      <c r="J596" s="38"/>
      <c r="K596" s="38"/>
      <c r="L596" s="38"/>
      <c r="M596" s="42"/>
      <c r="N596" s="42"/>
      <c r="O596" s="42"/>
      <c r="P596" s="42"/>
      <c r="Q596" s="42"/>
      <c r="R596" s="42"/>
      <c r="S596" s="42"/>
      <c r="T596" s="42"/>
      <c r="U596" s="42"/>
      <c r="V596" s="42"/>
      <c r="W596" s="42"/>
      <c r="X596" s="42"/>
      <c r="Y596" s="42"/>
      <c r="Z596" s="42"/>
      <c r="AA596" s="42"/>
      <c r="AB596" s="42"/>
      <c r="AC596" s="42"/>
      <c r="AD596" s="42"/>
      <c r="AE596" s="42"/>
      <c r="AF596" s="42"/>
      <c r="AG596" s="42"/>
      <c r="AH596" s="42"/>
      <c r="AI596" s="42"/>
      <c r="AJ596" s="42"/>
      <c r="AK596" s="43"/>
      <c r="AL596" s="38"/>
      <c r="AM596" s="38"/>
      <c r="AN596" s="38"/>
      <c r="AO596" s="38"/>
      <c r="AP596" s="38"/>
      <c r="AQ596" s="40"/>
      <c r="AR596" s="40"/>
      <c r="AS596" s="40"/>
      <c r="AT596" s="40"/>
      <c r="AU596" s="41"/>
      <c r="AV596" s="40"/>
      <c r="AW596" s="40"/>
      <c r="AX596" s="40"/>
    </row>
    <row r="597" spans="1:50" ht="13.5">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row>
    <row r="598" spans="1:50" ht="13.5">
      <c r="A598" s="26"/>
      <c r="B598" s="30" t="s">
        <v>247</v>
      </c>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row r="599" spans="1:50" ht="34.5" customHeight="1">
      <c r="A599" s="36"/>
      <c r="B599" s="36"/>
      <c r="C599" s="129" t="s">
        <v>35</v>
      </c>
      <c r="D599" s="129"/>
      <c r="E599" s="129"/>
      <c r="F599" s="129"/>
      <c r="G599" s="129"/>
      <c r="H599" s="129"/>
      <c r="I599" s="129"/>
      <c r="J599" s="129"/>
      <c r="K599" s="129"/>
      <c r="L599" s="129"/>
      <c r="M599" s="129" t="s">
        <v>36</v>
      </c>
      <c r="N599" s="129"/>
      <c r="O599" s="129"/>
      <c r="P599" s="129"/>
      <c r="Q599" s="129"/>
      <c r="R599" s="129"/>
      <c r="S599" s="129"/>
      <c r="T599" s="129"/>
      <c r="U599" s="129"/>
      <c r="V599" s="129"/>
      <c r="W599" s="129"/>
      <c r="X599" s="129"/>
      <c r="Y599" s="129"/>
      <c r="Z599" s="129"/>
      <c r="AA599" s="129"/>
      <c r="AB599" s="129"/>
      <c r="AC599" s="129"/>
      <c r="AD599" s="129"/>
      <c r="AE599" s="129"/>
      <c r="AF599" s="129"/>
      <c r="AG599" s="129"/>
      <c r="AH599" s="129"/>
      <c r="AI599" s="129"/>
      <c r="AJ599" s="129"/>
      <c r="AK599" s="130" t="s">
        <v>37</v>
      </c>
      <c r="AL599" s="129"/>
      <c r="AM599" s="129"/>
      <c r="AN599" s="129"/>
      <c r="AO599" s="129"/>
      <c r="AP599" s="129"/>
      <c r="AQ599" s="129" t="s">
        <v>26</v>
      </c>
      <c r="AR599" s="129"/>
      <c r="AS599" s="129"/>
      <c r="AT599" s="129"/>
      <c r="AU599" s="128" t="s">
        <v>27</v>
      </c>
      <c r="AV599" s="103"/>
      <c r="AW599" s="103"/>
      <c r="AX599" s="63"/>
    </row>
    <row r="600" spans="1:50" ht="24" customHeight="1">
      <c r="A600" s="36">
        <v>1</v>
      </c>
      <c r="B600" s="36">
        <v>1</v>
      </c>
      <c r="C600" s="37" t="s">
        <v>244</v>
      </c>
      <c r="D600" s="38"/>
      <c r="E600" s="38"/>
      <c r="F600" s="38"/>
      <c r="G600" s="38"/>
      <c r="H600" s="38"/>
      <c r="I600" s="38"/>
      <c r="J600" s="38"/>
      <c r="K600" s="38"/>
      <c r="L600" s="38"/>
      <c r="M600" s="38" t="s">
        <v>189</v>
      </c>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9">
        <v>89</v>
      </c>
      <c r="AL600" s="38"/>
      <c r="AM600" s="38"/>
      <c r="AN600" s="38"/>
      <c r="AO600" s="38"/>
      <c r="AP600" s="38"/>
      <c r="AQ600" s="41" t="s">
        <v>263</v>
      </c>
      <c r="AR600" s="40"/>
      <c r="AS600" s="40"/>
      <c r="AT600" s="40"/>
      <c r="AU600" s="41" t="s">
        <v>263</v>
      </c>
      <c r="AV600" s="40"/>
      <c r="AW600" s="40"/>
      <c r="AX600" s="40"/>
    </row>
    <row r="601" spans="1:50" ht="24" customHeight="1">
      <c r="A601" s="36">
        <v>2</v>
      </c>
      <c r="B601" s="36">
        <v>1</v>
      </c>
      <c r="C601" s="37" t="s">
        <v>230</v>
      </c>
      <c r="D601" s="38"/>
      <c r="E601" s="38"/>
      <c r="F601" s="38"/>
      <c r="G601" s="38"/>
      <c r="H601" s="38"/>
      <c r="I601" s="38"/>
      <c r="J601" s="38"/>
      <c r="K601" s="38"/>
      <c r="L601" s="38"/>
      <c r="M601" s="38" t="s">
        <v>237</v>
      </c>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9">
        <v>75</v>
      </c>
      <c r="AL601" s="38"/>
      <c r="AM601" s="38"/>
      <c r="AN601" s="38"/>
      <c r="AO601" s="38"/>
      <c r="AP601" s="38"/>
      <c r="AQ601" s="40" t="s">
        <v>183</v>
      </c>
      <c r="AR601" s="40"/>
      <c r="AS601" s="40"/>
      <c r="AT601" s="40"/>
      <c r="AU601" s="41" t="s">
        <v>263</v>
      </c>
      <c r="AV601" s="40"/>
      <c r="AW601" s="40"/>
      <c r="AX601" s="40"/>
    </row>
    <row r="602" spans="1:50" ht="24" customHeight="1">
      <c r="A602" s="36">
        <v>3</v>
      </c>
      <c r="B602" s="36">
        <v>1</v>
      </c>
      <c r="C602" s="37" t="s">
        <v>231</v>
      </c>
      <c r="D602" s="38"/>
      <c r="E602" s="38"/>
      <c r="F602" s="38"/>
      <c r="G602" s="38"/>
      <c r="H602" s="38"/>
      <c r="I602" s="38"/>
      <c r="J602" s="38"/>
      <c r="K602" s="38"/>
      <c r="L602" s="38"/>
      <c r="M602" s="38" t="s">
        <v>238</v>
      </c>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9">
        <v>17</v>
      </c>
      <c r="AL602" s="38"/>
      <c r="AM602" s="38"/>
      <c r="AN602" s="38"/>
      <c r="AO602" s="38"/>
      <c r="AP602" s="38"/>
      <c r="AQ602" s="40" t="s">
        <v>183</v>
      </c>
      <c r="AR602" s="40"/>
      <c r="AS602" s="40"/>
      <c r="AT602" s="40"/>
      <c r="AU602" s="41" t="s">
        <v>263</v>
      </c>
      <c r="AV602" s="40"/>
      <c r="AW602" s="40"/>
      <c r="AX602" s="40"/>
    </row>
    <row r="603" spans="1:50" ht="24" customHeight="1">
      <c r="A603" s="36">
        <v>4</v>
      </c>
      <c r="B603" s="36">
        <v>1</v>
      </c>
      <c r="C603" s="37" t="s">
        <v>232</v>
      </c>
      <c r="D603" s="38"/>
      <c r="E603" s="38"/>
      <c r="F603" s="38"/>
      <c r="G603" s="38"/>
      <c r="H603" s="38"/>
      <c r="I603" s="38"/>
      <c r="J603" s="38"/>
      <c r="K603" s="38"/>
      <c r="L603" s="38"/>
      <c r="M603" s="38" t="s">
        <v>239</v>
      </c>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9">
        <v>9</v>
      </c>
      <c r="AL603" s="38"/>
      <c r="AM603" s="38"/>
      <c r="AN603" s="38"/>
      <c r="AO603" s="38"/>
      <c r="AP603" s="38"/>
      <c r="AQ603" s="40" t="s">
        <v>183</v>
      </c>
      <c r="AR603" s="40"/>
      <c r="AS603" s="40"/>
      <c r="AT603" s="40"/>
      <c r="AU603" s="41" t="s">
        <v>263</v>
      </c>
      <c r="AV603" s="40"/>
      <c r="AW603" s="40"/>
      <c r="AX603" s="40"/>
    </row>
    <row r="604" spans="1:50" ht="24" customHeight="1">
      <c r="A604" s="36">
        <v>5</v>
      </c>
      <c r="B604" s="36">
        <v>1</v>
      </c>
      <c r="C604" s="37" t="s">
        <v>161</v>
      </c>
      <c r="D604" s="38"/>
      <c r="E604" s="38"/>
      <c r="F604" s="38"/>
      <c r="G604" s="38"/>
      <c r="H604" s="38"/>
      <c r="I604" s="38"/>
      <c r="J604" s="38"/>
      <c r="K604" s="38"/>
      <c r="L604" s="38"/>
      <c r="M604" s="38" t="s">
        <v>240</v>
      </c>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9">
        <v>3</v>
      </c>
      <c r="AL604" s="38"/>
      <c r="AM604" s="38"/>
      <c r="AN604" s="38"/>
      <c r="AO604" s="38"/>
      <c r="AP604" s="38"/>
      <c r="AQ604" s="40" t="s">
        <v>183</v>
      </c>
      <c r="AR604" s="40"/>
      <c r="AS604" s="40"/>
      <c r="AT604" s="40"/>
      <c r="AU604" s="41" t="s">
        <v>263</v>
      </c>
      <c r="AV604" s="40"/>
      <c r="AW604" s="40"/>
      <c r="AX604" s="40"/>
    </row>
    <row r="605" spans="1:50" ht="24" customHeight="1">
      <c r="A605" s="36">
        <v>6</v>
      </c>
      <c r="B605" s="36">
        <v>1</v>
      </c>
      <c r="C605" s="37" t="s">
        <v>233</v>
      </c>
      <c r="D605" s="38"/>
      <c r="E605" s="38"/>
      <c r="F605" s="38"/>
      <c r="G605" s="38"/>
      <c r="H605" s="38"/>
      <c r="I605" s="38"/>
      <c r="J605" s="38"/>
      <c r="K605" s="38"/>
      <c r="L605" s="38"/>
      <c r="M605" s="38" t="s">
        <v>190</v>
      </c>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9">
        <v>3</v>
      </c>
      <c r="AL605" s="38"/>
      <c r="AM605" s="38"/>
      <c r="AN605" s="38"/>
      <c r="AO605" s="38"/>
      <c r="AP605" s="38"/>
      <c r="AQ605" s="40" t="s">
        <v>183</v>
      </c>
      <c r="AR605" s="40"/>
      <c r="AS605" s="40"/>
      <c r="AT605" s="40"/>
      <c r="AU605" s="41" t="s">
        <v>263</v>
      </c>
      <c r="AV605" s="40"/>
      <c r="AW605" s="40"/>
      <c r="AX605" s="40"/>
    </row>
    <row r="606" spans="1:50" ht="24" customHeight="1">
      <c r="A606" s="36">
        <v>7</v>
      </c>
      <c r="B606" s="36">
        <v>1</v>
      </c>
      <c r="C606" s="37" t="s">
        <v>197</v>
      </c>
      <c r="D606" s="38"/>
      <c r="E606" s="38"/>
      <c r="F606" s="38"/>
      <c r="G606" s="38"/>
      <c r="H606" s="38"/>
      <c r="I606" s="38"/>
      <c r="J606" s="38"/>
      <c r="K606" s="38"/>
      <c r="L606" s="38"/>
      <c r="M606" s="38" t="s">
        <v>241</v>
      </c>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9">
        <v>3</v>
      </c>
      <c r="AL606" s="38"/>
      <c r="AM606" s="38"/>
      <c r="AN606" s="38"/>
      <c r="AO606" s="38"/>
      <c r="AP606" s="38"/>
      <c r="AQ606" s="40" t="s">
        <v>183</v>
      </c>
      <c r="AR606" s="40"/>
      <c r="AS606" s="40"/>
      <c r="AT606" s="40"/>
      <c r="AU606" s="41" t="s">
        <v>263</v>
      </c>
      <c r="AV606" s="40"/>
      <c r="AW606" s="40"/>
      <c r="AX606" s="40"/>
    </row>
    <row r="607" spans="1:50" ht="24" customHeight="1">
      <c r="A607" s="36">
        <v>8</v>
      </c>
      <c r="B607" s="36">
        <v>1</v>
      </c>
      <c r="C607" s="37" t="s">
        <v>234</v>
      </c>
      <c r="D607" s="38"/>
      <c r="E607" s="38"/>
      <c r="F607" s="38"/>
      <c r="G607" s="38"/>
      <c r="H607" s="38"/>
      <c r="I607" s="38"/>
      <c r="J607" s="38"/>
      <c r="K607" s="38"/>
      <c r="L607" s="38"/>
      <c r="M607" s="38" t="s">
        <v>240</v>
      </c>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9">
        <v>2</v>
      </c>
      <c r="AL607" s="38"/>
      <c r="AM607" s="38"/>
      <c r="AN607" s="38"/>
      <c r="AO607" s="38"/>
      <c r="AP607" s="38"/>
      <c r="AQ607" s="40" t="s">
        <v>183</v>
      </c>
      <c r="AR607" s="40"/>
      <c r="AS607" s="40"/>
      <c r="AT607" s="40"/>
      <c r="AU607" s="41" t="s">
        <v>263</v>
      </c>
      <c r="AV607" s="40"/>
      <c r="AW607" s="40"/>
      <c r="AX607" s="40"/>
    </row>
    <row r="608" spans="1:50" ht="24" customHeight="1">
      <c r="A608" s="36">
        <v>9</v>
      </c>
      <c r="B608" s="36">
        <v>1</v>
      </c>
      <c r="C608" s="37" t="s">
        <v>235</v>
      </c>
      <c r="D608" s="38"/>
      <c r="E608" s="38"/>
      <c r="F608" s="38"/>
      <c r="G608" s="38"/>
      <c r="H608" s="38"/>
      <c r="I608" s="38"/>
      <c r="J608" s="38"/>
      <c r="K608" s="38"/>
      <c r="L608" s="38"/>
      <c r="M608" s="38" t="s">
        <v>242</v>
      </c>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9">
        <v>2</v>
      </c>
      <c r="AL608" s="38"/>
      <c r="AM608" s="38"/>
      <c r="AN608" s="38"/>
      <c r="AO608" s="38"/>
      <c r="AP608" s="38"/>
      <c r="AQ608" s="40" t="s">
        <v>183</v>
      </c>
      <c r="AR608" s="40"/>
      <c r="AS608" s="40"/>
      <c r="AT608" s="40"/>
      <c r="AU608" s="41" t="s">
        <v>263</v>
      </c>
      <c r="AV608" s="40"/>
      <c r="AW608" s="40"/>
      <c r="AX608" s="40"/>
    </row>
    <row r="609" spans="1:50" ht="24" customHeight="1">
      <c r="A609" s="36">
        <v>10</v>
      </c>
      <c r="B609" s="36">
        <v>1</v>
      </c>
      <c r="C609" s="37" t="s">
        <v>236</v>
      </c>
      <c r="D609" s="38"/>
      <c r="E609" s="38"/>
      <c r="F609" s="38"/>
      <c r="G609" s="38"/>
      <c r="H609" s="38"/>
      <c r="I609" s="38"/>
      <c r="J609" s="38"/>
      <c r="K609" s="38"/>
      <c r="L609" s="38"/>
      <c r="M609" s="38" t="s">
        <v>243</v>
      </c>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9">
        <v>2</v>
      </c>
      <c r="AL609" s="38"/>
      <c r="AM609" s="38"/>
      <c r="AN609" s="38"/>
      <c r="AO609" s="38"/>
      <c r="AP609" s="38"/>
      <c r="AQ609" s="40" t="s">
        <v>183</v>
      </c>
      <c r="AR609" s="40"/>
      <c r="AS609" s="40"/>
      <c r="AT609" s="40"/>
      <c r="AU609" s="41" t="s">
        <v>263</v>
      </c>
      <c r="AV609" s="40"/>
      <c r="AW609" s="40"/>
      <c r="AX609" s="40"/>
    </row>
    <row r="610" spans="1:50" ht="24" customHeight="1" hidden="1">
      <c r="A610" s="36"/>
      <c r="B610" s="36"/>
      <c r="C610" s="37"/>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9"/>
      <c r="AL610" s="38"/>
      <c r="AM610" s="38"/>
      <c r="AN610" s="38"/>
      <c r="AO610" s="38"/>
      <c r="AP610" s="38"/>
      <c r="AQ610" s="41"/>
      <c r="AR610" s="40"/>
      <c r="AS610" s="40"/>
      <c r="AT610" s="40"/>
      <c r="AU610" s="41"/>
      <c r="AV610" s="40"/>
      <c r="AW610" s="40"/>
      <c r="AX610" s="40"/>
    </row>
    <row r="611" spans="1:50" ht="24" customHeight="1" hidden="1">
      <c r="A611" s="36"/>
      <c r="B611" s="36"/>
      <c r="C611" s="37"/>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9"/>
      <c r="AL611" s="38"/>
      <c r="AM611" s="38"/>
      <c r="AN611" s="38"/>
      <c r="AO611" s="38"/>
      <c r="AP611" s="38"/>
      <c r="AQ611" s="40"/>
      <c r="AR611" s="40"/>
      <c r="AS611" s="40"/>
      <c r="AT611" s="40"/>
      <c r="AU611" s="41"/>
      <c r="AV611" s="40"/>
      <c r="AW611" s="40"/>
      <c r="AX611" s="40"/>
    </row>
    <row r="612" spans="1:50" ht="24" customHeight="1" hidden="1">
      <c r="A612" s="36"/>
      <c r="B612" s="36"/>
      <c r="C612" s="37"/>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9"/>
      <c r="AL612" s="38"/>
      <c r="AM612" s="38"/>
      <c r="AN612" s="38"/>
      <c r="AO612" s="38"/>
      <c r="AP612" s="38"/>
      <c r="AQ612" s="40"/>
      <c r="AR612" s="40"/>
      <c r="AS612" s="40"/>
      <c r="AT612" s="40"/>
      <c r="AU612" s="41"/>
      <c r="AV612" s="40"/>
      <c r="AW612" s="40"/>
      <c r="AX612" s="40"/>
    </row>
    <row r="613" spans="1:50" ht="24" customHeight="1" hidden="1">
      <c r="A613" s="36"/>
      <c r="B613" s="36"/>
      <c r="C613" s="37"/>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9"/>
      <c r="AL613" s="38"/>
      <c r="AM613" s="38"/>
      <c r="AN613" s="38"/>
      <c r="AO613" s="38"/>
      <c r="AP613" s="38"/>
      <c r="AQ613" s="40"/>
      <c r="AR613" s="40"/>
      <c r="AS613" s="40"/>
      <c r="AT613" s="40"/>
      <c r="AU613" s="41"/>
      <c r="AV613" s="40"/>
      <c r="AW613" s="40"/>
      <c r="AX613" s="40"/>
    </row>
    <row r="614" spans="1:50" ht="24" customHeight="1" hidden="1">
      <c r="A614" s="36"/>
      <c r="B614" s="36"/>
      <c r="C614" s="37"/>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9"/>
      <c r="AL614" s="38"/>
      <c r="AM614" s="38"/>
      <c r="AN614" s="38"/>
      <c r="AO614" s="38"/>
      <c r="AP614" s="38"/>
      <c r="AQ614" s="40"/>
      <c r="AR614" s="40"/>
      <c r="AS614" s="40"/>
      <c r="AT614" s="40"/>
      <c r="AU614" s="41"/>
      <c r="AV614" s="40"/>
      <c r="AW614" s="40"/>
      <c r="AX614" s="40"/>
    </row>
    <row r="615" spans="1:50" ht="24" customHeight="1" hidden="1">
      <c r="A615" s="36"/>
      <c r="B615" s="36"/>
      <c r="C615" s="37"/>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9"/>
      <c r="AL615" s="38"/>
      <c r="AM615" s="38"/>
      <c r="AN615" s="38"/>
      <c r="AO615" s="38"/>
      <c r="AP615" s="38"/>
      <c r="AQ615" s="40"/>
      <c r="AR615" s="40"/>
      <c r="AS615" s="40"/>
      <c r="AT615" s="40"/>
      <c r="AU615" s="41"/>
      <c r="AV615" s="40"/>
      <c r="AW615" s="40"/>
      <c r="AX615" s="40"/>
    </row>
    <row r="616" spans="1:50" ht="24" customHeight="1" hidden="1">
      <c r="A616" s="36"/>
      <c r="B616" s="36"/>
      <c r="C616" s="37"/>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9"/>
      <c r="AL616" s="38"/>
      <c r="AM616" s="38"/>
      <c r="AN616" s="38"/>
      <c r="AO616" s="38"/>
      <c r="AP616" s="38"/>
      <c r="AQ616" s="40"/>
      <c r="AR616" s="40"/>
      <c r="AS616" s="40"/>
      <c r="AT616" s="40"/>
      <c r="AU616" s="41"/>
      <c r="AV616" s="40"/>
      <c r="AW616" s="40"/>
      <c r="AX616" s="40"/>
    </row>
    <row r="617" spans="1:50" ht="24" customHeight="1" hidden="1">
      <c r="A617" s="36"/>
      <c r="B617" s="36"/>
      <c r="C617" s="37"/>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9"/>
      <c r="AL617" s="38"/>
      <c r="AM617" s="38"/>
      <c r="AN617" s="38"/>
      <c r="AO617" s="38"/>
      <c r="AP617" s="38"/>
      <c r="AQ617" s="40"/>
      <c r="AR617" s="40"/>
      <c r="AS617" s="40"/>
      <c r="AT617" s="40"/>
      <c r="AU617" s="41"/>
      <c r="AV617" s="40"/>
      <c r="AW617" s="40"/>
      <c r="AX617" s="40"/>
    </row>
    <row r="618" spans="1:50" ht="24" customHeight="1" hidden="1">
      <c r="A618" s="36"/>
      <c r="B618" s="36"/>
      <c r="C618" s="37"/>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9"/>
      <c r="AL618" s="38"/>
      <c r="AM618" s="38"/>
      <c r="AN618" s="38"/>
      <c r="AO618" s="38"/>
      <c r="AP618" s="38"/>
      <c r="AQ618" s="40"/>
      <c r="AR618" s="40"/>
      <c r="AS618" s="40"/>
      <c r="AT618" s="40"/>
      <c r="AU618" s="41"/>
      <c r="AV618" s="40"/>
      <c r="AW618" s="40"/>
      <c r="AX618" s="40"/>
    </row>
    <row r="619" spans="1:50" ht="24" customHeight="1" hidden="1">
      <c r="A619" s="36"/>
      <c r="B619" s="36"/>
      <c r="C619" s="37"/>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9"/>
      <c r="AL619" s="38"/>
      <c r="AM619" s="38"/>
      <c r="AN619" s="38"/>
      <c r="AO619" s="38"/>
      <c r="AP619" s="38"/>
      <c r="AQ619" s="40"/>
      <c r="AR619" s="40"/>
      <c r="AS619" s="40"/>
      <c r="AT619" s="40"/>
      <c r="AU619" s="41"/>
      <c r="AV619" s="40"/>
      <c r="AW619" s="40"/>
      <c r="AX619" s="40"/>
    </row>
    <row r="620" spans="1:50" ht="24" customHeight="1" hidden="1">
      <c r="A620" s="36"/>
      <c r="B620" s="36"/>
      <c r="C620" s="37"/>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9"/>
      <c r="AL620" s="38"/>
      <c r="AM620" s="38"/>
      <c r="AN620" s="38"/>
      <c r="AO620" s="38"/>
      <c r="AP620" s="38"/>
      <c r="AQ620" s="41"/>
      <c r="AR620" s="40"/>
      <c r="AS620" s="40"/>
      <c r="AT620" s="40"/>
      <c r="AU620" s="41"/>
      <c r="AV620" s="40"/>
      <c r="AW620" s="40"/>
      <c r="AX620" s="40"/>
    </row>
    <row r="621" spans="1:50" ht="24" customHeight="1" hidden="1">
      <c r="A621" s="36"/>
      <c r="B621" s="36"/>
      <c r="C621" s="37"/>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9"/>
      <c r="AL621" s="38"/>
      <c r="AM621" s="38"/>
      <c r="AN621" s="38"/>
      <c r="AO621" s="38"/>
      <c r="AP621" s="38"/>
      <c r="AQ621" s="40"/>
      <c r="AR621" s="40"/>
      <c r="AS621" s="40"/>
      <c r="AT621" s="40"/>
      <c r="AU621" s="41"/>
      <c r="AV621" s="40"/>
      <c r="AW621" s="40"/>
      <c r="AX621" s="40"/>
    </row>
    <row r="622" spans="1:50" ht="24" customHeight="1" hidden="1">
      <c r="A622" s="36"/>
      <c r="B622" s="36"/>
      <c r="C622" s="37"/>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9"/>
      <c r="AL622" s="38"/>
      <c r="AM622" s="38"/>
      <c r="AN622" s="38"/>
      <c r="AO622" s="38"/>
      <c r="AP622" s="38"/>
      <c r="AQ622" s="40"/>
      <c r="AR622" s="40"/>
      <c r="AS622" s="40"/>
      <c r="AT622" s="40"/>
      <c r="AU622" s="41"/>
      <c r="AV622" s="40"/>
      <c r="AW622" s="40"/>
      <c r="AX622" s="40"/>
    </row>
    <row r="623" spans="1:50" ht="24" customHeight="1" hidden="1">
      <c r="A623" s="36"/>
      <c r="B623" s="36"/>
      <c r="C623" s="37"/>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9"/>
      <c r="AL623" s="38"/>
      <c r="AM623" s="38"/>
      <c r="AN623" s="38"/>
      <c r="AO623" s="38"/>
      <c r="AP623" s="38"/>
      <c r="AQ623" s="40"/>
      <c r="AR623" s="40"/>
      <c r="AS623" s="40"/>
      <c r="AT623" s="40"/>
      <c r="AU623" s="41"/>
      <c r="AV623" s="40"/>
      <c r="AW623" s="40"/>
      <c r="AX623" s="40"/>
    </row>
    <row r="624" spans="1:50" ht="24" customHeight="1" hidden="1">
      <c r="A624" s="36"/>
      <c r="B624" s="36"/>
      <c r="C624" s="37"/>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9"/>
      <c r="AL624" s="38"/>
      <c r="AM624" s="38"/>
      <c r="AN624" s="38"/>
      <c r="AO624" s="38"/>
      <c r="AP624" s="38"/>
      <c r="AQ624" s="40"/>
      <c r="AR624" s="40"/>
      <c r="AS624" s="40"/>
      <c r="AT624" s="40"/>
      <c r="AU624" s="41"/>
      <c r="AV624" s="40"/>
      <c r="AW624" s="40"/>
      <c r="AX624" s="40"/>
    </row>
    <row r="625" spans="1:50" ht="24" customHeight="1" hidden="1">
      <c r="A625" s="36"/>
      <c r="B625" s="36"/>
      <c r="C625" s="37"/>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9"/>
      <c r="AL625" s="38"/>
      <c r="AM625" s="38"/>
      <c r="AN625" s="38"/>
      <c r="AO625" s="38"/>
      <c r="AP625" s="38"/>
      <c r="AQ625" s="40"/>
      <c r="AR625" s="40"/>
      <c r="AS625" s="40"/>
      <c r="AT625" s="40"/>
      <c r="AU625" s="41"/>
      <c r="AV625" s="40"/>
      <c r="AW625" s="40"/>
      <c r="AX625" s="40"/>
    </row>
    <row r="626" spans="1:50" ht="24" customHeight="1" hidden="1">
      <c r="A626" s="36"/>
      <c r="B626" s="36"/>
      <c r="C626" s="37"/>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9"/>
      <c r="AL626" s="38"/>
      <c r="AM626" s="38"/>
      <c r="AN626" s="38"/>
      <c r="AO626" s="38"/>
      <c r="AP626" s="38"/>
      <c r="AQ626" s="40"/>
      <c r="AR626" s="40"/>
      <c r="AS626" s="40"/>
      <c r="AT626" s="40"/>
      <c r="AU626" s="41"/>
      <c r="AV626" s="40"/>
      <c r="AW626" s="40"/>
      <c r="AX626" s="40"/>
    </row>
    <row r="627" spans="1:50" ht="24" customHeight="1" hidden="1">
      <c r="A627" s="36"/>
      <c r="B627" s="36"/>
      <c r="C627" s="37"/>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9"/>
      <c r="AL627" s="38"/>
      <c r="AM627" s="38"/>
      <c r="AN627" s="38"/>
      <c r="AO627" s="38"/>
      <c r="AP627" s="38"/>
      <c r="AQ627" s="40"/>
      <c r="AR627" s="40"/>
      <c r="AS627" s="40"/>
      <c r="AT627" s="40"/>
      <c r="AU627" s="41"/>
      <c r="AV627" s="40"/>
      <c r="AW627" s="40"/>
      <c r="AX627" s="40"/>
    </row>
    <row r="628" spans="1:50" ht="24" customHeight="1" hidden="1">
      <c r="A628" s="36"/>
      <c r="B628" s="36"/>
      <c r="C628" s="37"/>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9"/>
      <c r="AL628" s="38"/>
      <c r="AM628" s="38"/>
      <c r="AN628" s="38"/>
      <c r="AO628" s="38"/>
      <c r="AP628" s="38"/>
      <c r="AQ628" s="40"/>
      <c r="AR628" s="40"/>
      <c r="AS628" s="40"/>
      <c r="AT628" s="40"/>
      <c r="AU628" s="41"/>
      <c r="AV628" s="40"/>
      <c r="AW628" s="40"/>
      <c r="AX628" s="40"/>
    </row>
    <row r="629" spans="1:50" ht="24" customHeight="1" hidden="1">
      <c r="A629" s="36"/>
      <c r="B629" s="36"/>
      <c r="C629" s="37"/>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9"/>
      <c r="AL629" s="38"/>
      <c r="AM629" s="38"/>
      <c r="AN629" s="38"/>
      <c r="AO629" s="38"/>
      <c r="AP629" s="38"/>
      <c r="AQ629" s="40"/>
      <c r="AR629" s="40"/>
      <c r="AS629" s="40"/>
      <c r="AT629" s="40"/>
      <c r="AU629" s="41"/>
      <c r="AV629" s="40"/>
      <c r="AW629" s="40"/>
      <c r="AX629" s="40"/>
    </row>
  </sheetData>
  <sheetProtection/>
  <mergeCells count="1867">
    <mergeCell ref="AK550:AP550"/>
    <mergeCell ref="AQ550:AT550"/>
    <mergeCell ref="AU550:AX550"/>
    <mergeCell ref="A549:B549"/>
    <mergeCell ref="C549:L549"/>
    <mergeCell ref="M549:AJ549"/>
    <mergeCell ref="AK549:AP549"/>
    <mergeCell ref="A550:B550"/>
    <mergeCell ref="C550:L550"/>
    <mergeCell ref="M550:AJ550"/>
    <mergeCell ref="AU546:AX546"/>
    <mergeCell ref="AK548:AP548"/>
    <mergeCell ref="AQ548:AT548"/>
    <mergeCell ref="AU548:AX548"/>
    <mergeCell ref="AU547:AX547"/>
    <mergeCell ref="AQ549:AT549"/>
    <mergeCell ref="AU549:AX549"/>
    <mergeCell ref="AK547:AP547"/>
    <mergeCell ref="AQ547:AT547"/>
    <mergeCell ref="AK546:AP546"/>
    <mergeCell ref="AQ546:AT546"/>
    <mergeCell ref="M544:AJ544"/>
    <mergeCell ref="A546:B546"/>
    <mergeCell ref="C546:L546"/>
    <mergeCell ref="M546:AJ546"/>
    <mergeCell ref="AU544:AX544"/>
    <mergeCell ref="M545:AJ545"/>
    <mergeCell ref="AK545:AP545"/>
    <mergeCell ref="AQ545:AT545"/>
    <mergeCell ref="AU545:AX545"/>
    <mergeCell ref="A534:B534"/>
    <mergeCell ref="A509:B509"/>
    <mergeCell ref="A506:B506"/>
    <mergeCell ref="A503:B503"/>
    <mergeCell ref="A609:B609"/>
    <mergeCell ref="C609:L609"/>
    <mergeCell ref="A603:B603"/>
    <mergeCell ref="C603:L603"/>
    <mergeCell ref="A601:B601"/>
    <mergeCell ref="C601:L601"/>
    <mergeCell ref="M607:AJ607"/>
    <mergeCell ref="A605:B605"/>
    <mergeCell ref="AK609:AP609"/>
    <mergeCell ref="AK607:AP607"/>
    <mergeCell ref="C605:L605"/>
    <mergeCell ref="M605:AJ605"/>
    <mergeCell ref="AK605:AP605"/>
    <mergeCell ref="AQ609:AT609"/>
    <mergeCell ref="AU609:AX609"/>
    <mergeCell ref="A608:B608"/>
    <mergeCell ref="C608:L608"/>
    <mergeCell ref="M608:AJ608"/>
    <mergeCell ref="AK608:AP608"/>
    <mergeCell ref="AQ608:AT608"/>
    <mergeCell ref="AU608:AX608"/>
    <mergeCell ref="M609:AJ609"/>
    <mergeCell ref="AQ607:AT607"/>
    <mergeCell ref="AU607:AX607"/>
    <mergeCell ref="A606:B606"/>
    <mergeCell ref="C606:L606"/>
    <mergeCell ref="M606:AJ606"/>
    <mergeCell ref="AK606:AP606"/>
    <mergeCell ref="AQ606:AT606"/>
    <mergeCell ref="AU606:AX606"/>
    <mergeCell ref="A607:B607"/>
    <mergeCell ref="C607:L607"/>
    <mergeCell ref="AQ605:AT605"/>
    <mergeCell ref="AU605:AX605"/>
    <mergeCell ref="A604:B604"/>
    <mergeCell ref="C604:L604"/>
    <mergeCell ref="M604:AJ604"/>
    <mergeCell ref="AK604:AP604"/>
    <mergeCell ref="AQ604:AT604"/>
    <mergeCell ref="AU604:AX604"/>
    <mergeCell ref="M603:AJ603"/>
    <mergeCell ref="AK603:AP603"/>
    <mergeCell ref="AQ603:AT603"/>
    <mergeCell ref="AU603:AX603"/>
    <mergeCell ref="A602:B602"/>
    <mergeCell ref="C602:L602"/>
    <mergeCell ref="M602:AJ602"/>
    <mergeCell ref="AK602:AP602"/>
    <mergeCell ref="AQ602:AT602"/>
    <mergeCell ref="AU602:AX602"/>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U566:AX566"/>
    <mergeCell ref="A567:B567"/>
    <mergeCell ref="C567:L567"/>
    <mergeCell ref="M567:AJ567"/>
    <mergeCell ref="AK567:AP567"/>
    <mergeCell ref="AQ567:AT567"/>
    <mergeCell ref="AU567:AX567"/>
    <mergeCell ref="A566:B566"/>
    <mergeCell ref="C566:L566"/>
    <mergeCell ref="M566:AJ566"/>
    <mergeCell ref="AK566:AP566"/>
    <mergeCell ref="AQ566:AT566"/>
    <mergeCell ref="A547:B547"/>
    <mergeCell ref="C547:L547"/>
    <mergeCell ref="M547:AJ547"/>
    <mergeCell ref="AK544:AP544"/>
    <mergeCell ref="AQ544:AT544"/>
    <mergeCell ref="A548:B548"/>
    <mergeCell ref="C548:L548"/>
    <mergeCell ref="M548:AJ548"/>
    <mergeCell ref="AU539:AX539"/>
    <mergeCell ref="M543:AJ543"/>
    <mergeCell ref="AK543:AP543"/>
    <mergeCell ref="AQ543:AT543"/>
    <mergeCell ref="AU543:AX543"/>
    <mergeCell ref="AU542:AX542"/>
    <mergeCell ref="AK542:AP542"/>
    <mergeCell ref="AQ542:AT542"/>
    <mergeCell ref="M542:AJ542"/>
    <mergeCell ref="AU538:AX538"/>
    <mergeCell ref="M541:AJ541"/>
    <mergeCell ref="AK541:AP541"/>
    <mergeCell ref="AQ541:AT541"/>
    <mergeCell ref="AU541:AX541"/>
    <mergeCell ref="M540:AJ540"/>
    <mergeCell ref="AK540:AP540"/>
    <mergeCell ref="AQ540:AT540"/>
    <mergeCell ref="AU540:AX540"/>
    <mergeCell ref="M539:AJ539"/>
    <mergeCell ref="AK537:AP537"/>
    <mergeCell ref="M536:AJ536"/>
    <mergeCell ref="AK536:AP536"/>
    <mergeCell ref="AQ537:AT537"/>
    <mergeCell ref="AK539:AP539"/>
    <mergeCell ref="AQ539:AT539"/>
    <mergeCell ref="M538:AJ538"/>
    <mergeCell ref="AK538:AP538"/>
    <mergeCell ref="AQ538:AT538"/>
    <mergeCell ref="AU537:AX537"/>
    <mergeCell ref="AQ536:AT536"/>
    <mergeCell ref="AU536:AX536"/>
    <mergeCell ref="A535:B535"/>
    <mergeCell ref="C535:L535"/>
    <mergeCell ref="M535:AJ535"/>
    <mergeCell ref="AK535:AP535"/>
    <mergeCell ref="AQ535:AT535"/>
    <mergeCell ref="AU535:AX535"/>
    <mergeCell ref="M537:AJ537"/>
    <mergeCell ref="C534:L534"/>
    <mergeCell ref="M534:AJ534"/>
    <mergeCell ref="AK534:AP534"/>
    <mergeCell ref="AQ534:AT534"/>
    <mergeCell ref="AU534:AX534"/>
    <mergeCell ref="A533:B533"/>
    <mergeCell ref="C533:L533"/>
    <mergeCell ref="M533:AJ533"/>
    <mergeCell ref="AK533:AP533"/>
    <mergeCell ref="AQ533:AT533"/>
    <mergeCell ref="AU533:AX533"/>
    <mergeCell ref="A510:B510"/>
    <mergeCell ref="C510:L510"/>
    <mergeCell ref="M510:AJ510"/>
    <mergeCell ref="AK510:AP510"/>
    <mergeCell ref="AQ510:AT510"/>
    <mergeCell ref="AU510:AX510"/>
    <mergeCell ref="A521:B521"/>
    <mergeCell ref="C521:L521"/>
    <mergeCell ref="M521:AJ521"/>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B34:AD35"/>
    <mergeCell ref="AU467:AX467"/>
    <mergeCell ref="A468:B468"/>
    <mergeCell ref="C468:L468"/>
    <mergeCell ref="M468:AJ468"/>
    <mergeCell ref="AK468:AP468"/>
    <mergeCell ref="AQ468:AT468"/>
    <mergeCell ref="AU468:AX468"/>
    <mergeCell ref="AT38:AX38"/>
    <mergeCell ref="G37:X38"/>
    <mergeCell ref="Y33:AA33"/>
    <mergeCell ref="AE33:AI33"/>
    <mergeCell ref="AJ33:AN33"/>
    <mergeCell ref="AO33:AS33"/>
    <mergeCell ref="AT34:AX34"/>
    <mergeCell ref="Y35:AA35"/>
    <mergeCell ref="AE35:AI35"/>
    <mergeCell ref="AJ35:AN35"/>
    <mergeCell ref="AO35:AS35"/>
    <mergeCell ref="AT35:AX35"/>
    <mergeCell ref="G32:X33"/>
    <mergeCell ref="Y32:AA32"/>
    <mergeCell ref="AE32:AI32"/>
    <mergeCell ref="AJ32:AN32"/>
    <mergeCell ref="AO32:AS32"/>
    <mergeCell ref="G34:X35"/>
    <mergeCell ref="Y34:AA34"/>
    <mergeCell ref="AE34:AI34"/>
    <mergeCell ref="AJ34:AN34"/>
    <mergeCell ref="AO34:AS34"/>
    <mergeCell ref="AO31:AS31"/>
    <mergeCell ref="AT31:AX31"/>
    <mergeCell ref="AB30:AD31"/>
    <mergeCell ref="AT33:AX33"/>
    <mergeCell ref="AB32:AD33"/>
    <mergeCell ref="AT32:AX32"/>
    <mergeCell ref="Y25:AA25"/>
    <mergeCell ref="G24:X26"/>
    <mergeCell ref="A20:F26"/>
    <mergeCell ref="G30:X31"/>
    <mergeCell ref="Y30:AA30"/>
    <mergeCell ref="AE30:AI30"/>
    <mergeCell ref="A27:F35"/>
    <mergeCell ref="AB28:AD29"/>
    <mergeCell ref="Y26:AA26"/>
    <mergeCell ref="AB26:AD26"/>
    <mergeCell ref="Y24:AA24"/>
    <mergeCell ref="AB24:AD24"/>
    <mergeCell ref="AE24:AI24"/>
    <mergeCell ref="AJ24:AN24"/>
    <mergeCell ref="AO24:AS24"/>
    <mergeCell ref="AT24:AX24"/>
    <mergeCell ref="AT36:AX36"/>
    <mergeCell ref="AB37:AD37"/>
    <mergeCell ref="Y36:AA36"/>
    <mergeCell ref="AJ26:AN26"/>
    <mergeCell ref="AO26:AS26"/>
    <mergeCell ref="AT26:AX26"/>
    <mergeCell ref="AE26:AI26"/>
    <mergeCell ref="AT30:AX30"/>
    <mergeCell ref="Y28:AA28"/>
    <mergeCell ref="Y29:AA29"/>
    <mergeCell ref="AO28:AS28"/>
    <mergeCell ref="AJ28:AN28"/>
    <mergeCell ref="AE37:AI37"/>
    <mergeCell ref="AJ30:AN30"/>
    <mergeCell ref="AO30:AS30"/>
    <mergeCell ref="AB36:AD36"/>
    <mergeCell ref="AE36:AI36"/>
    <mergeCell ref="AE28:AI28"/>
    <mergeCell ref="AE31:AI31"/>
    <mergeCell ref="AJ31:AN31"/>
    <mergeCell ref="AO36:AS36"/>
    <mergeCell ref="Y38:AA38"/>
    <mergeCell ref="Y31:AA31"/>
    <mergeCell ref="I14:O14"/>
    <mergeCell ref="P14:V14"/>
    <mergeCell ref="W14:AC14"/>
    <mergeCell ref="AD14:AJ14"/>
    <mergeCell ref="AK14:AQ14"/>
    <mergeCell ref="I17:O17"/>
    <mergeCell ref="AD18:AJ18"/>
    <mergeCell ref="AG50:AX50"/>
    <mergeCell ref="G64:S64"/>
    <mergeCell ref="AR14:AX14"/>
    <mergeCell ref="A78:F105"/>
    <mergeCell ref="T64:AF64"/>
    <mergeCell ref="AD15:AJ15"/>
    <mergeCell ref="AK15:AQ15"/>
    <mergeCell ref="AR15:AX15"/>
    <mergeCell ref="AO23:AS23"/>
    <mergeCell ref="AJ36:AN36"/>
    <mergeCell ref="A67:AX67"/>
    <mergeCell ref="C66:F66"/>
    <mergeCell ref="AG55:AX55"/>
    <mergeCell ref="AG56:AX56"/>
    <mergeCell ref="AG57:AX57"/>
    <mergeCell ref="AG58:AX58"/>
    <mergeCell ref="AG53:AX53"/>
    <mergeCell ref="AG54:AX54"/>
    <mergeCell ref="C64:F64"/>
    <mergeCell ref="AG48:AX48"/>
    <mergeCell ref="AG51:AX51"/>
    <mergeCell ref="AG52:AX52"/>
    <mergeCell ref="AG49:AX49"/>
    <mergeCell ref="AD49:AF49"/>
    <mergeCell ref="AD50:AF50"/>
    <mergeCell ref="C63:F63"/>
    <mergeCell ref="AQ436:AT436"/>
    <mergeCell ref="AD58:AF58"/>
    <mergeCell ref="AD59:AF59"/>
    <mergeCell ref="AD53:AF53"/>
    <mergeCell ref="AD51:AF51"/>
    <mergeCell ref="AD52:AF52"/>
    <mergeCell ref="G66:AX66"/>
    <mergeCell ref="C58:AC58"/>
    <mergeCell ref="AG59:AX59"/>
    <mergeCell ref="AG60:AX60"/>
    <mergeCell ref="AK442:AP442"/>
    <mergeCell ref="M440:AJ440"/>
    <mergeCell ref="C440:L440"/>
    <mergeCell ref="AK438:AP438"/>
    <mergeCell ref="A73:AX73"/>
    <mergeCell ref="AG61:AX64"/>
    <mergeCell ref="T62:AF62"/>
    <mergeCell ref="A441:B441"/>
    <mergeCell ref="G108:K108"/>
    <mergeCell ref="L108:X108"/>
    <mergeCell ref="A52:B57"/>
    <mergeCell ref="C62:F62"/>
    <mergeCell ref="G62:S62"/>
    <mergeCell ref="AQ441:AT441"/>
    <mergeCell ref="AQ440:AT440"/>
    <mergeCell ref="A61:B64"/>
    <mergeCell ref="A71:AX71"/>
    <mergeCell ref="C441:L441"/>
    <mergeCell ref="A70:E70"/>
    <mergeCell ref="C54:AC54"/>
    <mergeCell ref="AK443:AP443"/>
    <mergeCell ref="AQ443:AT443"/>
    <mergeCell ref="A440:B440"/>
    <mergeCell ref="AQ442:AT442"/>
    <mergeCell ref="A442:B442"/>
    <mergeCell ref="C442:L442"/>
    <mergeCell ref="M442:AJ442"/>
    <mergeCell ref="AK441:AP441"/>
    <mergeCell ref="AK440:AP440"/>
    <mergeCell ref="M441:AJ441"/>
    <mergeCell ref="AK444:AP444"/>
    <mergeCell ref="AQ444:AT444"/>
    <mergeCell ref="A444:B444"/>
    <mergeCell ref="C444:L444"/>
    <mergeCell ref="M444:AJ444"/>
    <mergeCell ref="AH108:AT108"/>
    <mergeCell ref="A443:B443"/>
    <mergeCell ref="C443:L443"/>
    <mergeCell ref="M443:AJ443"/>
    <mergeCell ref="AK435:AP435"/>
    <mergeCell ref="AD55:AF55"/>
    <mergeCell ref="AD57:AF57"/>
    <mergeCell ref="AD61:AF61"/>
    <mergeCell ref="G63:S63"/>
    <mergeCell ref="T63:AF63"/>
    <mergeCell ref="AD54:AF54"/>
    <mergeCell ref="AD60:AF60"/>
    <mergeCell ref="C60:AC60"/>
    <mergeCell ref="A69:AX69"/>
    <mergeCell ref="AC108:AG108"/>
    <mergeCell ref="A65:B66"/>
    <mergeCell ref="C65:F65"/>
    <mergeCell ref="G65:AX65"/>
    <mergeCell ref="C61:AC61"/>
    <mergeCell ref="K76:R76"/>
    <mergeCell ref="AA76:AH76"/>
    <mergeCell ref="Y108:AB108"/>
    <mergeCell ref="A75:AX75"/>
    <mergeCell ref="AH109:AT109"/>
    <mergeCell ref="Y111:AB111"/>
    <mergeCell ref="AC111:AG111"/>
    <mergeCell ref="AH111:AT111"/>
    <mergeCell ref="L111:X111"/>
    <mergeCell ref="A58:B60"/>
    <mergeCell ref="AI76:AP76"/>
    <mergeCell ref="S76:Z76"/>
    <mergeCell ref="AQ76:AX76"/>
    <mergeCell ref="C59:AC59"/>
    <mergeCell ref="M436:AJ436"/>
    <mergeCell ref="M437:AJ437"/>
    <mergeCell ref="M435:AJ435"/>
    <mergeCell ref="A439:B439"/>
    <mergeCell ref="C439:L439"/>
    <mergeCell ref="C435:L435"/>
    <mergeCell ref="C436:L436"/>
    <mergeCell ref="A435:B435"/>
    <mergeCell ref="A436:B436"/>
    <mergeCell ref="AK437:AP437"/>
    <mergeCell ref="M439:AJ439"/>
    <mergeCell ref="A438:B438"/>
    <mergeCell ref="C438:L438"/>
    <mergeCell ref="M438:AJ438"/>
    <mergeCell ref="AK439:AP439"/>
    <mergeCell ref="C437:L437"/>
    <mergeCell ref="A437:B437"/>
    <mergeCell ref="C49:AC49"/>
    <mergeCell ref="C50:AC50"/>
    <mergeCell ref="C51:AC51"/>
    <mergeCell ref="C52:AC52"/>
    <mergeCell ref="C53:AC53"/>
    <mergeCell ref="AK434:AP434"/>
    <mergeCell ref="G107:AB107"/>
    <mergeCell ref="AC107:AX107"/>
    <mergeCell ref="A107:F150"/>
    <mergeCell ref="Y110:AB110"/>
    <mergeCell ref="AC110:AG110"/>
    <mergeCell ref="AH110:AT110"/>
    <mergeCell ref="AU110:AX110"/>
    <mergeCell ref="AU111:AX111"/>
    <mergeCell ref="G112:K112"/>
    <mergeCell ref="L109:X109"/>
    <mergeCell ref="Y109:AB109"/>
    <mergeCell ref="AC109:AG109"/>
    <mergeCell ref="Y112:AB112"/>
    <mergeCell ref="AC112:AG112"/>
    <mergeCell ref="A74:AX74"/>
    <mergeCell ref="A76:B76"/>
    <mergeCell ref="C76:J76"/>
    <mergeCell ref="A434:B434"/>
    <mergeCell ref="C434:L434"/>
    <mergeCell ref="M434:AJ434"/>
    <mergeCell ref="AU109:AX109"/>
    <mergeCell ref="L110:X110"/>
    <mergeCell ref="AU108:AX108"/>
    <mergeCell ref="L112:X112"/>
    <mergeCell ref="AP1:AV1"/>
    <mergeCell ref="AJ2:AP2"/>
    <mergeCell ref="AQ2:AX2"/>
    <mergeCell ref="C55:AC55"/>
    <mergeCell ref="C57:AC57"/>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W15:AC15"/>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I16:O16"/>
    <mergeCell ref="P16:V16"/>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AB20:AD20"/>
    <mergeCell ref="AE20:AI20"/>
    <mergeCell ref="AJ20:AN20"/>
    <mergeCell ref="AB23:AD23"/>
    <mergeCell ref="AE23:AI23"/>
    <mergeCell ref="AJ23:AN23"/>
    <mergeCell ref="AJ27:AN27"/>
    <mergeCell ref="AO27:AS27"/>
    <mergeCell ref="AO20:AS20"/>
    <mergeCell ref="AT20:AX20"/>
    <mergeCell ref="G21:X23"/>
    <mergeCell ref="Y21:AA21"/>
    <mergeCell ref="G20:X20"/>
    <mergeCell ref="AT23:AX23"/>
    <mergeCell ref="G27:X27"/>
    <mergeCell ref="Y20:AA20"/>
    <mergeCell ref="Y27:AA27"/>
    <mergeCell ref="AB27:AD27"/>
    <mergeCell ref="AE27:AI27"/>
    <mergeCell ref="AB21:AD21"/>
    <mergeCell ref="Y23:AA23"/>
    <mergeCell ref="X39:AX39"/>
    <mergeCell ref="AT27:AX27"/>
    <mergeCell ref="AE29:AI29"/>
    <mergeCell ref="AJ29:AN29"/>
    <mergeCell ref="AO29:AS29"/>
    <mergeCell ref="G28:X29"/>
    <mergeCell ref="AT37:AX37"/>
    <mergeCell ref="C39:K39"/>
    <mergeCell ref="L39:Q39"/>
    <mergeCell ref="R39:W39"/>
    <mergeCell ref="AT28:AX28"/>
    <mergeCell ref="AJ37:AN37"/>
    <mergeCell ref="AO37:AS37"/>
    <mergeCell ref="AJ38:AN38"/>
    <mergeCell ref="AB38:AD38"/>
    <mergeCell ref="C41:K41"/>
    <mergeCell ref="L41:Q41"/>
    <mergeCell ref="R41:W41"/>
    <mergeCell ref="X41:AX41"/>
    <mergeCell ref="AT29:AX29"/>
    <mergeCell ref="Y37:AA37"/>
    <mergeCell ref="AO38:AS38"/>
    <mergeCell ref="A36:F38"/>
    <mergeCell ref="G36:X36"/>
    <mergeCell ref="AE38:AI38"/>
    <mergeCell ref="L40:Q40"/>
    <mergeCell ref="R40:W40"/>
    <mergeCell ref="X40:AX40"/>
    <mergeCell ref="R43:W43"/>
    <mergeCell ref="X43:AX43"/>
    <mergeCell ref="L42:Q42"/>
    <mergeCell ref="R42:W42"/>
    <mergeCell ref="X42:AX42"/>
    <mergeCell ref="A39:B45"/>
    <mergeCell ref="A49:B51"/>
    <mergeCell ref="A47:AX47"/>
    <mergeCell ref="C44:K44"/>
    <mergeCell ref="L44:Q44"/>
    <mergeCell ref="R44:W44"/>
    <mergeCell ref="X44:AX44"/>
    <mergeCell ref="C43:K43"/>
    <mergeCell ref="L43:Q43"/>
    <mergeCell ref="C42:K42"/>
    <mergeCell ref="AH112:AT112"/>
    <mergeCell ref="AU112:AX112"/>
    <mergeCell ref="G111:K111"/>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U401:AX401"/>
    <mergeCell ref="G150:K150"/>
    <mergeCell ref="L150:X150"/>
    <mergeCell ref="Y150:AB150"/>
    <mergeCell ref="AC150:AG150"/>
    <mergeCell ref="AH150:AT150"/>
    <mergeCell ref="AU150:AX150"/>
    <mergeCell ref="C402:L402"/>
    <mergeCell ref="A401:B401"/>
    <mergeCell ref="C401:L401"/>
    <mergeCell ref="M401:AJ401"/>
    <mergeCell ref="AK401:AP401"/>
    <mergeCell ref="AQ401:AT401"/>
    <mergeCell ref="M402:AJ402"/>
    <mergeCell ref="AK402:AP402"/>
    <mergeCell ref="AQ402:AT402"/>
    <mergeCell ref="AU402:AX402"/>
    <mergeCell ref="M403:AJ403"/>
    <mergeCell ref="AK403:AP403"/>
    <mergeCell ref="AQ403:AT403"/>
    <mergeCell ref="AU403:AX403"/>
    <mergeCell ref="A467:B467"/>
    <mergeCell ref="C467:L467"/>
    <mergeCell ref="M467:AJ467"/>
    <mergeCell ref="AK467:AP467"/>
    <mergeCell ref="AQ467:AT46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U407:AX407"/>
    <mergeCell ref="A406:B406"/>
    <mergeCell ref="C406:L406"/>
    <mergeCell ref="M406:AJ406"/>
    <mergeCell ref="AK406:AP406"/>
    <mergeCell ref="AQ406:AT406"/>
    <mergeCell ref="AU406:AX406"/>
    <mergeCell ref="C408:L408"/>
    <mergeCell ref="M408:AJ408"/>
    <mergeCell ref="AK408:AP408"/>
    <mergeCell ref="AQ408:AT408"/>
    <mergeCell ref="AU408:AX408"/>
    <mergeCell ref="A407:B407"/>
    <mergeCell ref="C407:L407"/>
    <mergeCell ref="M407:AJ407"/>
    <mergeCell ref="AK407:AP407"/>
    <mergeCell ref="AQ407:AT407"/>
    <mergeCell ref="AU410:AX410"/>
    <mergeCell ref="A409:B409"/>
    <mergeCell ref="C409:L409"/>
    <mergeCell ref="M409:AJ409"/>
    <mergeCell ref="AK409:AP409"/>
    <mergeCell ref="AQ409:AT409"/>
    <mergeCell ref="AU409:AX409"/>
    <mergeCell ref="A410:B410"/>
    <mergeCell ref="C410:L410"/>
    <mergeCell ref="M410:AJ410"/>
    <mergeCell ref="AK410:AP410"/>
    <mergeCell ref="AQ410:AT410"/>
    <mergeCell ref="AQ435:AT435"/>
    <mergeCell ref="AQ434:AT434"/>
    <mergeCell ref="M411:AJ411"/>
    <mergeCell ref="AK411:AP411"/>
    <mergeCell ref="AU444:AX444"/>
    <mergeCell ref="AU443:AX443"/>
    <mergeCell ref="AU442:AX442"/>
    <mergeCell ref="AU441:AX441"/>
    <mergeCell ref="AU440:AX440"/>
    <mergeCell ref="AQ437:AT437"/>
    <mergeCell ref="AQ438:AT438"/>
    <mergeCell ref="AU438:AX438"/>
    <mergeCell ref="AU439:AX439"/>
    <mergeCell ref="AQ439:AT439"/>
    <mergeCell ref="AU436:AX436"/>
    <mergeCell ref="AU437:AX437"/>
    <mergeCell ref="A72:E72"/>
    <mergeCell ref="AU434:AX434"/>
    <mergeCell ref="AU435:AX435"/>
    <mergeCell ref="A411:B411"/>
    <mergeCell ref="C411:L411"/>
    <mergeCell ref="AQ411:AT411"/>
    <mergeCell ref="AU411:AX411"/>
    <mergeCell ref="AK436:AP436"/>
    <mergeCell ref="A3:AN3"/>
    <mergeCell ref="AO3:AX3"/>
    <mergeCell ref="C56:AC56"/>
    <mergeCell ref="AD56:AF56"/>
    <mergeCell ref="A68:AX68"/>
    <mergeCell ref="AD48:AF48"/>
    <mergeCell ref="C48:AC48"/>
    <mergeCell ref="C45:K45"/>
    <mergeCell ref="L45:Q45"/>
    <mergeCell ref="R45:W45"/>
    <mergeCell ref="Y22:AA22"/>
    <mergeCell ref="AB22:AD22"/>
    <mergeCell ref="AE22:AI22"/>
    <mergeCell ref="AJ22:AN22"/>
    <mergeCell ref="AO22:AS22"/>
    <mergeCell ref="AT22:AX22"/>
    <mergeCell ref="G109:K110"/>
    <mergeCell ref="AB25:AD25"/>
    <mergeCell ref="AE25:AI25"/>
    <mergeCell ref="AJ25:AN25"/>
    <mergeCell ref="AO25:AS25"/>
    <mergeCell ref="AT25:AX25"/>
    <mergeCell ref="F70:AX70"/>
    <mergeCell ref="F72:AX72"/>
    <mergeCell ref="X45:AX45"/>
    <mergeCell ref="C40:K40"/>
    <mergeCell ref="C542:L542"/>
    <mergeCell ref="C543:L543"/>
    <mergeCell ref="C544:L544"/>
    <mergeCell ref="C545:L545"/>
    <mergeCell ref="A542:B542"/>
    <mergeCell ref="A543:B543"/>
    <mergeCell ref="A544:B544"/>
    <mergeCell ref="A545:B545"/>
    <mergeCell ref="A539:B539"/>
    <mergeCell ref="A540:B540"/>
    <mergeCell ref="A541:B541"/>
    <mergeCell ref="C539:L539"/>
    <mergeCell ref="C540:L540"/>
    <mergeCell ref="C541:L541"/>
    <mergeCell ref="C403:L403"/>
    <mergeCell ref="A402:B402"/>
    <mergeCell ref="A403:B403"/>
    <mergeCell ref="A536:B536"/>
    <mergeCell ref="A537:B537"/>
    <mergeCell ref="A538:B538"/>
    <mergeCell ref="C536:L536"/>
    <mergeCell ref="C537:L537"/>
    <mergeCell ref="C538:L538"/>
    <mergeCell ref="A408:B408"/>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s>
  <dataValidations count="3">
    <dataValidation type="list" allowBlank="1" showInputMessage="1" showErrorMessage="1" sqref="AD49:AF61">
      <formula1>"○,△,×,－"</formula1>
    </dataValidation>
    <dataValidation type="list" allowBlank="1" showInputMessage="1" showErrorMessage="1" sqref="A70:E70">
      <formula1>"廃止,事業全体の抜本的な改善,事業内容の一部改善,現状通り"</formula1>
    </dataValidation>
    <dataValidation type="list" allowBlank="1" showInputMessage="1" showErrorMessage="1" sqref="A72:E7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6" max="49" man="1"/>
    <brk id="76" max="49" man="1"/>
    <brk id="106" max="49" man="1"/>
    <brk id="398" max="49" man="1"/>
    <brk id="53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2014-09-12T07:39:25Z</dcterms:modified>
  <cp:category/>
  <cp:version/>
  <cp:contentType/>
  <cp:contentStatus/>
</cp:coreProperties>
</file>