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206" sheetId="1" r:id="rId1"/>
  </sheets>
  <definedNames>
    <definedName name="_xlnm.Print_Area" localSheetId="0">'206'!$A$1:$AX$862</definedName>
  </definedNames>
  <calcPr fullCalcOnLoad="1"/>
</workbook>
</file>

<file path=xl/sharedStrings.xml><?xml version="1.0" encoding="utf-8"?>
<sst xmlns="http://schemas.openxmlformats.org/spreadsheetml/2006/main" count="524" uniqueCount="295">
  <si>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</si>
  <si>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</si>
  <si>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</si>
  <si>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</si>
  <si>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</si>
  <si>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</si>
  <si>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</si>
  <si>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</si>
  <si>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</si>
  <si>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</si>
  <si>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</si>
  <si>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</si>
  <si>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</si>
  <si>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</si>
  <si>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</si>
  <si>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</si>
  <si>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</si>
  <si>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</si>
  <si>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</si>
  <si>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</si>
  <si>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</si>
  <si>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</si>
  <si>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</si>
  <si>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</si>
  <si>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</si>
  <si>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</si>
  <si>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</si>
  <si>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</si>
  <si>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事業所管部局による点検</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</si>
  <si>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</si>
  <si>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</si>
  <si>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</si>
  <si>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</si>
  <si>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</si>
  <si>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</si>
  <si>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</si>
  <si>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</si>
  <si>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</si>
  <si>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</si>
  <si>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</si>
  <si>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</si>
  <si>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</si>
  <si>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</si>
  <si>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</si>
  <si>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</si>
  <si>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</si>
  <si>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</si>
  <si>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</si>
  <si>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</si>
  <si>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</si>
  <si>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</si>
  <si>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</si>
  <si>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</si>
  <si>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</si>
  <si>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</si>
  <si>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</si>
  <si>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</si>
  <si>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</si>
  <si>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</si>
  <si>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</si>
  <si>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</si>
  <si>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</si>
  <si>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</si>
  <si>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</si>
  <si>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</si>
  <si>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</si>
  <si>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</si>
  <si>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</si>
  <si>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</si>
  <si>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医療情報データベース事業</t>
  </si>
  <si>
    <t>一般会計</t>
  </si>
  <si>
    <t>－</t>
  </si>
  <si>
    <t>（厚生労働省）</t>
  </si>
  <si>
    <t>医薬食品局</t>
  </si>
  <si>
    <t>安全対策課</t>
  </si>
  <si>
    <t>集積可能症例数</t>
  </si>
  <si>
    <t>症例</t>
  </si>
  <si>
    <t>諸謝金</t>
  </si>
  <si>
    <t>職員旅費</t>
  </si>
  <si>
    <t>委員等旅費</t>
  </si>
  <si>
    <t>医薬品審査等業務庁費</t>
  </si>
  <si>
    <t>医薬品安全性事業評価委託費</t>
  </si>
  <si>
    <t>○</t>
  </si>
  <si>
    <t>○</t>
  </si>
  <si>
    <t>○</t>
  </si>
  <si>
    <t>【随意契約】</t>
  </si>
  <si>
    <t>雑役務費</t>
  </si>
  <si>
    <t>C.ファミリーマート</t>
  </si>
  <si>
    <t>D.事務費</t>
  </si>
  <si>
    <t>E.（独）医薬品医療機器総合機構</t>
  </si>
  <si>
    <t>事務費</t>
  </si>
  <si>
    <t>I.日本電気(株)</t>
  </si>
  <si>
    <t>JAPIC医療用医薬品ATC分類付与ﾃﾞｰﾀ</t>
  </si>
  <si>
    <t>A.日本盲人職能センター東京ワークショップ</t>
  </si>
  <si>
    <t>日本盲人職能センター東京ワークショップ</t>
  </si>
  <si>
    <t>随意契約</t>
  </si>
  <si>
    <t>ファミリーマート</t>
  </si>
  <si>
    <t>（独）医薬品医療機器総合機構</t>
  </si>
  <si>
    <t>ﾌﾟﾛｸﾞﾗﾑ作成費、借料及び損料、雑役務費、謝金、旅費、事務費など</t>
  </si>
  <si>
    <t>日本電気(株)</t>
  </si>
  <si>
    <t>I.日本電気(株)</t>
  </si>
  <si>
    <t>落札率</t>
  </si>
  <si>
    <t>入札者数</t>
  </si>
  <si>
    <t>支　出　額
（百万円）</t>
  </si>
  <si>
    <t>支出先上位１０者リスト（その１）</t>
  </si>
  <si>
    <t xml:space="preserve">　「薬害肝炎事件の検証及び再発防止のための医薬品行政のあり方検討委員会」の最終提言に基づき、医療機関の所有する電子カルテ情報など電子的医療情報を医薬品等の安全対策に活用するべく、大学病院等全国１０カ所の拠点病院に医療情報データベースを構築し、（独）医薬品医療機器総合機構（PMDA）に分析用システムを構築するとともに、集積されたデータを薬剤疫学手法を用いて分析し、医薬品の市販後安全対策に役立てることを目的とする。
</t>
  </si>
  <si>
    <t>-</t>
  </si>
  <si>
    <t>■直接実施　　　　　■委託・請負　　　　　■補助　　　　　□負担　　　　　□交付　　　　　□貸付　　　　　□その他</t>
  </si>
  <si>
    <t>医療情報データベースシステムの構築数</t>
  </si>
  <si>
    <t>－</t>
  </si>
  <si>
    <t>０</t>
  </si>
  <si>
    <t>２</t>
  </si>
  <si>
    <t>【一般競争入札】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</si>
  <si>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</si>
  <si>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</si>
  <si>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</si>
  <si>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</si>
  <si>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</si>
  <si>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</si>
  <si>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平成25年</t>
  </si>
  <si>
    <t>　　　　　　　　　　　　平成２６年行政事業レビューシート</t>
  </si>
  <si>
    <t>目標値
（26年度）</t>
  </si>
  <si>
    <t>26年度</t>
  </si>
  <si>
    <t>27年度要求</t>
  </si>
  <si>
    <t>26年度活動見込</t>
  </si>
  <si>
    <t>26年度当初予算</t>
  </si>
  <si>
    <t>前年度から繰越し</t>
  </si>
  <si>
    <t>翌年度へ繰越し</t>
  </si>
  <si>
    <t>予備費等</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</si>
  <si>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</si>
  <si>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</si>
  <si>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</si>
  <si>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</si>
  <si>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計算式</t>
  </si>
  <si>
    <t>目標値</t>
  </si>
  <si>
    <t>活動実績</t>
  </si>
  <si>
    <t>当初見込み</t>
  </si>
  <si>
    <t>８</t>
  </si>
  <si>
    <t>１１</t>
  </si>
  <si>
    <t>構築数</t>
  </si>
  <si>
    <t>８</t>
  </si>
  <si>
    <t>１１</t>
  </si>
  <si>
    <t>平成26・27年度予算内訳</t>
  </si>
  <si>
    <t>改善の
方向性</t>
  </si>
  <si>
    <t>Ⅰ-6-2  医薬品等の品質確保の徹底を図るとともに、医薬品等の安全対策等を推進すること</t>
  </si>
  <si>
    <t>・平成26・27年度において、システムの試行稼働を行い、平成28年度から本格稼働を行う予定である。</t>
  </si>
  <si>
    <t>医療情報データベースシステムの構築数（８）については概ね計画どおりであり、収集されたデータを分析することにより医薬品等の副作用の発生確率等の定量的情報を迅速に得て、より正確な医薬品等の安全対策を実施できるように取り組んでいる。</t>
  </si>
  <si>
    <t xml:space="preserve">
医療情報ﾃﾞｰﾀﾍﾞｰｽ基盤整備事業及び同分析手法高度化事業実施のための方針検討にかかる検討会の開催（委員謝金、委員等旅費、会議費等）、事業実施のための各種調査（旅費）など。
</t>
  </si>
  <si>
    <t xml:space="preserve">諸謝金、委員等旅費、職員旅費
</t>
  </si>
  <si>
    <t>医療情報データベース基盤整備事業会場借料</t>
  </si>
  <si>
    <t>医療情報データベース基盤整備事業会議費</t>
  </si>
  <si>
    <t>医療情報ﾃﾞｰﾀﾍﾞｰｽ基盤整備事業におけるｼｽﾃﾑ構築、ｼｽﾃﾑ機器借料及び分析手法高度化事業実施のための検討会の開催（委員謝金、委員等旅費、会議費等）、検討資材の購入、各種調査（旅費）など。</t>
  </si>
  <si>
    <t>諸謝金、委員等旅費、職員旅費（外国含む）</t>
  </si>
  <si>
    <t>F.日本電気(株)</t>
  </si>
  <si>
    <t>雑役務費</t>
  </si>
  <si>
    <t>医療情報DBに関するPMDA側システムに係る運用支援・保守業務</t>
  </si>
  <si>
    <t xml:space="preserve">H.富士通(株) </t>
  </si>
  <si>
    <t>医療情報DBに関する標準ﾃﾞｰﾀ出力プログラム作成作業に係る作業料</t>
  </si>
  <si>
    <t>医療機関側システム関連機器一式（協力医療機関3拠点分）の賃貸借及び保守業務</t>
  </si>
  <si>
    <t>K.芙蓉総合リース（株）</t>
  </si>
  <si>
    <t>医療情報DBに関する標準ﾃﾞｰﾀ出力プログラム作成作業</t>
  </si>
  <si>
    <t>N.事務費</t>
  </si>
  <si>
    <t>医療情報データベース基盤整備事業に係る職員旅費など</t>
  </si>
  <si>
    <t>医療情報データベース基盤整備事業議事録の作成</t>
  </si>
  <si>
    <t>医療情報データベース基盤整備事業議事録を作成</t>
  </si>
  <si>
    <t>医療情報データベース基盤整備事業会場借料</t>
  </si>
  <si>
    <t>医療情報データベース基盤整備事業会議費</t>
  </si>
  <si>
    <t>F.日本電気(株)</t>
  </si>
  <si>
    <t xml:space="preserve">G.（一財）日本医薬情報センター
</t>
  </si>
  <si>
    <t>（一財）日本医薬情報センター</t>
  </si>
  <si>
    <t xml:space="preserve">富士通(株) </t>
  </si>
  <si>
    <t>兼松エレクトロニクス（株）</t>
  </si>
  <si>
    <t>芙蓉総合リース（株）</t>
  </si>
  <si>
    <t>ハードウェア（PMDA側）の賃貸借及び保守業務医療情報ＤＢシステムに係るハードウエア（PMDA側）の賃貸借・保守</t>
  </si>
  <si>
    <t>東日本電信電話（株）</t>
  </si>
  <si>
    <t xml:space="preserve">医療情報データベース分析手法高度化のためのデータ検証
（バリデーション）事業
</t>
  </si>
  <si>
    <t>医療情報データベース分析手法高度化のためのデータ検証</t>
  </si>
  <si>
    <t>医療情報データベースに関する標準データ出力プログラム作成業務（東北大学）
医療情報データベースに関するﾃﾞｰﾀマッピング業務</t>
  </si>
  <si>
    <t>医療情報データベースに関する標準データ出力プログラム作成業務（香川大学医学部付属病院）
医療情報データベースに関するﾃﾞｰﾀマッピング業務</t>
  </si>
  <si>
    <t>医療情報データベースに関する標準データ出力プログラム作成業務（佐賀大学医学部付属病院）
医療情報データベースに関するﾃﾞｰﾀマッピング業務</t>
  </si>
  <si>
    <t>医療情報ＤＢに関するデータマッピング業務及び標準ﾃﾞｰﾀ出力プログラム作成業務（九州大学医学部付属病院）</t>
  </si>
  <si>
    <t>（株）エヌ･ティ･ティ・ﾃﾞｰﾀ東海</t>
  </si>
  <si>
    <t>H.富士通(株) （他３社）</t>
  </si>
  <si>
    <t>医療情報ＤＢに関する標準ストレージ化システム等の改修及び医療機関7拠点に対する導入業務</t>
  </si>
  <si>
    <t>医療情報データベースに関する標準データ出力プログラム作成業務等</t>
  </si>
  <si>
    <t xml:space="preserve">医療情報データベースに関する標準データ出力プログラム作成業務
医療情報データベースに関するﾃﾞｰﾀマッピング業務等
</t>
  </si>
  <si>
    <t>（株）ソフトウェア・サービス</t>
  </si>
  <si>
    <t>医療情報データベースに関する標準データ出力プログラム作成業務（徳州会（グループ））</t>
  </si>
  <si>
    <t>日本電気（株）</t>
  </si>
  <si>
    <t>医療情報データベースに関する標準データ出力プログラム作成業務（浜松医科大学医学部）</t>
  </si>
  <si>
    <t>医療情報DBに関する標準ﾃﾞｰﾀ出力プログラム作成作業（千葉大学医学部付属病院）作業料</t>
  </si>
  <si>
    <t>医療情報DBに関する標準ﾃﾞｰﾀ出力プログラム作成作業に係る作業料（北里大学）</t>
  </si>
  <si>
    <t>東芝医療情報システムズ（株）</t>
  </si>
  <si>
    <t>【一般競争入札／随意契約】</t>
  </si>
  <si>
    <t>医療情報DBに関する標準ストレージ化システム等関連機器一式の初期設定作業（3拠点）</t>
  </si>
  <si>
    <t>東京センチュリーリース（株）</t>
  </si>
  <si>
    <t>富士テレコム（株）</t>
  </si>
  <si>
    <t>芙蓉総合リース（株）</t>
  </si>
  <si>
    <t>医療情報DBに関する標準ﾃﾞｰﾀ出力プログラム作成作業に係る作業料（NTT病院（グループ））保守料</t>
  </si>
  <si>
    <t xml:space="preserve">L.東日本電信電話（株）（他３社）
</t>
  </si>
  <si>
    <t>医療情報DBシステム関連機器一式の賃貸借及び保守業務</t>
  </si>
  <si>
    <t>東芝医用ファイナンス（株）</t>
  </si>
  <si>
    <t>医療情報DBに関する標準ﾃﾞｰﾀ出力プログラム作成作業（千葉大学医学部付属病院）賃貸借</t>
  </si>
  <si>
    <t>NECキャピタルソリューション（株）</t>
  </si>
  <si>
    <t>医療情報DBに関する標準無データ出力プログラム作成業務にかかる賃貸</t>
  </si>
  <si>
    <t>国立大学法人東北大学病院</t>
  </si>
  <si>
    <t>国立大学法人東京大学病院</t>
  </si>
  <si>
    <t>国立大学法人浜松医科大学病院</t>
  </si>
  <si>
    <t>国立大学法人香川大学病院</t>
  </si>
  <si>
    <t>国立大学法人九州大学病院</t>
  </si>
  <si>
    <t>国立大学法人佐賀大学病院</t>
  </si>
  <si>
    <t>医療法人徳洲会病院</t>
  </si>
  <si>
    <t>【委託費／随意契約】</t>
  </si>
  <si>
    <t>662,967/2</t>
  </si>
  <si>
    <t>－</t>
  </si>
  <si>
    <t>千円</t>
  </si>
  <si>
    <t>971,970/8</t>
  </si>
  <si>
    <t>1,084,007/11</t>
  </si>
  <si>
    <t>交付額 / 構築数</t>
  </si>
  <si>
    <t>Ｌ.東日本電信電話（株）</t>
  </si>
  <si>
    <t>－</t>
  </si>
  <si>
    <t>▲94</t>
  </si>
  <si>
    <t>▲132</t>
  </si>
  <si>
    <t>▲140</t>
  </si>
  <si>
    <t>日本再興戦略（平成２５年６月１４日閣議決定）</t>
  </si>
  <si>
    <t>開始年度　　　　  ：　平成23年度
終了（予定）年度　：　終了予定なし</t>
  </si>
  <si>
    <t>　本事業は、拠点病院の全患者の情報を網羅的に収集するデータベースを構築し、収集されたデータを分析することにより医薬品等の副作用の発生確率等の定量的情報を迅速に得て、より的確な医薬品等の安全対策を推進することを目的に実施している。平成２３年度から３カ年で全国１０カ所の拠点に医療情報データベースを設置するとともに、１０００万人規模の診療記録データを収集するための基盤整備を目標としている。
　また、集積された医薬品にかかる種々情報について、薬剤疫学手法を用いて解析するためのガイドラインを作成する。
【補助金（医療情報ﾃﾞｰﾀﾍﾞｰｽ基盤整備事業費）：補助率１／２】
【補助金（医療情報ﾃﾞｰﾀﾍﾞｰｽ分析手法業費）：補助率１０／１０】</t>
  </si>
  <si>
    <t>国民の健康保持・増進という政策目標のもと実施されている事業であり、優先度の高い事業である。</t>
  </si>
  <si>
    <t>補助金交付額の範囲内で事業が実施されており、また、システム構築にかかる経費などについては適切な予定価格をもって積載しており、妥当なコスト水準と考えられる。</t>
  </si>
  <si>
    <t>本事業にかかる経費の構成は、本事業の方針を決定する検討会のための経費（委員謝金、旅費、会議費）、データベースシステムの構築にかかる経費（雑役務費）、システム機器の賃借料などであり、必要な経費に限定されている。</t>
  </si>
  <si>
    <t>M.国立大学法人東京大学病院（他６病院）</t>
  </si>
  <si>
    <t>M.国立大学法人東京大学病院</t>
  </si>
  <si>
    <t>委託費</t>
  </si>
  <si>
    <t>J.富士テレコム（株）（他３社）</t>
  </si>
  <si>
    <t>J.富士テレコム（株）</t>
  </si>
  <si>
    <t>(財)日本航空協会</t>
  </si>
  <si>
    <t>B.(財)日本航空協会</t>
  </si>
  <si>
    <t>委員A</t>
  </si>
  <si>
    <t>医療情報データベース関連検討会に係る旅費として</t>
  </si>
  <si>
    <t>委員Ｂ</t>
  </si>
  <si>
    <t>委員Ｃ</t>
  </si>
  <si>
    <t>委員Ｄ</t>
  </si>
  <si>
    <t>委員Ｅ</t>
  </si>
  <si>
    <t>委員Ｆ</t>
  </si>
  <si>
    <t>委員Ｇ</t>
  </si>
  <si>
    <t>委員Ｈ</t>
  </si>
  <si>
    <t>委員Ｉ</t>
  </si>
  <si>
    <t>委員Ｊ</t>
  </si>
  <si>
    <t>-</t>
  </si>
  <si>
    <t>富士通(株) 、医療情報データベースに関する標準データ出力プログラム作成業務</t>
  </si>
  <si>
    <t xml:space="preserve">医療機関側システム関連機器一式（協力医療機関3拠点分）の賃貸借及び保守業務
</t>
  </si>
  <si>
    <t>富士テレコム（株）、医療機関側システム関連機器一式（協力医療機関3拠点分）の賃貸借及び保守業務</t>
  </si>
  <si>
    <t xml:space="preserve">医療情報DBに関する標準ﾃﾞｰﾀ出力プログラム作成作業に係る作業料
</t>
  </si>
  <si>
    <t>日本電気(株)、医療情報DBに関する標準ﾃﾞｰﾀ出力プログラム作成作業に係る作業料</t>
  </si>
  <si>
    <r>
      <t>医療情報</t>
    </r>
    <r>
      <rPr>
        <sz val="10"/>
        <color indexed="8"/>
        <rFont val="Calibri"/>
        <family val="2"/>
      </rPr>
      <t>DB</t>
    </r>
    <r>
      <rPr>
        <sz val="10"/>
        <color indexed="8"/>
        <rFont val="ＭＳ Ｐゴシック"/>
        <family val="3"/>
      </rPr>
      <t>に関する</t>
    </r>
    <r>
      <rPr>
        <sz val="10"/>
        <color indexed="8"/>
        <rFont val="Calibri"/>
        <family val="2"/>
      </rPr>
      <t>PMDA</t>
    </r>
    <r>
      <rPr>
        <sz val="10"/>
        <color indexed="8"/>
        <rFont val="ＭＳ Ｐゴシック"/>
        <family val="3"/>
      </rPr>
      <t>側システムに係る運用支援・保守業務</t>
    </r>
  </si>
  <si>
    <t>日本電気(株)、医療情報DBに関するPMDA側システムに係る運用支援・保守業務</t>
  </si>
  <si>
    <r>
      <t>医療情報</t>
    </r>
    <r>
      <rPr>
        <sz val="10"/>
        <color indexed="8"/>
        <rFont val="Calibri"/>
        <family val="2"/>
      </rPr>
      <t>DB</t>
    </r>
    <r>
      <rPr>
        <sz val="10"/>
        <color indexed="8"/>
        <rFont val="ＭＳ Ｐゴシック"/>
        <family val="3"/>
      </rPr>
      <t>に関する標準ﾃﾞｰﾀ出力プログラム作成作業</t>
    </r>
  </si>
  <si>
    <t>東日本電信電話（株）、医療情報DBに関する標準ﾃﾞｰﾀ出力プログラム作成作業</t>
  </si>
  <si>
    <t xml:space="preserve">ハードウェア（PMDA側）の賃貸借及び保守業務医療情報ＤＢシステムに係るハードウエア（PMDA側）の賃貸借・保守
</t>
  </si>
  <si>
    <t>芙蓉総合リース（株）、ハードウェア（PMDA側）の賃貸借及び保守業務医療情報ＤＢシステムに係るハードウエア（PMDA側）の賃貸借・保守</t>
  </si>
  <si>
    <r>
      <t>JAPIC</t>
    </r>
    <r>
      <rPr>
        <sz val="10"/>
        <color indexed="8"/>
        <rFont val="ＭＳ Ｐゴシック"/>
        <family val="3"/>
      </rPr>
      <t>医療用医薬品</t>
    </r>
    <r>
      <rPr>
        <sz val="10"/>
        <color indexed="8"/>
        <rFont val="Calibri"/>
        <family val="2"/>
      </rPr>
      <t>ATC</t>
    </r>
    <r>
      <rPr>
        <sz val="10"/>
        <color indexed="8"/>
        <rFont val="ＭＳ Ｐゴシック"/>
        <family val="3"/>
      </rPr>
      <t>分類付与ﾃﾞｰﾀ</t>
    </r>
  </si>
  <si>
    <t>（一財）日本医薬情報センター、JAPIC医療用医薬品ATC分類付与ﾃﾞｰﾀ</t>
  </si>
  <si>
    <t>【行政事業ﾚﾋﾞｭｰ公開ﾌﾟﾛｾｽにおける評価】
ﾃﾞｰﾀﾍﾞｰｽの規模や達成時期等の検証・明確化、手法の再検討、費用負担の在り方の検証を念頭に更なる見直しを行い、概算要求へ適切に反映させることが必要
【対応】
平成23年度より3年間でﾃﾞｰﾀﾍﾞｰｽを構築してきた10病院について、平成26・27年度でｼｽﾃﾑを稼働させ試行運用を行う。そのために必要な機器借料等の運用経費と、ﾃﾞｰﾀの信頼性を確保する検証経費について、平成26年度において要求を行った。なお、1000万人規模のﾃﾞｰﾀﾍﾞｰｽを目指した拠点病院の拡充については、拡充方法や拠点病院の選定などにつき、有識者により検討を平成25年度内に行った。</t>
  </si>
  <si>
    <t>単位当たりコスト ＝ Ｘ ／ Ｙ
Ｘ：「医療情報ﾃﾞｰﾀﾍﾞｰｽ基盤整備事業支出額（平成23年度から各事業年度までの補助金交付額）」 
Ｙ：「ﾃﾞｰﾀﾍﾞｰｽ構築数（平成23年度から各事業年度までの活動実績構築数）」　</t>
  </si>
  <si>
    <t>委員等旅費</t>
  </si>
  <si>
    <t>×</t>
  </si>
  <si>
    <t>委員A、医療情報データベース関連検討会に係る旅費として</t>
  </si>
  <si>
    <t>委員A、医療情報データベース関連検討会に係る旅費として</t>
  </si>
  <si>
    <t>N.委員</t>
  </si>
  <si>
    <t>D.委員</t>
  </si>
  <si>
    <t>医薬品の安全性確保のため、市販後安全対策を実施することは国民にとって必要な事業であり、国費を投入すべき事業である。</t>
  </si>
  <si>
    <t>ハードウェア（PMDA側）の賃貸借及び保守業務医療情報ＤＢシステムに係るハードウエア（PMDA側）の賃貸借・保守</t>
  </si>
  <si>
    <t>－</t>
  </si>
  <si>
    <t>「新しい日本のための優先課題推進枠」2百万円</t>
  </si>
  <si>
    <t>「新しい日本のための優先課題推進枠」0百万円</t>
  </si>
  <si>
    <t>「新しい日本のための優先課題推進枠」1百万円</t>
  </si>
  <si>
    <t>「新しい日本のための優先課題推進枠」104百万円</t>
  </si>
  <si>
    <t>「新しい日本のための優先課題推進枠」8百万円</t>
  </si>
  <si>
    <t>　外部有識者の所見及び「医療情報データベース基盤整備事業の在り方に関する検討会」の報告を踏まえ、集積症例数の目標達成を図るとともに、取組内容や進捗状況、費用対効果の評価を行い、適切に予算額及び執行に反映させること。</t>
  </si>
  <si>
    <t>　遅れている10拠点病院でのデータベース整備について、平成25年度に進捗が見られ、今年度着実なデータベース構築終了に向けた事業の迅速化が必要。一方で、集積可能症例数に関する達成度は 依然として10%で推移しており、事業成果の達成に必要な取り組みの内容と時期、費用対効果について、適切な事業評価を実施すべき。
　一社応札、落札率が高いものについては、競争が阻害されていないか確認し、入札手続きの改善に努めること。（栗原）</t>
  </si>
  <si>
    <t>「新しい日本のための優先課題推進枠」187百万円</t>
  </si>
  <si>
    <t>課長　宇津　忍</t>
  </si>
  <si>
    <t>・平成23年度から３年間の計画で全国１０カ所の拠点病院に医療情報データベースを構築する事業であるが、当初、仕様の確定に時間を要したことなどから平成23年度から平成26年度までに事業を繰り越しているところ、データベース構築計画の最終年度である平成26年度においては、残りのデータベース構築について、仕様決定などを迅速に行い、年度内に事業を終了させるため、効率的な事業実施に向けた見直しが必要である。
・なお、本事業の将来的な課題として、医薬品等の安全対策は国民の保健衛生の向上を図るための国の責務であるところ、行政事業レビュー後に設置した有識者会議（医療情報データベース基盤整備事業のあり方に関する検討会）における構成員からの指摘等を踏まえ、医薬品の安全性評価を適切に実施するためには、十分なデータ数及び品質が確保されること、集積・抽出データの正確性、網羅性についてバリデーション（検証）を進めることが必要であるほか、薬剤疫学手法を用いる分析手法について高度化をはかるためのガイドラインの策定や安全対策への実践的利活用のための検討が重要である。これらを踏まえ、本事業について、データ集積数確保のための今後における協力医療機関の拡充や分析・評価法の高度化など発展的な見直しを行う必要がある。</t>
  </si>
  <si>
    <t>・データベース構築計画の最終年度である平成26年度においては、残りのデータベース構築について、仕様決定などを迅速に行い、年度内に事業を終了させるため、効率的な事業実施を行う。
・一社入札、落札率が高いものについて、仕様書の見直し等により競争性を高める。</t>
  </si>
  <si>
    <t>「新しい日本のための優先課題推進枠」91百万円、委託期間変更（12ヶ月→6ヶ月）による減</t>
  </si>
  <si>
    <t>事業内容の一部改善</t>
  </si>
  <si>
    <t>執行等改善</t>
  </si>
  <si>
    <t>医薬品の安全対策は、国民の健康保持を担う国が、全国統一的に行うべきものであり、地方自治体や民間のみに負担させるものではない。</t>
  </si>
  <si>
    <t>主たる経費の支出は、システム構築であり、これを行う業者については競争入札をもって契約している。
・なお、一者応札となっている案件については、必要に応じて仕様を見直す等、より競争性を確保してまいりたい。</t>
  </si>
  <si>
    <t>医薬品の市販後安全対策について、その最終的な受益者は国民であるが、医薬品を製造販売する製薬企業についても、安全対策を担う責務があり、本事業については、システム構築経費の半額を製薬企業の安全対策拠出金で負担している。</t>
  </si>
  <si>
    <t>本事業の主たる経費であるシステム構築にかかる経費は、（独）医薬品医療機器総合機構（「PMDA」）への補助金であり、PMDAにおいて支出されるシステム構築費は、競争入札にもとづく契約により実施されており、合理的な支出となっている。</t>
  </si>
  <si>
    <t>・活動実績について、２３年度からの３年間でのシステム構築を計画に基づき、概ね計画どおり進めている。</t>
  </si>
  <si>
    <t>医療情報ﾃﾞｰﾀﾍﾞｰｽ基盤整備事業費（補助金）</t>
  </si>
  <si>
    <t>医療情報ﾃﾞｰﾀﾍﾞｰｽ分析手法高度化事業費（補助金）</t>
  </si>
  <si>
    <t>医療情報ﾃﾞｰﾀﾍﾞｰｽ利活用体制整備事業費（補助金）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</si>
</sst>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
    <numFmt numFmtId="185" formatCode="0.000%"/>
    <numFmt numFmtId="186" formatCode="0.0%"/>
    <numFmt numFmtId="187" formatCode="0.0_);[Red]\(0.0\)"/>
    <numFmt numFmtId="188" formatCode="#,##0;[Red]\▲#,##0"/>
    <numFmt numFmtId="189" formatCode="0.00_ "/>
  </numFmts>
  <fonts count="8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sz val="10"/>
      <color indexed="8"/>
      <name val="Calibri"/>
      <family val="2"/>
    </font>
    <font>
      <b/>
      <sz val="14"/>
      <name val="ＭＳ Ｐゴシック"/>
      <family val="3"/>
    </font>
    <font>
      <sz val="1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b/>
      <sz val="16"/>
      <color indexed="8"/>
      <name val="ＭＳ ゴシック"/>
      <family val="3"/>
    </font>
    <font>
      <sz val="12"/>
      <color indexed="8"/>
      <name val="ＭＳ Ｐゴシック"/>
      <family val="3"/>
    </font>
    <font>
      <b/>
      <sz val="14"/>
      <color indexed="8"/>
      <name val="ＭＳ Ｐゴシック"/>
      <family val="3"/>
    </font>
    <font>
      <sz val="10.5"/>
      <color indexed="8"/>
      <name val="ＭＳ Ｐゴシック"/>
      <family val="3"/>
    </font>
    <font>
      <b/>
      <sz val="16"/>
      <color indexed="8"/>
      <name val="ＭＳ Ｐゴシック"/>
      <family val="3"/>
    </font>
    <font>
      <b/>
      <sz val="9"/>
      <color indexed="8"/>
      <name val="ＭＳ 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b/>
      <sz val="14"/>
      <color theme="1"/>
      <name val="ＭＳ Ｐゴシック"/>
      <family val="3"/>
    </font>
    <font>
      <sz val="10"/>
      <color theme="1"/>
      <name val="Calibri"/>
      <family val="3"/>
    </font>
    <font>
      <sz val="10"/>
      <color rgb="FF000000"/>
      <name val="ＭＳ Ｐゴシック"/>
      <family val="3"/>
    </font>
    <font>
      <sz val="11"/>
      <color theme="1"/>
      <name val="ＭＳ ゴシック"/>
      <family val="3"/>
    </font>
    <font>
      <sz val="12"/>
      <color theme="1"/>
      <name val="ＭＳ Ｐゴシック"/>
      <family val="3"/>
    </font>
    <font>
      <sz val="10.5"/>
      <color theme="1"/>
      <name val="ＭＳ Ｐゴシック"/>
      <family val="3"/>
    </font>
    <font>
      <sz val="10"/>
      <color rgb="FF000000"/>
      <name val="Calibri"/>
      <family val="2"/>
    </font>
    <font>
      <b/>
      <sz val="16"/>
      <color theme="1"/>
      <name val="ＭＳ Ｐゴシック"/>
      <family val="3"/>
    </font>
    <font>
      <b/>
      <sz val="9"/>
      <color theme="1"/>
      <name val="ＭＳ ゴシック"/>
      <family val="3"/>
    </font>
    <font>
      <b/>
      <sz val="16"/>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style="thin"/>
      <bottom style="thin"/>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color indexed="63"/>
      </left>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hair"/>
    </border>
    <border>
      <left>
        <color indexed="63"/>
      </left>
      <right style="double"/>
      <top>
        <color indexed="63"/>
      </top>
      <bottom style="hair"/>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hair"/>
      <bottom>
        <color indexed="63"/>
      </bottom>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color indexed="63"/>
      </left>
      <right style="medium"/>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dotted"/>
    </border>
    <border>
      <left>
        <color indexed="63"/>
      </left>
      <right style="thin"/>
      <top style="thin"/>
      <bottom style="dotted"/>
    </border>
    <border>
      <left style="double"/>
      <right>
        <color indexed="63"/>
      </right>
      <top>
        <color indexed="63"/>
      </top>
      <bottom style="medium"/>
    </border>
    <border>
      <left>
        <color indexed="63"/>
      </left>
      <right style="thin"/>
      <top>
        <color indexed="63"/>
      </top>
      <bottom style="medium"/>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style="thin"/>
      <right style="thin"/>
      <top style="thin"/>
      <bottom style="medium"/>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hair"/>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00">
    <xf numFmtId="0" fontId="0" fillId="0" borderId="0" xfId="0"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10" xfId="0" applyFont="1" applyFill="1" applyBorder="1" applyAlignment="1">
      <alignment horizontal="center" vertical="center" textRotation="255" wrapText="1"/>
    </xf>
    <xf numFmtId="0" fontId="65" fillId="0" borderId="0" xfId="0" applyFont="1" applyFill="1" applyBorder="1" applyAlignment="1">
      <alignment horizontal="center" vertical="center" textRotation="255"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6" fillId="33" borderId="12"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3" fillId="34" borderId="10"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xf>
    <xf numFmtId="0" fontId="63" fillId="34" borderId="11" xfId="0" applyFont="1" applyFill="1" applyBorder="1" applyAlignment="1">
      <alignment horizontal="left" vertical="center"/>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1" xfId="61" applyFont="1" applyFill="1" applyBorder="1" applyAlignment="1" applyProtection="1">
      <alignment vertical="top"/>
      <protection/>
    </xf>
    <xf numFmtId="0" fontId="67" fillId="0" borderId="0" xfId="61" applyFont="1" applyFill="1" applyBorder="1" applyAlignment="1" applyProtection="1">
      <alignment/>
      <protection/>
    </xf>
    <xf numFmtId="0" fontId="67" fillId="0" borderId="0" xfId="61" applyFont="1" applyFill="1" applyBorder="1" applyAlignment="1" applyProtection="1">
      <alignment vertical="center"/>
      <protection/>
    </xf>
    <xf numFmtId="0" fontId="63" fillId="0" borderId="0" xfId="61" applyFont="1" applyFill="1" applyBorder="1" applyAlignment="1" applyProtection="1">
      <alignment/>
      <protection/>
    </xf>
    <xf numFmtId="0" fontId="67" fillId="34" borderId="0" xfId="61" applyFont="1" applyFill="1" applyBorder="1" applyAlignment="1" applyProtection="1">
      <alignment/>
      <protection/>
    </xf>
    <xf numFmtId="0" fontId="63" fillId="0" borderId="0" xfId="0" applyFont="1" applyAlignment="1">
      <alignment vertical="center"/>
    </xf>
    <xf numFmtId="0" fontId="63" fillId="0" borderId="0" xfId="0" applyFont="1" applyAlignment="1">
      <alignment vertical="top"/>
    </xf>
    <xf numFmtId="0" fontId="67" fillId="0" borderId="0" xfId="61" applyFont="1" applyFill="1" applyBorder="1" applyAlignment="1" applyProtection="1">
      <alignment horizontal="left" vertical="top"/>
      <protection/>
    </xf>
    <xf numFmtId="0" fontId="63" fillId="0" borderId="0" xfId="61" applyFont="1" applyFill="1" applyBorder="1" applyAlignment="1" applyProtection="1">
      <alignment vertical="center"/>
      <protection/>
    </xf>
    <xf numFmtId="0" fontId="68" fillId="0" borderId="18" xfId="63" applyFont="1" applyFill="1" applyBorder="1" applyAlignment="1" applyProtection="1">
      <alignment horizontal="center" vertical="center" wrapText="1"/>
      <protection/>
    </xf>
    <xf numFmtId="0" fontId="65" fillId="0" borderId="18" xfId="61" applyFont="1" applyFill="1" applyBorder="1" applyAlignment="1" applyProtection="1">
      <alignment vertical="top"/>
      <protection/>
    </xf>
    <xf numFmtId="0" fontId="67" fillId="0" borderId="0" xfId="0" applyFont="1" applyFill="1" applyBorder="1" applyAlignment="1">
      <alignment horizontal="center" vertical="center" wrapText="1"/>
    </xf>
    <xf numFmtId="181" fontId="63" fillId="0" borderId="0" xfId="0" applyNumberFormat="1" applyFont="1" applyFill="1" applyBorder="1" applyAlignment="1">
      <alignment horizontal="right" vertical="center"/>
    </xf>
    <xf numFmtId="0" fontId="63" fillId="0" borderId="0" xfId="0" applyFont="1" applyBorder="1" applyAlignment="1">
      <alignment horizontal="center" vertical="center"/>
    </xf>
    <xf numFmtId="0" fontId="67" fillId="0" borderId="0" xfId="0" applyFont="1" applyBorder="1" applyAlignment="1">
      <alignment horizontal="center" vertical="center" wrapText="1"/>
    </xf>
    <xf numFmtId="176" fontId="63" fillId="0" borderId="0" xfId="0" applyNumberFormat="1" applyFont="1" applyBorder="1" applyAlignment="1">
      <alignment horizontal="right" vertical="center"/>
    </xf>
    <xf numFmtId="0" fontId="69" fillId="0" borderId="0" xfId="0" applyFont="1" applyAlignment="1">
      <alignment vertical="center"/>
    </xf>
    <xf numFmtId="0" fontId="63" fillId="0" borderId="0" xfId="0" applyFont="1" applyFill="1" applyBorder="1" applyAlignment="1">
      <alignment vertical="center"/>
    </xf>
    <xf numFmtId="0" fontId="63" fillId="0" borderId="0" xfId="0" applyFont="1" applyBorder="1" applyAlignment="1">
      <alignment vertical="center"/>
    </xf>
    <xf numFmtId="0" fontId="70" fillId="0" borderId="0" xfId="0" applyFont="1" applyBorder="1" applyAlignment="1">
      <alignment vertical="center"/>
    </xf>
    <xf numFmtId="0" fontId="63" fillId="0" borderId="0" xfId="0" applyFont="1" applyBorder="1" applyAlignment="1">
      <alignment vertical="center" wrapText="1"/>
    </xf>
    <xf numFmtId="0" fontId="63" fillId="0" borderId="0" xfId="0" applyFont="1" applyFill="1" applyAlignment="1">
      <alignment vertical="center"/>
    </xf>
    <xf numFmtId="0" fontId="63" fillId="0" borderId="0" xfId="61" applyFont="1" applyFill="1" applyBorder="1" applyAlignment="1" applyProtection="1">
      <alignment vertical="top"/>
      <protection/>
    </xf>
    <xf numFmtId="0" fontId="66" fillId="0" borderId="15" xfId="0" applyFont="1" applyFill="1" applyBorder="1" applyAlignment="1">
      <alignment horizontal="center" vertical="center" wrapText="1"/>
    </xf>
    <xf numFmtId="0" fontId="63" fillId="0" borderId="15" xfId="0" applyFont="1" applyFill="1" applyBorder="1" applyAlignment="1">
      <alignment horizontal="center" vertical="center"/>
    </xf>
    <xf numFmtId="0" fontId="70" fillId="0" borderId="19"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38" fontId="16" fillId="0" borderId="0" xfId="49" applyFont="1" applyAlignment="1">
      <alignment vertical="center"/>
    </xf>
    <xf numFmtId="0" fontId="63" fillId="33" borderId="20" xfId="0" applyFont="1" applyFill="1" applyBorder="1" applyAlignment="1">
      <alignment vertical="center"/>
    </xf>
    <xf numFmtId="0" fontId="63" fillId="33" borderId="21" xfId="0" applyFont="1" applyFill="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Border="1" applyAlignment="1">
      <alignment vertical="center" shrinkToFi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2" xfId="0" applyFont="1" applyFill="1" applyBorder="1" applyAlignment="1">
      <alignment vertical="center"/>
    </xf>
    <xf numFmtId="0" fontId="63" fillId="33" borderId="22" xfId="0" applyFont="1" applyFill="1" applyBorder="1" applyAlignment="1">
      <alignment vertical="center"/>
    </xf>
    <xf numFmtId="0" fontId="63" fillId="0" borderId="20" xfId="0" applyFont="1" applyFill="1" applyBorder="1" applyAlignment="1">
      <alignment vertical="center"/>
    </xf>
    <xf numFmtId="0" fontId="63" fillId="0" borderId="27" xfId="0" applyFont="1" applyFill="1" applyBorder="1" applyAlignment="1">
      <alignment vertical="center"/>
    </xf>
    <xf numFmtId="0" fontId="63" fillId="0" borderId="21" xfId="0" applyFont="1" applyFill="1" applyBorder="1" applyAlignment="1">
      <alignment vertical="center"/>
    </xf>
    <xf numFmtId="0" fontId="63" fillId="0" borderId="22" xfId="0" applyFont="1" applyFill="1" applyBorder="1" applyAlignment="1">
      <alignment vertical="center" wrapText="1"/>
    </xf>
    <xf numFmtId="0" fontId="63" fillId="0" borderId="22" xfId="0" applyFont="1" applyFill="1" applyBorder="1" applyAlignment="1">
      <alignment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0" xfId="0" applyFont="1" applyFill="1" applyBorder="1" applyAlignment="1">
      <alignment vertical="center" wrapText="1"/>
    </xf>
    <xf numFmtId="0" fontId="63" fillId="0" borderId="27" xfId="0" applyFont="1" applyFill="1" applyBorder="1" applyAlignment="1">
      <alignment vertical="center" wrapText="1"/>
    </xf>
    <xf numFmtId="0" fontId="63" fillId="0" borderId="21" xfId="0" applyFont="1" applyFill="1" applyBorder="1" applyAlignment="1">
      <alignment vertical="center" wrapText="1"/>
    </xf>
    <xf numFmtId="0" fontId="70" fillId="0" borderId="0" xfId="0" applyFont="1" applyFill="1" applyBorder="1" applyAlignment="1">
      <alignment horizontal="left" vertical="center" wrapText="1"/>
    </xf>
    <xf numFmtId="187" fontId="63" fillId="0" borderId="0" xfId="0" applyNumberFormat="1" applyFont="1" applyFill="1" applyBorder="1" applyAlignment="1">
      <alignment horizontal="right" vertical="center"/>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5" fillId="0" borderId="31"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32"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0" xfId="0"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71" fillId="0" borderId="31"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32" xfId="0" applyFont="1" applyFill="1" applyBorder="1" applyAlignment="1">
      <alignment horizontal="center" vertical="center"/>
    </xf>
    <xf numFmtId="0" fontId="67" fillId="0" borderId="24"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7" fillId="0" borderId="26" xfId="0" applyFont="1" applyFill="1" applyBorder="1" applyAlignment="1">
      <alignment horizontal="center" vertical="center" wrapText="1"/>
    </xf>
    <xf numFmtId="182" fontId="63" fillId="0" borderId="20" xfId="0" applyNumberFormat="1" applyFont="1" applyFill="1" applyBorder="1" applyAlignment="1">
      <alignment horizontal="right" vertical="center"/>
    </xf>
    <xf numFmtId="182" fontId="63" fillId="0" borderId="27" xfId="0" applyNumberFormat="1" applyFont="1" applyFill="1" applyBorder="1" applyAlignment="1">
      <alignment horizontal="right" vertical="center"/>
    </xf>
    <xf numFmtId="182" fontId="63" fillId="0" borderId="32" xfId="0" applyNumberFormat="1" applyFont="1" applyFill="1" applyBorder="1" applyAlignment="1">
      <alignment horizontal="right" vertical="center"/>
    </xf>
    <xf numFmtId="187" fontId="63" fillId="0" borderId="33" xfId="0" applyNumberFormat="1" applyFont="1" applyFill="1" applyBorder="1" applyAlignment="1">
      <alignment horizontal="right" vertical="center"/>
    </xf>
    <xf numFmtId="187" fontId="63" fillId="0" borderId="34" xfId="0" applyNumberFormat="1" applyFont="1" applyFill="1" applyBorder="1" applyAlignment="1">
      <alignment horizontal="right" vertical="center"/>
    </xf>
    <xf numFmtId="187" fontId="63" fillId="0" borderId="35" xfId="0" applyNumberFormat="1" applyFont="1" applyFill="1" applyBorder="1" applyAlignment="1">
      <alignment horizontal="right" vertical="center"/>
    </xf>
    <xf numFmtId="0" fontId="70" fillId="0" borderId="33" xfId="0" applyFont="1" applyFill="1" applyBorder="1" applyAlignment="1">
      <alignment horizontal="left" vertical="center" wrapText="1"/>
    </xf>
    <xf numFmtId="0" fontId="70" fillId="0" borderId="34" xfId="0" applyFont="1" applyFill="1" applyBorder="1" applyAlignment="1">
      <alignment horizontal="left" vertical="center" wrapText="1"/>
    </xf>
    <xf numFmtId="0" fontId="70" fillId="0" borderId="36" xfId="0" applyFont="1" applyFill="1" applyBorder="1" applyAlignment="1">
      <alignment horizontal="left" vertical="center" wrapText="1"/>
    </xf>
    <xf numFmtId="0" fontId="63" fillId="0" borderId="0" xfId="0" applyFont="1" applyFill="1" applyBorder="1" applyAlignment="1">
      <alignment horizontal="center" vertical="center"/>
    </xf>
    <xf numFmtId="0" fontId="12" fillId="0" borderId="20" xfId="0" applyFont="1" applyBorder="1" applyAlignment="1">
      <alignment horizontal="left" vertical="center"/>
    </xf>
    <xf numFmtId="0" fontId="12" fillId="0" borderId="27" xfId="0" applyFont="1" applyBorder="1" applyAlignment="1">
      <alignment horizontal="left" vertical="center"/>
    </xf>
    <xf numFmtId="0" fontId="12" fillId="0" borderId="21" xfId="0" applyFont="1" applyBorder="1" applyAlignment="1">
      <alignment horizontal="left" vertical="center"/>
    </xf>
    <xf numFmtId="0" fontId="67" fillId="0" borderId="20" xfId="0" applyFont="1" applyBorder="1" applyAlignment="1">
      <alignment vertical="center"/>
    </xf>
    <xf numFmtId="0" fontId="67" fillId="0" borderId="27" xfId="0" applyFont="1" applyBorder="1" applyAlignment="1">
      <alignment vertical="center"/>
    </xf>
    <xf numFmtId="0" fontId="67" fillId="0" borderId="21" xfId="0" applyFont="1" applyBorder="1" applyAlignment="1">
      <alignment vertical="center"/>
    </xf>
    <xf numFmtId="0" fontId="63" fillId="33" borderId="20"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1" xfId="0" applyFont="1" applyFill="1" applyBorder="1" applyAlignment="1">
      <alignment horizontal="center" vertical="center"/>
    </xf>
    <xf numFmtId="0" fontId="63" fillId="0" borderId="20" xfId="0" applyFont="1" applyBorder="1" applyAlignment="1">
      <alignment vertical="center"/>
    </xf>
    <xf numFmtId="0" fontId="63" fillId="0" borderId="27" xfId="0" applyFont="1" applyBorder="1" applyAlignment="1">
      <alignment vertical="center"/>
    </xf>
    <xf numFmtId="0" fontId="63" fillId="0" borderId="21" xfId="0" applyFont="1" applyBorder="1" applyAlignment="1">
      <alignment vertical="center"/>
    </xf>
    <xf numFmtId="0" fontId="12"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87" fontId="0" fillId="0" borderId="37" xfId="0" applyNumberFormat="1" applyFont="1" applyFill="1" applyBorder="1" applyAlignment="1">
      <alignment horizontal="right" vertical="center"/>
    </xf>
    <xf numFmtId="187" fontId="0" fillId="0" borderId="38" xfId="0" applyNumberFormat="1" applyFont="1" applyFill="1" applyBorder="1" applyAlignment="1">
      <alignment horizontal="right" vertical="center"/>
    </xf>
    <xf numFmtId="187" fontId="0" fillId="0" borderId="40" xfId="0" applyNumberFormat="1" applyFont="1" applyFill="1" applyBorder="1" applyAlignment="1">
      <alignment horizontal="right" vertical="center"/>
    </xf>
    <xf numFmtId="181" fontId="71" fillId="0" borderId="31" xfId="0" applyNumberFormat="1" applyFont="1" applyFill="1" applyBorder="1" applyAlignment="1">
      <alignment horizontal="center" vertical="center"/>
    </xf>
    <xf numFmtId="181" fontId="71" fillId="0" borderId="27" xfId="0" applyNumberFormat="1" applyFont="1" applyFill="1" applyBorder="1" applyAlignment="1">
      <alignment horizontal="center" vertical="center"/>
    </xf>
    <xf numFmtId="181" fontId="71" fillId="0" borderId="41" xfId="0" applyNumberFormat="1" applyFont="1" applyFill="1" applyBorder="1" applyAlignment="1">
      <alignment horizontal="center" vertical="center"/>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63" fillId="0" borderId="28"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20" xfId="0" applyFont="1" applyBorder="1" applyAlignment="1">
      <alignment vertical="center" wrapText="1"/>
    </xf>
    <xf numFmtId="0" fontId="63" fillId="0" borderId="27" xfId="0" applyFont="1" applyBorder="1" applyAlignment="1">
      <alignment vertical="center" wrapText="1"/>
    </xf>
    <xf numFmtId="0" fontId="63" fillId="0" borderId="21" xfId="0" applyFont="1" applyBorder="1" applyAlignment="1">
      <alignment vertical="center" wrapText="1"/>
    </xf>
    <xf numFmtId="0" fontId="63" fillId="0" borderId="20" xfId="0" applyFont="1" applyBorder="1" applyAlignment="1">
      <alignment horizontal="center" vertical="center"/>
    </xf>
    <xf numFmtId="0" fontId="63" fillId="0" borderId="27" xfId="0" applyFont="1" applyBorder="1" applyAlignment="1">
      <alignment horizontal="center" vertical="center"/>
    </xf>
    <xf numFmtId="0" fontId="63" fillId="0" borderId="21" xfId="0" applyFont="1" applyBorder="1" applyAlignment="1">
      <alignment horizontal="center" vertical="center"/>
    </xf>
    <xf numFmtId="188" fontId="72" fillId="0" borderId="20" xfId="0" applyNumberFormat="1" applyFont="1" applyBorder="1" applyAlignment="1">
      <alignment horizontal="left" vertical="center" wrapText="1" shrinkToFit="1"/>
    </xf>
    <xf numFmtId="188" fontId="72" fillId="0" borderId="27" xfId="0" applyNumberFormat="1" applyFont="1" applyBorder="1" applyAlignment="1">
      <alignment horizontal="left" vertical="center" wrapText="1" shrinkToFit="1"/>
    </xf>
    <xf numFmtId="188" fontId="72" fillId="0" borderId="21" xfId="0" applyNumberFormat="1" applyFont="1" applyBorder="1" applyAlignment="1">
      <alignment horizontal="left" vertical="center" wrapText="1" shrinkToFit="1"/>
    </xf>
    <xf numFmtId="0" fontId="67" fillId="0" borderId="20" xfId="0" applyFont="1" applyBorder="1" applyAlignment="1">
      <alignment vertical="center" wrapText="1"/>
    </xf>
    <xf numFmtId="0" fontId="67" fillId="0" borderId="27" xfId="0" applyFont="1" applyBorder="1" applyAlignment="1">
      <alignment vertical="center" wrapText="1"/>
    </xf>
    <xf numFmtId="0" fontId="67" fillId="0" borderId="21" xfId="0" applyFont="1" applyBorder="1" applyAlignment="1">
      <alignment vertical="center" wrapText="1"/>
    </xf>
    <xf numFmtId="189" fontId="63" fillId="0" borderId="22" xfId="0" applyNumberFormat="1" applyFont="1" applyBorder="1" applyAlignment="1">
      <alignment vertical="center" wrapText="1"/>
    </xf>
    <xf numFmtId="189" fontId="63" fillId="0" borderId="22" xfId="0" applyNumberFormat="1" applyFont="1" applyBorder="1" applyAlignment="1">
      <alignment vertical="center"/>
    </xf>
    <xf numFmtId="0" fontId="63" fillId="0" borderId="22" xfId="0" applyFont="1" applyBorder="1" applyAlignment="1">
      <alignment vertical="center"/>
    </xf>
    <xf numFmtId="0" fontId="67" fillId="0" borderId="20"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3" fillId="33" borderId="22" xfId="0" applyFont="1" applyFill="1" applyBorder="1" applyAlignment="1">
      <alignment horizontal="center" vertical="center" wrapText="1"/>
    </xf>
    <xf numFmtId="0" fontId="63" fillId="33" borderId="2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2"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2" fontId="0" fillId="0" borderId="45"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0" fontId="11" fillId="0" borderId="20" xfId="0" applyFont="1" applyFill="1" applyBorder="1" applyAlignment="1">
      <alignment horizontal="left" vertical="center" wrapText="1"/>
    </xf>
    <xf numFmtId="0" fontId="11" fillId="0" borderId="2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0" fontId="63" fillId="0" borderId="19" xfId="0" applyFont="1" applyFill="1" applyBorder="1" applyAlignment="1">
      <alignment horizontal="left" vertical="center" wrapText="1"/>
    </xf>
    <xf numFmtId="0" fontId="67" fillId="0" borderId="0" xfId="61" applyFont="1" applyFill="1" applyBorder="1" applyAlignment="1" applyProtection="1">
      <alignment horizontal="left" vertical="center" wrapText="1"/>
      <protection/>
    </xf>
    <xf numFmtId="0" fontId="73" fillId="0" borderId="0" xfId="0" applyFont="1" applyAlignment="1">
      <alignment horizontal="left" vertical="top" wrapText="1"/>
    </xf>
    <xf numFmtId="0" fontId="67" fillId="0" borderId="0" xfId="61" applyFont="1" applyFill="1" applyBorder="1" applyAlignment="1" applyProtection="1">
      <alignment horizontal="left" vertical="top" wrapText="1"/>
      <protection/>
    </xf>
    <xf numFmtId="0" fontId="73" fillId="0" borderId="0" xfId="0" applyFont="1" applyAlignment="1">
      <alignment horizontal="left" vertical="center" wrapText="1"/>
    </xf>
    <xf numFmtId="0" fontId="0" fillId="33" borderId="20"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63" fillId="0" borderId="56" xfId="0" applyFont="1" applyFill="1" applyBorder="1" applyAlignment="1">
      <alignment vertical="center"/>
    </xf>
    <xf numFmtId="0" fontId="63" fillId="0" borderId="0" xfId="0" applyFont="1" applyFill="1" applyBorder="1" applyAlignment="1">
      <alignment vertical="center"/>
    </xf>
    <xf numFmtId="0" fontId="63" fillId="0" borderId="11" xfId="0" applyFont="1" applyFill="1" applyBorder="1" applyAlignment="1">
      <alignment vertical="center"/>
    </xf>
    <xf numFmtId="38" fontId="63" fillId="0" borderId="33" xfId="49" applyFont="1" applyFill="1" applyBorder="1" applyAlignment="1">
      <alignment horizontal="center" vertical="center"/>
    </xf>
    <xf numFmtId="38" fontId="63" fillId="0" borderId="34" xfId="49" applyFont="1" applyFill="1" applyBorder="1" applyAlignment="1">
      <alignment horizontal="center" vertical="center"/>
    </xf>
    <xf numFmtId="38" fontId="63" fillId="0" borderId="36" xfId="49" applyFont="1" applyFill="1" applyBorder="1" applyAlignment="1">
      <alignment horizontal="center" vertical="center"/>
    </xf>
    <xf numFmtId="0" fontId="63" fillId="35" borderId="0" xfId="0" applyFont="1" applyFill="1" applyBorder="1" applyAlignment="1">
      <alignment horizontal="center" vertical="center" wrapText="1"/>
    </xf>
    <xf numFmtId="0" fontId="63" fillId="33" borderId="0" xfId="0" applyFont="1" applyFill="1" applyBorder="1" applyAlignment="1">
      <alignment horizontal="center" vertical="center" shrinkToFit="1"/>
    </xf>
    <xf numFmtId="0" fontId="63" fillId="35" borderId="0" xfId="0" applyFont="1" applyFill="1" applyBorder="1" applyAlignment="1">
      <alignment vertical="center" wrapText="1"/>
    </xf>
    <xf numFmtId="0" fontId="10" fillId="33" borderId="57" xfId="0" applyFont="1" applyFill="1" applyBorder="1" applyAlignment="1">
      <alignment horizontal="center" vertical="center" wrapText="1"/>
    </xf>
    <xf numFmtId="0" fontId="0" fillId="0" borderId="19"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61" xfId="0"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32" xfId="0" applyFont="1" applyFill="1" applyBorder="1" applyAlignment="1">
      <alignment horizontal="center" vertical="center" shrinkToFit="1"/>
    </xf>
    <xf numFmtId="0" fontId="13" fillId="33" borderId="20" xfId="0" applyFont="1" applyFill="1" applyBorder="1" applyAlignment="1">
      <alignment horizontal="center" vertical="center" wrapText="1" shrinkToFit="1"/>
    </xf>
    <xf numFmtId="0" fontId="13" fillId="33" borderId="27"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66" fillId="33" borderId="0" xfId="0" applyFont="1" applyFill="1" applyBorder="1" applyAlignment="1">
      <alignment horizontal="center" vertical="center" wrapText="1"/>
    </xf>
    <xf numFmtId="38" fontId="63" fillId="0" borderId="20" xfId="49" applyFont="1" applyFill="1" applyBorder="1" applyAlignment="1">
      <alignment horizontal="center" vertical="center"/>
    </xf>
    <xf numFmtId="38" fontId="63" fillId="0" borderId="27" xfId="49" applyFont="1" applyFill="1" applyBorder="1" applyAlignment="1">
      <alignment horizontal="center" vertical="center"/>
    </xf>
    <xf numFmtId="38" fontId="63" fillId="0" borderId="21" xfId="49" applyFont="1" applyFill="1" applyBorder="1" applyAlignment="1">
      <alignment horizontal="center" vertical="center"/>
    </xf>
    <xf numFmtId="38" fontId="63" fillId="0" borderId="32" xfId="49" applyFont="1" applyFill="1" applyBorder="1" applyAlignment="1">
      <alignment horizontal="center" vertical="center"/>
    </xf>
    <xf numFmtId="0" fontId="0" fillId="33" borderId="27" xfId="0" applyFont="1" applyFill="1" applyBorder="1" applyAlignment="1">
      <alignment horizontal="center" vertical="center"/>
    </xf>
    <xf numFmtId="0" fontId="11"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9"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3" fillId="0" borderId="62" xfId="0" applyFont="1" applyFill="1" applyBorder="1" applyAlignment="1">
      <alignment horizontal="center" vertical="center"/>
    </xf>
    <xf numFmtId="0" fontId="74" fillId="33" borderId="37" xfId="63" applyFont="1" applyFill="1" applyBorder="1" applyAlignment="1" applyProtection="1">
      <alignment horizontal="center" vertical="center" wrapText="1"/>
      <protection/>
    </xf>
    <xf numFmtId="0" fontId="74" fillId="33" borderId="38" xfId="63" applyFont="1" applyFill="1" applyBorder="1" applyAlignment="1" applyProtection="1">
      <alignment horizontal="center" vertical="center" wrapText="1"/>
      <protection/>
    </xf>
    <xf numFmtId="0" fontId="74" fillId="33" borderId="39" xfId="63" applyFont="1" applyFill="1" applyBorder="1" applyAlignment="1" applyProtection="1">
      <alignment horizontal="center" vertical="center" wrapText="1"/>
      <protection/>
    </xf>
    <xf numFmtId="0" fontId="63" fillId="0" borderId="63" xfId="0" applyFont="1" applyFill="1" applyBorder="1" applyAlignment="1">
      <alignment horizontal="center" vertical="center"/>
    </xf>
    <xf numFmtId="0" fontId="63" fillId="0" borderId="64" xfId="0" applyFont="1" applyFill="1" applyBorder="1" applyAlignment="1">
      <alignment horizontal="center" vertical="center"/>
    </xf>
    <xf numFmtId="0" fontId="63" fillId="0" borderId="65" xfId="0" applyFont="1" applyFill="1" applyBorder="1" applyAlignment="1">
      <alignment horizontal="center" vertical="center"/>
    </xf>
    <xf numFmtId="10" fontId="63" fillId="0" borderId="20" xfId="42" applyNumberFormat="1" applyFont="1" applyFill="1" applyBorder="1" applyAlignment="1">
      <alignment vertical="center"/>
    </xf>
    <xf numFmtId="10" fontId="63" fillId="0" borderId="27" xfId="42" applyNumberFormat="1" applyFont="1" applyFill="1" applyBorder="1" applyAlignment="1">
      <alignment vertical="center"/>
    </xf>
    <xf numFmtId="10" fontId="63" fillId="0" borderId="21" xfId="42" applyNumberFormat="1" applyFont="1" applyFill="1" applyBorder="1" applyAlignment="1">
      <alignment vertical="center"/>
    </xf>
    <xf numFmtId="49" fontId="63" fillId="0" borderId="27" xfId="0" applyNumberFormat="1" applyFont="1" applyFill="1" applyBorder="1" applyAlignment="1">
      <alignment horizontal="center" vertical="center"/>
    </xf>
    <xf numFmtId="49" fontId="63" fillId="0" borderId="32" xfId="0" applyNumberFormat="1" applyFont="1" applyFill="1" applyBorder="1" applyAlignment="1">
      <alignment horizontal="center" vertical="center"/>
    </xf>
    <xf numFmtId="0" fontId="73" fillId="0" borderId="0" xfId="0" applyFont="1" applyAlignment="1">
      <alignment horizontal="center" wrapText="1"/>
    </xf>
    <xf numFmtId="0" fontId="63" fillId="36" borderId="66" xfId="0" applyFont="1" applyFill="1" applyBorder="1" applyAlignment="1">
      <alignment horizontal="center" vertical="center"/>
    </xf>
    <xf numFmtId="0" fontId="63" fillId="36" borderId="67" xfId="0" applyFont="1" applyFill="1" applyBorder="1" applyAlignment="1">
      <alignment horizontal="center" vertical="center"/>
    </xf>
    <xf numFmtId="0" fontId="63" fillId="36" borderId="68" xfId="0" applyFont="1" applyFill="1" applyBorder="1" applyAlignment="1">
      <alignment horizontal="center" vertical="center"/>
    </xf>
    <xf numFmtId="0" fontId="63" fillId="0" borderId="69"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20" xfId="0" applyFont="1" applyFill="1" applyBorder="1" applyAlignment="1">
      <alignment horizontal="center" vertical="center" wrapText="1"/>
    </xf>
    <xf numFmtId="0" fontId="69" fillId="37" borderId="70" xfId="0" applyFont="1" applyFill="1" applyBorder="1" applyAlignment="1">
      <alignment horizontal="center" vertical="center"/>
    </xf>
    <xf numFmtId="0" fontId="75" fillId="37" borderId="71" xfId="0" applyFont="1" applyFill="1" applyBorder="1" applyAlignment="1">
      <alignment horizontal="center" vertical="center"/>
    </xf>
    <xf numFmtId="0" fontId="75" fillId="37" borderId="72" xfId="0" applyFont="1" applyFill="1" applyBorder="1" applyAlignment="1">
      <alignment horizontal="center" vertical="center"/>
    </xf>
    <xf numFmtId="182" fontId="0" fillId="0" borderId="73"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187" fontId="0" fillId="0" borderId="53" xfId="0" applyNumberFormat="1" applyFont="1" applyFill="1" applyBorder="1" applyAlignment="1">
      <alignment horizontal="right" vertical="center"/>
    </xf>
    <xf numFmtId="187" fontId="0" fillId="0" borderId="54" xfId="0" applyNumberFormat="1" applyFont="1" applyFill="1" applyBorder="1" applyAlignment="1">
      <alignment horizontal="right" vertical="center"/>
    </xf>
    <xf numFmtId="187" fontId="0" fillId="0" borderId="74" xfId="0" applyNumberFormat="1" applyFont="1" applyFill="1" applyBorder="1" applyAlignment="1">
      <alignment horizontal="right" vertical="center"/>
    </xf>
    <xf numFmtId="0" fontId="12" fillId="0" borderId="2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63" fillId="0" borderId="0" xfId="61" applyFont="1" applyFill="1" applyBorder="1" applyAlignment="1" applyProtection="1">
      <alignment horizontal="left" wrapText="1"/>
      <protection/>
    </xf>
    <xf numFmtId="0" fontId="67" fillId="0" borderId="0" xfId="61" applyFont="1" applyFill="1" applyBorder="1" applyAlignment="1" applyProtection="1">
      <alignment horizontal="left" wrapText="1"/>
      <protection/>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36" borderId="75" xfId="0" applyFont="1" applyFill="1" applyBorder="1" applyAlignment="1">
      <alignment horizontal="center" vertical="center" wrapText="1"/>
    </xf>
    <xf numFmtId="0" fontId="63" fillId="0" borderId="0" xfId="0" applyFont="1" applyBorder="1" applyAlignment="1">
      <alignment vertical="center"/>
    </xf>
    <xf numFmtId="0" fontId="63" fillId="0" borderId="45" xfId="0" applyFont="1" applyFill="1" applyBorder="1" applyAlignment="1">
      <alignment horizontal="center" vertical="center"/>
    </xf>
    <xf numFmtId="0" fontId="71" fillId="0" borderId="41" xfId="0" applyFont="1" applyFill="1" applyBorder="1" applyAlignment="1">
      <alignment horizontal="center" vertical="center"/>
    </xf>
    <xf numFmtId="0" fontId="63" fillId="0" borderId="69" xfId="0" applyFont="1" applyFill="1" applyBorder="1" applyAlignment="1">
      <alignment vertical="center"/>
    </xf>
    <xf numFmtId="0" fontId="63" fillId="0" borderId="38" xfId="0" applyFont="1" applyBorder="1" applyAlignment="1">
      <alignment vertical="center"/>
    </xf>
    <xf numFmtId="0" fontId="63" fillId="0" borderId="42" xfId="0" applyFont="1" applyFill="1" applyBorder="1" applyAlignment="1">
      <alignment horizontal="left" vertical="center" wrapText="1"/>
    </xf>
    <xf numFmtId="0" fontId="63" fillId="0" borderId="43" xfId="0" applyFont="1" applyBorder="1" applyAlignment="1">
      <alignment horizontal="left" vertical="center" wrapText="1"/>
    </xf>
    <xf numFmtId="0" fontId="63" fillId="0" borderId="43" xfId="0" applyFont="1" applyBorder="1" applyAlignment="1">
      <alignment vertical="center"/>
    </xf>
    <xf numFmtId="0" fontId="63" fillId="0" borderId="37" xfId="0" applyFont="1" applyFill="1" applyBorder="1" applyAlignment="1">
      <alignment horizontal="center" vertical="center"/>
    </xf>
    <xf numFmtId="0" fontId="63" fillId="0" borderId="45" xfId="0" applyFont="1" applyBorder="1" applyAlignment="1">
      <alignment horizontal="center" vertical="center"/>
    </xf>
    <xf numFmtId="0" fontId="63" fillId="0" borderId="43" xfId="0" applyFont="1" applyBorder="1" applyAlignment="1">
      <alignment horizontal="center" vertical="center"/>
    </xf>
    <xf numFmtId="0" fontId="70" fillId="0" borderId="76" xfId="0" applyFont="1" applyFill="1" applyBorder="1" applyAlignment="1">
      <alignment horizontal="left" vertical="center" wrapText="1"/>
    </xf>
    <xf numFmtId="0" fontId="70" fillId="0" borderId="77" xfId="0" applyFont="1" applyFill="1" applyBorder="1" applyAlignment="1">
      <alignment horizontal="left" vertical="center" wrapText="1"/>
    </xf>
    <xf numFmtId="0" fontId="70" fillId="0" borderId="78" xfId="0" applyFont="1" applyFill="1" applyBorder="1" applyAlignment="1">
      <alignment horizontal="left" vertical="center" wrapText="1"/>
    </xf>
    <xf numFmtId="0" fontId="63" fillId="0" borderId="67" xfId="0" applyFont="1" applyBorder="1" applyAlignment="1">
      <alignment horizontal="left" vertical="center"/>
    </xf>
    <xf numFmtId="0" fontId="63" fillId="0" borderId="79" xfId="0" applyFont="1" applyBorder="1" applyAlignment="1">
      <alignment horizontal="left" vertical="center"/>
    </xf>
    <xf numFmtId="0" fontId="63" fillId="0" borderId="80" xfId="0" applyFont="1" applyFill="1" applyBorder="1" applyAlignment="1">
      <alignment horizontal="center" vertical="center"/>
    </xf>
    <xf numFmtId="0" fontId="63" fillId="0" borderId="19" xfId="0" applyFont="1" applyBorder="1" applyAlignment="1">
      <alignment horizontal="center" vertical="center"/>
    </xf>
    <xf numFmtId="0" fontId="63" fillId="0" borderId="81" xfId="0" applyFont="1" applyBorder="1" applyAlignment="1">
      <alignment horizontal="center" vertical="center"/>
    </xf>
    <xf numFmtId="0" fontId="63" fillId="0" borderId="56" xfId="0" applyFont="1" applyBorder="1" applyAlignment="1">
      <alignment horizontal="center" vertical="center"/>
    </xf>
    <xf numFmtId="0" fontId="63" fillId="0" borderId="0" xfId="0" applyFont="1" applyBorder="1" applyAlignment="1">
      <alignment horizontal="center" vertical="center"/>
    </xf>
    <xf numFmtId="0" fontId="63" fillId="0" borderId="11" xfId="0" applyFont="1" applyBorder="1" applyAlignment="1">
      <alignment horizontal="center" vertical="center"/>
    </xf>
    <xf numFmtId="0" fontId="63" fillId="0" borderId="82" xfId="0" applyFont="1" applyBorder="1" applyAlignment="1">
      <alignment horizontal="center" vertical="center"/>
    </xf>
    <xf numFmtId="0" fontId="63" fillId="0" borderId="48" xfId="0" applyFont="1" applyBorder="1" applyAlignment="1">
      <alignment horizontal="center" vertical="center"/>
    </xf>
    <xf numFmtId="0" fontId="63" fillId="0" borderId="83" xfId="0" applyFont="1" applyBorder="1" applyAlignment="1">
      <alignment horizontal="center" vertical="center"/>
    </xf>
    <xf numFmtId="0" fontId="69" fillId="36" borderId="70" xfId="0" applyFont="1" applyFill="1" applyBorder="1" applyAlignment="1">
      <alignment horizontal="center" vertical="center"/>
    </xf>
    <xf numFmtId="0" fontId="69" fillId="36" borderId="71" xfId="0" applyFont="1" applyFill="1" applyBorder="1" applyAlignment="1">
      <alignment horizontal="center" vertical="center"/>
    </xf>
    <xf numFmtId="0" fontId="69" fillId="36" borderId="72" xfId="0" applyFont="1" applyFill="1" applyBorder="1" applyAlignment="1">
      <alignment horizontal="center" vertical="center"/>
    </xf>
    <xf numFmtId="0" fontId="68" fillId="33" borderId="84"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85" xfId="63" applyFont="1" applyFill="1" applyBorder="1" applyAlignment="1" applyProtection="1">
      <alignment horizontal="center" vertical="center" wrapText="1"/>
      <protection/>
    </xf>
    <xf numFmtId="0" fontId="68" fillId="33" borderId="10"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59" xfId="63" applyFont="1" applyFill="1" applyBorder="1" applyAlignment="1" applyProtection="1">
      <alignment horizontal="center" vertical="center" wrapText="1"/>
      <protection/>
    </xf>
    <xf numFmtId="0" fontId="63" fillId="0" borderId="86" xfId="0" applyFont="1" applyBorder="1" applyAlignment="1">
      <alignment horizontal="center" vertical="center" wrapText="1"/>
    </xf>
    <xf numFmtId="0" fontId="63" fillId="0" borderId="87" xfId="0" applyFont="1" applyBorder="1" applyAlignment="1">
      <alignment horizontal="center" vertical="center" wrapText="1"/>
    </xf>
    <xf numFmtId="0" fontId="63" fillId="0" borderId="88" xfId="0" applyFont="1" applyBorder="1" applyAlignment="1">
      <alignment horizontal="center" vertical="center" wrapText="1"/>
    </xf>
    <xf numFmtId="0" fontId="63" fillId="0" borderId="89" xfId="0" applyFont="1" applyBorder="1" applyAlignment="1">
      <alignment vertical="center"/>
    </xf>
    <xf numFmtId="0" fontId="63" fillId="0" borderId="48" xfId="0" applyFont="1" applyBorder="1" applyAlignment="1">
      <alignment vertical="center"/>
    </xf>
    <xf numFmtId="0" fontId="70" fillId="0" borderId="37" xfId="0" applyFont="1" applyFill="1" applyBorder="1" applyAlignment="1">
      <alignment horizontal="left" vertical="center" wrapText="1"/>
    </xf>
    <xf numFmtId="0" fontId="70" fillId="0" borderId="38" xfId="0" applyFont="1" applyFill="1" applyBorder="1" applyAlignment="1">
      <alignment horizontal="left" vertical="center"/>
    </xf>
    <xf numFmtId="0" fontId="70" fillId="0" borderId="39" xfId="0" applyFont="1" applyFill="1" applyBorder="1" applyAlignment="1">
      <alignment horizontal="left" vertical="center"/>
    </xf>
    <xf numFmtId="0" fontId="76" fillId="0" borderId="90" xfId="0" applyFont="1" applyFill="1" applyBorder="1" applyAlignment="1">
      <alignment vertical="center"/>
    </xf>
    <xf numFmtId="0" fontId="63" fillId="0" borderId="91" xfId="0" applyFont="1" applyBorder="1" applyAlignment="1">
      <alignment vertical="center"/>
    </xf>
    <xf numFmtId="0" fontId="69" fillId="33" borderId="70" xfId="0" applyFont="1" applyFill="1" applyBorder="1" applyAlignment="1">
      <alignment horizontal="center" vertical="center" wrapText="1"/>
    </xf>
    <xf numFmtId="0" fontId="69" fillId="33" borderId="71" xfId="0" applyFont="1" applyFill="1" applyBorder="1" applyAlignment="1">
      <alignment horizontal="center" vertical="center" wrapText="1"/>
    </xf>
    <xf numFmtId="0" fontId="69" fillId="33" borderId="72" xfId="0" applyFont="1" applyFill="1" applyBorder="1" applyAlignment="1">
      <alignment horizontal="center" vertical="center" wrapText="1"/>
    </xf>
    <xf numFmtId="0" fontId="69" fillId="33" borderId="60" xfId="0" applyFont="1" applyFill="1" applyBorder="1" applyAlignment="1">
      <alignment horizontal="center" vertical="center" wrapText="1"/>
    </xf>
    <xf numFmtId="0" fontId="69" fillId="33" borderId="48" xfId="0" applyFont="1" applyFill="1" applyBorder="1" applyAlignment="1">
      <alignment horizontal="center" vertical="center" wrapText="1"/>
    </xf>
    <xf numFmtId="0" fontId="69" fillId="33" borderId="83"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63" fillId="0" borderId="22" xfId="0" applyFont="1" applyBorder="1" applyAlignment="1">
      <alignment vertical="center" wrapText="1"/>
    </xf>
    <xf numFmtId="0" fontId="63" fillId="0" borderId="90" xfId="0" applyFont="1" applyBorder="1" applyAlignment="1">
      <alignment vertical="center"/>
    </xf>
    <xf numFmtId="0" fontId="77" fillId="0" borderId="0" xfId="0" applyFont="1" applyAlignment="1">
      <alignment horizontal="center" vertical="center" wrapText="1"/>
    </xf>
    <xf numFmtId="0" fontId="70" fillId="0" borderId="0" xfId="61" applyFont="1" applyFill="1" applyBorder="1" applyAlignment="1" applyProtection="1">
      <alignment horizontal="left" vertical="center" wrapText="1"/>
      <protection/>
    </xf>
    <xf numFmtId="0" fontId="66" fillId="33" borderId="57" xfId="0" applyFont="1" applyFill="1" applyBorder="1" applyAlignment="1">
      <alignment horizontal="center" vertical="center" textRotation="255" wrapText="1"/>
    </xf>
    <xf numFmtId="0" fontId="63" fillId="0" borderId="58"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59" xfId="0" applyFont="1" applyBorder="1" applyAlignment="1">
      <alignment horizontal="center" vertical="center" textRotation="255" wrapText="1"/>
    </xf>
    <xf numFmtId="0" fontId="63" fillId="0" borderId="60" xfId="0" applyFont="1" applyBorder="1" applyAlignment="1">
      <alignment horizontal="center" vertical="center" textRotation="255" wrapText="1"/>
    </xf>
    <xf numFmtId="0" fontId="63" fillId="0" borderId="61" xfId="0" applyFont="1" applyBorder="1" applyAlignment="1">
      <alignment horizontal="center" vertical="center" textRotation="255" wrapText="1"/>
    </xf>
    <xf numFmtId="181" fontId="0" fillId="0" borderId="20"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76" fillId="0" borderId="92" xfId="0" applyFont="1" applyFill="1" applyBorder="1" applyAlignment="1">
      <alignment vertical="center"/>
    </xf>
    <xf numFmtId="0" fontId="63" fillId="0" borderId="93" xfId="0" applyFont="1" applyBorder="1" applyAlignment="1">
      <alignment vertical="center"/>
    </xf>
    <xf numFmtId="0" fontId="76" fillId="0" borderId="94" xfId="0" applyFont="1" applyFill="1" applyBorder="1" applyAlignment="1">
      <alignment vertical="center"/>
    </xf>
    <xf numFmtId="0" fontId="63" fillId="0" borderId="95" xfId="0" applyFont="1" applyBorder="1" applyAlignment="1">
      <alignment vertical="center"/>
    </xf>
    <xf numFmtId="0" fontId="76" fillId="0" borderId="96" xfId="0" applyFont="1" applyFill="1" applyBorder="1" applyAlignment="1">
      <alignment vertical="center"/>
    </xf>
    <xf numFmtId="0" fontId="63" fillId="0" borderId="34" xfId="0" applyFont="1" applyBorder="1" applyAlignment="1">
      <alignment vertical="center"/>
    </xf>
    <xf numFmtId="0" fontId="63" fillId="0" borderId="97" xfId="0" applyFont="1" applyBorder="1" applyAlignment="1">
      <alignment vertical="center"/>
    </xf>
    <xf numFmtId="181" fontId="63" fillId="0" borderId="28" xfId="0" applyNumberFormat="1" applyFont="1" applyFill="1" applyBorder="1" applyAlignment="1">
      <alignment horizontal="center" vertical="center"/>
    </xf>
    <xf numFmtId="181" fontId="63" fillId="0" borderId="19" xfId="0" applyNumberFormat="1" applyFont="1" applyFill="1" applyBorder="1" applyAlignment="1">
      <alignment horizontal="center" vertical="center"/>
    </xf>
    <xf numFmtId="0" fontId="67" fillId="0" borderId="45" xfId="0" applyFont="1" applyFill="1" applyBorder="1" applyAlignment="1">
      <alignment horizontal="left" vertical="center" wrapText="1"/>
    </xf>
    <xf numFmtId="0" fontId="63" fillId="0" borderId="43" xfId="0" applyFont="1" applyFill="1" applyBorder="1" applyAlignment="1">
      <alignment horizontal="left" vertical="center"/>
    </xf>
    <xf numFmtId="0" fontId="63" fillId="0" borderId="44" xfId="0" applyFont="1" applyFill="1" applyBorder="1" applyAlignment="1">
      <alignment horizontal="left" vertical="center"/>
    </xf>
    <xf numFmtId="0" fontId="63" fillId="0" borderId="66" xfId="0" applyFont="1" applyFill="1" applyBorder="1" applyAlignment="1">
      <alignment horizontal="left" vertical="center"/>
    </xf>
    <xf numFmtId="0" fontId="63" fillId="0" borderId="67" xfId="0" applyFont="1" applyFill="1" applyBorder="1" applyAlignment="1">
      <alignment horizontal="left" vertical="center"/>
    </xf>
    <xf numFmtId="0" fontId="63" fillId="0" borderId="98" xfId="0" applyFont="1" applyFill="1" applyBorder="1" applyAlignment="1">
      <alignment horizontal="left" vertical="center"/>
    </xf>
    <xf numFmtId="0" fontId="63" fillId="0" borderId="99" xfId="0" applyFont="1" applyFill="1" applyBorder="1" applyAlignment="1">
      <alignment horizontal="left" vertical="center"/>
    </xf>
    <xf numFmtId="0" fontId="66" fillId="33" borderId="8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85"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59"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66" fillId="0" borderId="100" xfId="0" applyFont="1" applyFill="1" applyBorder="1" applyAlignment="1">
      <alignment vertical="center" wrapText="1"/>
    </xf>
    <xf numFmtId="0" fontId="63" fillId="0" borderId="67" xfId="0" applyFont="1" applyFill="1" applyBorder="1" applyAlignment="1">
      <alignment vertical="center" wrapText="1"/>
    </xf>
    <xf numFmtId="0" fontId="63" fillId="0" borderId="79" xfId="0" applyFont="1" applyFill="1" applyBorder="1" applyAlignment="1">
      <alignment vertical="center" wrapText="1"/>
    </xf>
    <xf numFmtId="0" fontId="10" fillId="0" borderId="101" xfId="0" applyFont="1" applyFill="1" applyBorder="1" applyAlignment="1">
      <alignment vertical="center" textRotation="255" wrapText="1"/>
    </xf>
    <xf numFmtId="0" fontId="0" fillId="0" borderId="67" xfId="0" applyFont="1" applyFill="1" applyBorder="1" applyAlignment="1">
      <alignment vertical="center" wrapText="1"/>
    </xf>
    <xf numFmtId="0" fontId="0" fillId="0" borderId="102" xfId="0" applyFont="1" applyFill="1" applyBorder="1" applyAlignment="1">
      <alignment vertical="center" wrapText="1"/>
    </xf>
    <xf numFmtId="0" fontId="12" fillId="0" borderId="103"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67" xfId="0" applyFont="1" applyFill="1" applyBorder="1" applyAlignment="1">
      <alignment horizontal="center" vertical="center"/>
    </xf>
    <xf numFmtId="187" fontId="63" fillId="0" borderId="76" xfId="0" applyNumberFormat="1" applyFont="1" applyFill="1" applyBorder="1" applyAlignment="1">
      <alignment horizontal="right" vertical="center"/>
    </xf>
    <xf numFmtId="187" fontId="63" fillId="0" borderId="77" xfId="0" applyNumberFormat="1" applyFont="1" applyFill="1" applyBorder="1" applyAlignment="1">
      <alignment horizontal="right" vertical="center"/>
    </xf>
    <xf numFmtId="187" fontId="63" fillId="0" borderId="105" xfId="0" applyNumberFormat="1" applyFont="1" applyFill="1" applyBorder="1" applyAlignment="1">
      <alignment horizontal="right" vertical="center"/>
    </xf>
    <xf numFmtId="0" fontId="63" fillId="0" borderId="106" xfId="0" applyFont="1" applyFill="1" applyBorder="1" applyAlignment="1">
      <alignment horizontal="center" vertical="center"/>
    </xf>
    <xf numFmtId="0" fontId="63" fillId="0" borderId="36" xfId="0" applyFont="1" applyFill="1" applyBorder="1" applyAlignment="1">
      <alignment horizontal="center" vertical="center"/>
    </xf>
    <xf numFmtId="182" fontId="63" fillId="0" borderId="45" xfId="0" applyNumberFormat="1" applyFont="1" applyFill="1" applyBorder="1" applyAlignment="1">
      <alignment horizontal="right" vertical="center"/>
    </xf>
    <xf numFmtId="182" fontId="63" fillId="0" borderId="43" xfId="0" applyNumberFormat="1" applyFont="1" applyFill="1" applyBorder="1" applyAlignment="1">
      <alignment horizontal="right" vertical="center"/>
    </xf>
    <xf numFmtId="182" fontId="63" fillId="0" borderId="46" xfId="0" applyNumberFormat="1" applyFont="1" applyFill="1" applyBorder="1" applyAlignment="1">
      <alignment horizontal="right"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7" fillId="0" borderId="100" xfId="0" applyFont="1" applyFill="1" applyBorder="1" applyAlignment="1">
      <alignment vertical="center" wrapText="1"/>
    </xf>
    <xf numFmtId="0" fontId="66" fillId="0" borderId="67" xfId="0" applyFont="1" applyFill="1" applyBorder="1" applyAlignment="1">
      <alignment vertical="center" wrapText="1"/>
    </xf>
    <xf numFmtId="0" fontId="66" fillId="0" borderId="79" xfId="0" applyFont="1" applyFill="1" applyBorder="1" applyAlignment="1">
      <alignment vertical="center" wrapText="1"/>
    </xf>
    <xf numFmtId="0" fontId="76" fillId="36" borderId="107" xfId="0" applyFont="1" applyFill="1" applyBorder="1" applyAlignment="1">
      <alignment horizontal="center" vertical="center" wrapText="1"/>
    </xf>
    <xf numFmtId="0" fontId="63" fillId="36" borderId="108" xfId="0" applyFont="1" applyFill="1" applyBorder="1" applyAlignment="1">
      <alignment horizontal="center" vertical="center" wrapText="1"/>
    </xf>
    <xf numFmtId="182" fontId="63" fillId="0" borderId="37" xfId="0" applyNumberFormat="1" applyFont="1" applyFill="1" applyBorder="1" applyAlignment="1">
      <alignment horizontal="right" vertical="center"/>
    </xf>
    <xf numFmtId="182" fontId="63" fillId="0" borderId="38" xfId="0" applyNumberFormat="1" applyFont="1" applyFill="1" applyBorder="1" applyAlignment="1">
      <alignment horizontal="right" vertical="center"/>
    </xf>
    <xf numFmtId="182" fontId="63" fillId="0" borderId="109" xfId="0" applyNumberFormat="1" applyFont="1" applyFill="1" applyBorder="1" applyAlignment="1">
      <alignment horizontal="right" vertical="center"/>
    </xf>
    <xf numFmtId="181" fontId="63" fillId="0" borderId="22" xfId="0" applyNumberFormat="1" applyFont="1" applyFill="1" applyBorder="1" applyAlignment="1">
      <alignment horizontal="right" vertical="center"/>
    </xf>
    <xf numFmtId="0" fontId="67" fillId="0" borderId="22" xfId="0" applyFont="1" applyFill="1" applyBorder="1" applyAlignment="1">
      <alignment horizontal="left" vertical="center" wrapText="1"/>
    </xf>
    <xf numFmtId="0" fontId="67" fillId="0" borderId="110" xfId="0" applyFont="1" applyFill="1" applyBorder="1" applyAlignment="1">
      <alignment horizontal="center" vertical="center" wrapText="1"/>
    </xf>
    <xf numFmtId="0" fontId="63" fillId="0" borderId="111" xfId="0" applyFont="1" applyFill="1" applyBorder="1" applyAlignment="1">
      <alignment horizontal="center" vertical="center"/>
    </xf>
    <xf numFmtId="0" fontId="63" fillId="0" borderId="112" xfId="0" applyFont="1" applyFill="1" applyBorder="1" applyAlignment="1">
      <alignment horizontal="center" vertical="center"/>
    </xf>
    <xf numFmtId="182" fontId="63" fillId="0" borderId="80" xfId="0" applyNumberFormat="1" applyFont="1" applyFill="1" applyBorder="1" applyAlignment="1">
      <alignment horizontal="right" vertical="center"/>
    </xf>
    <xf numFmtId="182" fontId="63" fillId="0" borderId="19" xfId="0" applyNumberFormat="1" applyFont="1" applyFill="1" applyBorder="1" applyAlignment="1">
      <alignment horizontal="right" vertical="center"/>
    </xf>
    <xf numFmtId="182" fontId="63" fillId="0" borderId="29" xfId="0" applyNumberFormat="1" applyFont="1" applyFill="1" applyBorder="1" applyAlignment="1">
      <alignment horizontal="right" vertical="center"/>
    </xf>
    <xf numFmtId="182" fontId="63" fillId="0" borderId="81" xfId="0" applyNumberFormat="1" applyFont="1" applyFill="1" applyBorder="1" applyAlignment="1">
      <alignment horizontal="right" vertical="center"/>
    </xf>
    <xf numFmtId="0" fontId="71" fillId="0" borderId="0" xfId="0" applyFont="1" applyBorder="1" applyAlignment="1">
      <alignment horizontal="center" vertical="center"/>
    </xf>
    <xf numFmtId="0" fontId="78" fillId="0" borderId="87" xfId="0" applyFont="1" applyBorder="1" applyAlignment="1">
      <alignment horizontal="center" vertical="center"/>
    </xf>
    <xf numFmtId="0" fontId="63" fillId="0" borderId="87" xfId="0" applyFont="1" applyBorder="1" applyAlignment="1">
      <alignment horizontal="center" vertical="center"/>
    </xf>
    <xf numFmtId="0" fontId="63" fillId="0" borderId="106" xfId="0" applyFont="1" applyFill="1" applyBorder="1" applyAlignment="1">
      <alignment vertical="center"/>
    </xf>
    <xf numFmtId="0" fontId="68" fillId="0" borderId="113" xfId="61" applyFont="1" applyFill="1" applyBorder="1" applyAlignment="1" applyProtection="1">
      <alignment horizontal="center" vertical="center" wrapText="1" shrinkToFit="1"/>
      <protection/>
    </xf>
    <xf numFmtId="0" fontId="63" fillId="0" borderId="71" xfId="0" applyFont="1" applyFill="1" applyBorder="1" applyAlignment="1">
      <alignment horizontal="center" vertical="center"/>
    </xf>
    <xf numFmtId="0" fontId="68" fillId="33" borderId="114" xfId="61" applyFont="1" applyFill="1" applyBorder="1" applyAlignment="1" applyProtection="1">
      <alignment horizontal="center" vertical="center" wrapText="1" shrinkToFit="1"/>
      <protection/>
    </xf>
    <xf numFmtId="0" fontId="63" fillId="0" borderId="71" xfId="0" applyFont="1" applyBorder="1" applyAlignment="1">
      <alignment horizontal="center" vertical="center"/>
    </xf>
    <xf numFmtId="0" fontId="63" fillId="0" borderId="115" xfId="0" applyFont="1" applyBorder="1" applyAlignment="1">
      <alignment horizontal="center" vertical="center"/>
    </xf>
    <xf numFmtId="0" fontId="68" fillId="33" borderId="114" xfId="61" applyFont="1" applyFill="1" applyBorder="1" applyAlignment="1" applyProtection="1">
      <alignment horizontal="center" vertical="center"/>
      <protection/>
    </xf>
    <xf numFmtId="0" fontId="63" fillId="0" borderId="72" xfId="0" applyFont="1" applyBorder="1" applyAlignment="1">
      <alignment horizontal="center" vertical="center"/>
    </xf>
    <xf numFmtId="0" fontId="79" fillId="33" borderId="116" xfId="63" applyFont="1" applyFill="1" applyBorder="1" applyAlignment="1" applyProtection="1">
      <alignment horizontal="center" vertical="center" wrapText="1" shrinkToFit="1"/>
      <protection/>
    </xf>
    <xf numFmtId="0" fontId="79" fillId="33" borderId="27" xfId="63" applyFont="1" applyFill="1" applyBorder="1" applyAlignment="1" applyProtection="1">
      <alignment horizontal="center" vertical="center" shrinkToFit="1"/>
      <protection/>
    </xf>
    <xf numFmtId="0" fontId="79" fillId="33" borderId="41" xfId="63" applyFont="1" applyFill="1" applyBorder="1" applyAlignment="1" applyProtection="1">
      <alignment horizontal="center" vertical="center" shrinkToFit="1"/>
      <protection/>
    </xf>
    <xf numFmtId="0" fontId="68" fillId="33" borderId="20" xfId="61" applyFont="1" applyFill="1" applyBorder="1" applyAlignment="1" applyProtection="1">
      <alignment horizontal="center" vertical="center" shrinkToFit="1"/>
      <protection/>
    </xf>
    <xf numFmtId="0" fontId="63" fillId="0" borderId="27" xfId="0" applyFont="1" applyBorder="1" applyAlignment="1">
      <alignment horizontal="center" vertical="center" shrinkToFit="1"/>
    </xf>
    <xf numFmtId="0" fontId="63" fillId="0" borderId="21" xfId="0" applyFont="1" applyBorder="1" applyAlignment="1">
      <alignment horizontal="center" vertical="center" shrinkToFit="1"/>
    </xf>
    <xf numFmtId="0" fontId="74" fillId="0" borderId="20" xfId="62" applyFont="1" applyFill="1" applyBorder="1" applyAlignment="1" applyProtection="1">
      <alignment horizontal="center" vertical="center" shrinkToFit="1"/>
      <protection/>
    </xf>
    <xf numFmtId="0" fontId="74" fillId="0" borderId="27" xfId="62" applyFont="1" applyFill="1" applyBorder="1" applyAlignment="1" applyProtection="1">
      <alignment horizontal="center" vertical="center" shrinkToFit="1"/>
      <protection/>
    </xf>
    <xf numFmtId="0" fontId="74" fillId="0" borderId="32" xfId="62" applyFont="1" applyFill="1" applyBorder="1" applyAlignment="1" applyProtection="1">
      <alignment horizontal="center" vertical="center" shrinkToFit="1"/>
      <protection/>
    </xf>
    <xf numFmtId="0" fontId="68" fillId="33" borderId="70" xfId="63" applyFont="1" applyFill="1" applyBorder="1" applyAlignment="1" applyProtection="1">
      <alignment horizontal="center" vertical="center"/>
      <protection/>
    </xf>
    <xf numFmtId="0" fontId="68" fillId="33" borderId="71" xfId="63" applyFont="1" applyFill="1" applyBorder="1" applyAlignment="1" applyProtection="1">
      <alignment horizontal="center" vertical="center"/>
      <protection/>
    </xf>
    <xf numFmtId="0" fontId="66" fillId="33" borderId="116" xfId="63" applyFont="1" applyFill="1" applyBorder="1" applyAlignment="1" applyProtection="1">
      <alignment horizontal="center" vertical="center"/>
      <protection/>
    </xf>
    <xf numFmtId="0" fontId="66" fillId="33" borderId="27" xfId="63" applyFont="1" applyFill="1" applyBorder="1" applyAlignment="1" applyProtection="1">
      <alignment horizontal="center" vertical="center"/>
      <protection/>
    </xf>
    <xf numFmtId="0" fontId="68" fillId="0" borderId="31" xfId="61" applyFont="1" applyFill="1" applyBorder="1" applyAlignment="1" applyProtection="1">
      <alignment horizontal="center" vertical="center" wrapText="1" shrinkToFit="1"/>
      <protection/>
    </xf>
    <xf numFmtId="0" fontId="68" fillId="33" borderId="20" xfId="63" applyFont="1" applyFill="1" applyBorder="1" applyAlignment="1" applyProtection="1">
      <alignment horizontal="center" vertical="center"/>
      <protection/>
    </xf>
    <xf numFmtId="0" fontId="68" fillId="33" borderId="27" xfId="63" applyFont="1" applyFill="1" applyBorder="1" applyAlignment="1" applyProtection="1">
      <alignment horizontal="center" vertical="center"/>
      <protection/>
    </xf>
    <xf numFmtId="0" fontId="68" fillId="33" borderId="21" xfId="63" applyFont="1" applyFill="1" applyBorder="1" applyAlignment="1" applyProtection="1">
      <alignment horizontal="center" vertical="center"/>
      <protection/>
    </xf>
    <xf numFmtId="0" fontId="74" fillId="0" borderId="20" xfId="62" applyFont="1" applyFill="1" applyBorder="1" applyAlignment="1" applyProtection="1">
      <alignment horizontal="left" vertical="center" wrapText="1"/>
      <protection/>
    </xf>
    <xf numFmtId="0" fontId="74" fillId="0" borderId="27" xfId="62" applyFont="1" applyFill="1" applyBorder="1" applyAlignment="1" applyProtection="1">
      <alignment horizontal="left" vertical="center" wrapText="1"/>
      <protection/>
    </xf>
    <xf numFmtId="0" fontId="63" fillId="0" borderId="27" xfId="0" applyFont="1" applyBorder="1" applyAlignment="1">
      <alignment horizontal="left" vertical="center"/>
    </xf>
    <xf numFmtId="0" fontId="63" fillId="0" borderId="32" xfId="0" applyFont="1" applyBorder="1" applyAlignment="1">
      <alignment horizontal="left" vertical="center"/>
    </xf>
    <xf numFmtId="0" fontId="66" fillId="33" borderId="57" xfId="63" applyFont="1" applyFill="1" applyBorder="1" applyAlignment="1" applyProtection="1">
      <alignment horizontal="center" vertical="center" wrapText="1" shrinkToFit="1"/>
      <protection/>
    </xf>
    <xf numFmtId="0" fontId="66" fillId="33" borderId="19" xfId="63" applyFont="1" applyFill="1" applyBorder="1" applyAlignment="1" applyProtection="1">
      <alignment horizontal="center" vertical="center" wrapText="1" shrinkToFit="1"/>
      <protection/>
    </xf>
    <xf numFmtId="0" fontId="66" fillId="0" borderId="28" xfId="63" applyFont="1" applyFill="1" applyBorder="1" applyAlignment="1" applyProtection="1">
      <alignment horizontal="center" vertical="center" wrapText="1" shrinkToFit="1"/>
      <protection/>
    </xf>
    <xf numFmtId="0" fontId="66" fillId="0" borderId="19" xfId="63" applyFont="1" applyFill="1" applyBorder="1" applyAlignment="1" applyProtection="1">
      <alignment horizontal="center" vertical="center" wrapText="1" shrinkToFit="1"/>
      <protection/>
    </xf>
    <xf numFmtId="0" fontId="63" fillId="0" borderId="19" xfId="0" applyFont="1" applyBorder="1" applyAlignment="1">
      <alignment horizontal="center" vertical="center" wrapText="1"/>
    </xf>
    <xf numFmtId="0" fontId="68" fillId="33" borderId="20" xfId="61" applyNumberFormat="1" applyFont="1" applyFill="1" applyBorder="1" applyAlignment="1" applyProtection="1">
      <alignment horizontal="center" vertical="center" wrapText="1"/>
      <protection/>
    </xf>
    <xf numFmtId="0" fontId="68" fillId="33" borderId="116" xfId="63" applyFont="1" applyFill="1" applyBorder="1" applyAlignment="1" applyProtection="1">
      <alignment horizontal="center" vertical="center" wrapText="1"/>
      <protection/>
    </xf>
    <xf numFmtId="0" fontId="68" fillId="33" borderId="27" xfId="63" applyFont="1" applyFill="1" applyBorder="1" applyAlignment="1" applyProtection="1">
      <alignment horizontal="center" vertical="center" wrapText="1"/>
      <protection/>
    </xf>
    <xf numFmtId="0" fontId="67" fillId="0" borderId="31" xfId="61" applyFont="1" applyFill="1" applyBorder="1" applyAlignment="1" applyProtection="1">
      <alignment vertical="top" wrapText="1"/>
      <protection/>
    </xf>
    <xf numFmtId="0" fontId="67" fillId="0" borderId="27" xfId="61" applyFont="1" applyFill="1" applyBorder="1" applyAlignment="1" applyProtection="1">
      <alignment vertical="top" wrapText="1"/>
      <protection/>
    </xf>
    <xf numFmtId="0" fontId="67" fillId="0" borderId="32" xfId="61" applyFont="1" applyFill="1" applyBorder="1" applyAlignment="1" applyProtection="1">
      <alignment vertical="top" wrapText="1"/>
      <protection/>
    </xf>
    <xf numFmtId="0" fontId="68" fillId="33" borderId="41" xfId="63" applyFont="1" applyFill="1" applyBorder="1" applyAlignment="1" applyProtection="1">
      <alignment horizontal="center" vertical="center" wrapText="1"/>
      <protection/>
    </xf>
    <xf numFmtId="0" fontId="63" fillId="0" borderId="31" xfId="61" applyFont="1" applyFill="1" applyBorder="1" applyAlignment="1" applyProtection="1">
      <alignment vertical="center" wrapText="1"/>
      <protection/>
    </xf>
    <xf numFmtId="0" fontId="63" fillId="0" borderId="27" xfId="61" applyFont="1" applyFill="1" applyBorder="1" applyAlignment="1" applyProtection="1">
      <alignment vertical="center" wrapText="1"/>
      <protection/>
    </xf>
    <xf numFmtId="0" fontId="63" fillId="0" borderId="32" xfId="61" applyFont="1" applyFill="1" applyBorder="1" applyAlignment="1" applyProtection="1">
      <alignment vertical="center" wrapText="1"/>
      <protection/>
    </xf>
    <xf numFmtId="0" fontId="68" fillId="33" borderId="57" xfId="63" applyFont="1" applyFill="1" applyBorder="1" applyAlignment="1" applyProtection="1">
      <alignment horizontal="center" vertical="center" wrapText="1"/>
      <protection/>
    </xf>
    <xf numFmtId="0" fontId="68" fillId="33" borderId="19" xfId="63" applyFont="1" applyFill="1" applyBorder="1" applyAlignment="1" applyProtection="1">
      <alignment horizontal="center" vertical="center" wrapText="1"/>
      <protection/>
    </xf>
    <xf numFmtId="0" fontId="68" fillId="33" borderId="58" xfId="63" applyFont="1" applyFill="1" applyBorder="1" applyAlignment="1" applyProtection="1">
      <alignment horizontal="center" vertical="center" wrapText="1"/>
      <protection/>
    </xf>
    <xf numFmtId="0" fontId="68" fillId="33" borderId="60" xfId="63" applyFont="1" applyFill="1" applyBorder="1" applyAlignment="1" applyProtection="1">
      <alignment horizontal="center" vertical="center" wrapText="1"/>
      <protection/>
    </xf>
    <xf numFmtId="0" fontId="68" fillId="33" borderId="48" xfId="63" applyFont="1" applyFill="1" applyBorder="1" applyAlignment="1" applyProtection="1">
      <alignment horizontal="center" vertical="center" wrapText="1"/>
      <protection/>
    </xf>
    <xf numFmtId="0" fontId="68" fillId="33" borderId="61" xfId="63" applyFont="1" applyFill="1" applyBorder="1" applyAlignment="1" applyProtection="1">
      <alignment horizontal="center" vertical="center" wrapText="1"/>
      <protection/>
    </xf>
    <xf numFmtId="0" fontId="68" fillId="0" borderId="117" xfId="63" applyFont="1" applyFill="1" applyBorder="1" applyAlignment="1" applyProtection="1">
      <alignment horizontal="center" vertical="center" wrapText="1"/>
      <protection/>
    </xf>
    <xf numFmtId="0" fontId="68" fillId="0" borderId="23" xfId="63" applyFont="1" applyFill="1" applyBorder="1" applyAlignment="1" applyProtection="1">
      <alignment horizontal="center" vertical="center" wrapText="1"/>
      <protection/>
    </xf>
    <xf numFmtId="0" fontId="74" fillId="33" borderId="82" xfId="63" applyFont="1" applyFill="1" applyBorder="1" applyAlignment="1" applyProtection="1">
      <alignment horizontal="center" vertical="center" wrapText="1"/>
      <protection/>
    </xf>
    <xf numFmtId="0" fontId="74" fillId="33" borderId="48" xfId="63" applyFont="1" applyFill="1" applyBorder="1" applyAlignment="1" applyProtection="1">
      <alignment horizontal="center" vertical="center" wrapText="1"/>
      <protection/>
    </xf>
    <xf numFmtId="0" fontId="74" fillId="33" borderId="49" xfId="63" applyFont="1" applyFill="1" applyBorder="1" applyAlignment="1" applyProtection="1">
      <alignment horizontal="center" vertical="center" wrapText="1"/>
      <protection/>
    </xf>
    <xf numFmtId="0" fontId="9" fillId="33" borderId="38" xfId="63" applyFont="1" applyFill="1" applyBorder="1" applyAlignment="1" applyProtection="1">
      <alignment horizontal="center" vertical="center" wrapText="1"/>
      <protection/>
    </xf>
    <xf numFmtId="0" fontId="9" fillId="33" borderId="39" xfId="63" applyFont="1" applyFill="1" applyBorder="1" applyAlignment="1" applyProtection="1">
      <alignment horizontal="center" vertical="center" wrapText="1"/>
      <protection/>
    </xf>
    <xf numFmtId="0" fontId="63" fillId="33" borderId="32" xfId="0" applyFont="1" applyFill="1" applyBorder="1" applyAlignment="1">
      <alignment horizontal="center" vertical="center"/>
    </xf>
    <xf numFmtId="0" fontId="74" fillId="33" borderId="28" xfId="63" applyFont="1" applyFill="1" applyBorder="1" applyAlignment="1" applyProtection="1">
      <alignment horizontal="center" vertical="center" wrapText="1"/>
      <protection/>
    </xf>
    <xf numFmtId="0" fontId="63" fillId="33" borderId="29" xfId="0" applyFont="1" applyFill="1" applyBorder="1" applyAlignment="1">
      <alignment horizontal="center" vertical="center" wrapText="1"/>
    </xf>
    <xf numFmtId="0" fontId="74" fillId="33" borderId="17" xfId="63" applyFont="1" applyFill="1" applyBorder="1" applyAlignment="1" applyProtection="1">
      <alignment horizontal="center" vertical="center" wrapText="1"/>
      <protection/>
    </xf>
    <xf numFmtId="0" fontId="63" fillId="33" borderId="30"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47" xfId="0" applyFont="1" applyFill="1" applyBorder="1" applyAlignment="1">
      <alignment horizontal="center" vertical="center" wrapText="1"/>
    </xf>
    <xf numFmtId="0" fontId="63" fillId="33" borderId="49" xfId="0" applyFont="1" applyFill="1" applyBorder="1" applyAlignment="1">
      <alignment horizontal="center" vertical="center" wrapText="1"/>
    </xf>
    <xf numFmtId="0" fontId="74" fillId="33" borderId="80" xfId="63" applyFont="1" applyFill="1" applyBorder="1" applyAlignment="1" applyProtection="1">
      <alignment horizontal="center" vertical="center" wrapText="1"/>
      <protection/>
    </xf>
    <xf numFmtId="0" fontId="74" fillId="33" borderId="19" xfId="63" applyFont="1" applyFill="1" applyBorder="1" applyAlignment="1" applyProtection="1">
      <alignment horizontal="center" vertical="center" wrapText="1"/>
      <protection/>
    </xf>
    <xf numFmtId="0" fontId="74" fillId="33" borderId="29" xfId="63" applyFont="1" applyFill="1" applyBorder="1" applyAlignment="1" applyProtection="1">
      <alignment horizontal="center" vertical="center" wrapText="1"/>
      <protection/>
    </xf>
    <xf numFmtId="0" fontId="63" fillId="0" borderId="118" xfId="0" applyFont="1" applyFill="1" applyBorder="1" applyAlignment="1">
      <alignment horizontal="center" vertical="center"/>
    </xf>
    <xf numFmtId="0" fontId="63" fillId="0" borderId="119" xfId="0" applyFont="1" applyFill="1" applyBorder="1" applyAlignment="1">
      <alignment horizontal="center" vertical="center"/>
    </xf>
    <xf numFmtId="0" fontId="63" fillId="0" borderId="1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63" fillId="0" borderId="121" xfId="0" applyFont="1" applyFill="1" applyBorder="1" applyAlignment="1">
      <alignment horizontal="center" vertical="center"/>
    </xf>
    <xf numFmtId="0" fontId="74" fillId="33" borderId="122" xfId="63" applyFont="1" applyFill="1" applyBorder="1" applyAlignment="1" applyProtection="1">
      <alignment horizontal="center" vertical="center" wrapText="1"/>
      <protection/>
    </xf>
    <xf numFmtId="0" fontId="74" fillId="33" borderId="22" xfId="63" applyFont="1" applyFill="1" applyBorder="1" applyAlignment="1" applyProtection="1">
      <alignment horizontal="center" vertical="center" wrapText="1"/>
      <protection/>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2" xfId="0" applyFont="1" applyBorder="1" applyAlignment="1">
      <alignment horizontal="center" vertical="center" shrinkToFit="1"/>
    </xf>
    <xf numFmtId="0" fontId="63" fillId="0" borderId="123" xfId="0" applyFont="1" applyBorder="1" applyAlignment="1">
      <alignment horizontal="center" vertical="center"/>
    </xf>
    <xf numFmtId="3" fontId="0" fillId="0" borderId="22" xfId="0" applyNumberFormat="1" applyFont="1" applyFill="1" applyBorder="1" applyAlignment="1">
      <alignment horizontal="center" vertical="center"/>
    </xf>
    <xf numFmtId="9" fontId="63" fillId="0" borderId="22" xfId="42" applyFont="1" applyFill="1" applyBorder="1" applyAlignment="1">
      <alignment horizontal="center" vertical="center"/>
    </xf>
    <xf numFmtId="9" fontId="0" fillId="0" borderId="20" xfId="42" applyFont="1" applyFill="1" applyBorder="1" applyAlignment="1">
      <alignment horizontal="center" vertical="center"/>
    </xf>
    <xf numFmtId="9" fontId="0" fillId="0" borderId="27" xfId="42" applyFont="1" applyFill="1" applyBorder="1" applyAlignment="1">
      <alignment horizontal="center" vertical="center"/>
    </xf>
    <xf numFmtId="9" fontId="0" fillId="0" borderId="21" xfId="42" applyFont="1" applyFill="1" applyBorder="1" applyAlignment="1">
      <alignment horizontal="center" vertical="center"/>
    </xf>
    <xf numFmtId="0" fontId="63" fillId="0" borderId="124" xfId="0" applyFont="1" applyFill="1" applyBorder="1" applyAlignment="1">
      <alignment horizontal="center" vertical="center"/>
    </xf>
    <xf numFmtId="0" fontId="63" fillId="0" borderId="22"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63" fillId="33" borderId="127" xfId="0" applyFont="1" applyFill="1" applyBorder="1" applyAlignment="1">
      <alignment horizontal="center" vertical="center"/>
    </xf>
    <xf numFmtId="0" fontId="63" fillId="33" borderId="31" xfId="0" applyFont="1" applyFill="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6" fillId="33" borderId="128" xfId="0" applyFont="1" applyFill="1" applyBorder="1" applyAlignment="1">
      <alignment horizontal="center" vertical="center" wrapText="1"/>
    </xf>
    <xf numFmtId="0" fontId="66" fillId="33" borderId="22" xfId="0" applyFont="1" applyFill="1" applyBorder="1" applyAlignment="1">
      <alignment horizontal="center" vertical="center"/>
    </xf>
    <xf numFmtId="0" fontId="66" fillId="33" borderId="129" xfId="0" applyFont="1" applyFill="1" applyBorder="1" applyAlignment="1">
      <alignment horizontal="center" vertical="center"/>
    </xf>
    <xf numFmtId="0" fontId="66" fillId="33" borderId="128" xfId="0" applyFont="1" applyFill="1" applyBorder="1" applyAlignment="1">
      <alignment horizontal="center" vertical="center"/>
    </xf>
    <xf numFmtId="0" fontId="66" fillId="33" borderId="130" xfId="0" applyFont="1" applyFill="1" applyBorder="1" applyAlignment="1">
      <alignment horizontal="center" vertical="center"/>
    </xf>
    <xf numFmtId="0" fontId="66" fillId="33" borderId="123" xfId="0" applyFont="1" applyFill="1" applyBorder="1" applyAlignment="1">
      <alignment horizontal="center" vertical="center"/>
    </xf>
    <xf numFmtId="0" fontId="66" fillId="33" borderId="131"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33" borderId="20" xfId="0" applyFont="1" applyFill="1" applyBorder="1" applyAlignment="1">
      <alignment horizontal="center" vertical="center" shrinkToFit="1"/>
    </xf>
    <xf numFmtId="0" fontId="63" fillId="33" borderId="27" xfId="0" applyFont="1" applyFill="1" applyBorder="1" applyAlignment="1">
      <alignment horizontal="center" vertical="center" shrinkToFit="1"/>
    </xf>
    <xf numFmtId="0" fontId="63" fillId="33" borderId="21" xfId="0" applyFont="1" applyFill="1" applyBorder="1" applyAlignment="1">
      <alignment horizontal="center" vertical="center" shrinkToFit="1"/>
    </xf>
    <xf numFmtId="0" fontId="66" fillId="33" borderId="57"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58"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0" fillId="0" borderId="123" xfId="0" applyFont="1" applyFill="1" applyBorder="1" applyAlignment="1">
      <alignment horizontal="center" vertical="center"/>
    </xf>
    <xf numFmtId="0" fontId="70" fillId="33" borderId="82" xfId="0" applyFont="1" applyFill="1" applyBorder="1" applyAlignment="1">
      <alignment horizontal="center" vertical="center" shrinkToFit="1"/>
    </xf>
    <xf numFmtId="0" fontId="70" fillId="33" borderId="48" xfId="0" applyFont="1" applyFill="1" applyBorder="1" applyAlignment="1">
      <alignment horizontal="center" vertical="center" shrinkToFit="1"/>
    </xf>
    <xf numFmtId="0" fontId="70" fillId="33" borderId="49" xfId="0" applyFont="1" applyFill="1" applyBorder="1" applyAlignment="1">
      <alignment horizontal="center" vertical="center" shrinkToFit="1"/>
    </xf>
    <xf numFmtId="0" fontId="66" fillId="33" borderId="58" xfId="0" applyFont="1" applyFill="1" applyBorder="1" applyAlignment="1">
      <alignment horizontal="center" vertical="center" textRotation="255" wrapText="1"/>
    </xf>
    <xf numFmtId="0" fontId="66" fillId="33" borderId="86" xfId="0" applyFont="1" applyFill="1" applyBorder="1" applyAlignment="1">
      <alignment horizontal="center" vertical="center" textRotation="255" wrapText="1"/>
    </xf>
    <xf numFmtId="0" fontId="66" fillId="33" borderId="88" xfId="0" applyFont="1" applyFill="1" applyBorder="1" applyAlignment="1">
      <alignment horizontal="center" vertical="center" textRotation="255" wrapText="1"/>
    </xf>
    <xf numFmtId="0" fontId="67" fillId="0" borderId="132" xfId="0" applyFont="1" applyFill="1" applyBorder="1" applyAlignment="1">
      <alignment horizontal="left" vertical="center" wrapText="1"/>
    </xf>
    <xf numFmtId="0" fontId="67" fillId="0" borderId="133" xfId="0" applyFont="1" applyFill="1" applyBorder="1" applyAlignment="1">
      <alignment horizontal="left" vertical="center" wrapText="1"/>
    </xf>
    <xf numFmtId="0" fontId="67" fillId="0" borderId="134" xfId="0" applyFont="1" applyFill="1" applyBorder="1" applyAlignment="1">
      <alignment horizontal="left" vertical="center" wrapText="1"/>
    </xf>
    <xf numFmtId="0" fontId="63" fillId="0" borderId="135" xfId="0" applyFont="1" applyFill="1" applyBorder="1" applyAlignment="1">
      <alignment horizontal="center" vertical="center"/>
    </xf>
    <xf numFmtId="0" fontId="63" fillId="0" borderId="133" xfId="0" applyFont="1" applyFill="1" applyBorder="1" applyAlignment="1">
      <alignment horizontal="center" vertical="center"/>
    </xf>
    <xf numFmtId="0" fontId="63" fillId="0" borderId="136" xfId="0" applyFont="1" applyFill="1" applyBorder="1" applyAlignment="1">
      <alignment horizontal="center" vertical="center"/>
    </xf>
    <xf numFmtId="0" fontId="63" fillId="0" borderId="137" xfId="0" applyFont="1" applyFill="1" applyBorder="1" applyAlignment="1">
      <alignment horizontal="center" vertical="center" wrapText="1"/>
    </xf>
    <xf numFmtId="0" fontId="63" fillId="0" borderId="87" xfId="0" applyFont="1" applyFill="1" applyBorder="1" applyAlignment="1">
      <alignment horizontal="center" vertical="center" wrapText="1"/>
    </xf>
    <xf numFmtId="0" fontId="63" fillId="0" borderId="138" xfId="0" applyFont="1" applyFill="1" applyBorder="1" applyAlignment="1">
      <alignment horizontal="center" vertical="center" wrapText="1"/>
    </xf>
    <xf numFmtId="0" fontId="63" fillId="0" borderId="139" xfId="0" applyFont="1" applyFill="1" applyBorder="1" applyAlignment="1">
      <alignment vertical="center" wrapText="1"/>
    </xf>
    <xf numFmtId="0" fontId="63" fillId="0" borderId="140" xfId="0" applyFont="1" applyBorder="1" applyAlignment="1">
      <alignment vertical="center" wrapText="1"/>
    </xf>
    <xf numFmtId="0" fontId="63" fillId="0" borderId="140" xfId="0" applyFont="1" applyBorder="1" applyAlignment="1">
      <alignment vertical="center"/>
    </xf>
    <xf numFmtId="0" fontId="63" fillId="0" borderId="69" xfId="0" applyFont="1" applyFill="1" applyBorder="1" applyAlignment="1">
      <alignment vertical="center" wrapText="1"/>
    </xf>
    <xf numFmtId="0" fontId="63" fillId="0" borderId="38" xfId="0" applyFont="1" applyBorder="1" applyAlignment="1">
      <alignment vertical="center" wrapText="1"/>
    </xf>
    <xf numFmtId="0" fontId="63" fillId="0" borderId="106" xfId="0" applyFont="1" applyFill="1" applyBorder="1" applyAlignment="1">
      <alignment vertical="center" wrapText="1"/>
    </xf>
    <xf numFmtId="0" fontId="63" fillId="0" borderId="34" xfId="0" applyFont="1" applyBorder="1" applyAlignment="1">
      <alignment vertical="center" wrapText="1"/>
    </xf>
    <xf numFmtId="0" fontId="63" fillId="0" borderId="36" xfId="0" applyFont="1" applyBorder="1" applyAlignment="1">
      <alignment vertical="center" wrapText="1"/>
    </xf>
    <xf numFmtId="0" fontId="76" fillId="36" borderId="141" xfId="0" applyFont="1" applyFill="1" applyBorder="1" applyAlignment="1">
      <alignment horizontal="center" vertical="center" wrapText="1"/>
    </xf>
    <xf numFmtId="0" fontId="63" fillId="0" borderId="54" xfId="0" applyFont="1" applyBorder="1" applyAlignment="1">
      <alignment horizontal="center" vertical="center" wrapText="1"/>
    </xf>
    <xf numFmtId="0" fontId="63" fillId="0" borderId="142" xfId="0" applyFont="1" applyBorder="1" applyAlignment="1">
      <alignment horizontal="center" vertical="center" wrapText="1"/>
    </xf>
    <xf numFmtId="49" fontId="63" fillId="0" borderId="22" xfId="0" applyNumberFormat="1" applyFont="1" applyBorder="1" applyAlignment="1">
      <alignment horizontal="center" vertical="center"/>
    </xf>
    <xf numFmtId="49" fontId="0" fillId="0" borderId="22" xfId="0"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1" xfId="0" applyFont="1" applyFill="1" applyBorder="1" applyAlignment="1">
      <alignment horizontal="center" vertical="center" wrapText="1"/>
    </xf>
    <xf numFmtId="49" fontId="63" fillId="0" borderId="20"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0" fontId="63" fillId="0" borderId="80" xfId="0" applyFont="1" applyBorder="1" applyAlignment="1">
      <alignment horizontal="center" vertical="center" shrinkToFit="1"/>
    </xf>
    <xf numFmtId="0" fontId="63" fillId="0" borderId="19" xfId="0" applyFont="1" applyBorder="1" applyAlignment="1">
      <alignment horizontal="center" vertical="center" shrinkToFit="1"/>
    </xf>
    <xf numFmtId="0" fontId="63" fillId="0" borderId="29" xfId="0" applyFont="1" applyBorder="1" applyAlignment="1">
      <alignment horizontal="center" vertical="center" shrinkToFit="1"/>
    </xf>
    <xf numFmtId="0" fontId="63" fillId="36" borderId="57" xfId="0" applyFont="1" applyFill="1" applyBorder="1" applyAlignment="1">
      <alignment horizontal="center" vertical="center"/>
    </xf>
    <xf numFmtId="0" fontId="63" fillId="36" borderId="19" xfId="0" applyFont="1" applyFill="1" applyBorder="1" applyAlignment="1">
      <alignment horizontal="center" vertical="center"/>
    </xf>
    <xf numFmtId="0" fontId="63" fillId="36" borderId="29" xfId="0" applyFont="1" applyFill="1" applyBorder="1" applyAlignment="1">
      <alignment horizontal="center" vertical="center"/>
    </xf>
    <xf numFmtId="0" fontId="67" fillId="36" borderId="22" xfId="0" applyFont="1" applyFill="1" applyBorder="1" applyAlignment="1">
      <alignment horizontal="center" vertical="center"/>
    </xf>
    <xf numFmtId="0" fontId="63" fillId="36" borderId="22" xfId="0" applyFont="1" applyFill="1" applyBorder="1" applyAlignment="1">
      <alignment horizontal="center" vertical="center"/>
    </xf>
    <xf numFmtId="0" fontId="63" fillId="36" borderId="80" xfId="0" applyFont="1" applyFill="1" applyBorder="1" applyAlignment="1">
      <alignment horizontal="center" vertical="center"/>
    </xf>
    <xf numFmtId="0" fontId="63" fillId="36" borderId="81" xfId="0" applyFont="1" applyFill="1" applyBorder="1" applyAlignment="1">
      <alignment horizontal="center" vertical="center"/>
    </xf>
    <xf numFmtId="0" fontId="63" fillId="0" borderId="143" xfId="0" applyFont="1" applyFill="1" applyBorder="1" applyAlignment="1">
      <alignment horizontal="center" vertical="center"/>
    </xf>
    <xf numFmtId="38" fontId="63" fillId="0" borderId="118" xfId="49" applyFont="1" applyFill="1" applyBorder="1" applyAlignment="1">
      <alignment horizontal="center" vertical="center"/>
    </xf>
    <xf numFmtId="0" fontId="70" fillId="33" borderId="22" xfId="0" applyFont="1" applyFill="1" applyBorder="1" applyAlignment="1">
      <alignment horizontal="center" vertical="center" wrapText="1" shrinkToFit="1"/>
    </xf>
    <xf numFmtId="38" fontId="63" fillId="0" borderId="62" xfId="49" applyFont="1" applyFill="1" applyBorder="1" applyAlignment="1">
      <alignment horizontal="center" vertical="center"/>
    </xf>
    <xf numFmtId="0" fontId="63" fillId="0" borderId="144" xfId="0" applyFont="1" applyFill="1" applyBorder="1" applyAlignment="1">
      <alignment horizontal="center" vertical="center"/>
    </xf>
    <xf numFmtId="38" fontId="63" fillId="0" borderId="66" xfId="49" applyFont="1" applyFill="1" applyBorder="1" applyAlignment="1">
      <alignment horizontal="center" vertical="center"/>
    </xf>
    <xf numFmtId="38" fontId="63" fillId="0" borderId="67" xfId="49" applyFont="1" applyFill="1" applyBorder="1" applyAlignment="1">
      <alignment horizontal="center" vertical="center"/>
    </xf>
    <xf numFmtId="38" fontId="63" fillId="0" borderId="68" xfId="49" applyFont="1" applyFill="1" applyBorder="1" applyAlignment="1">
      <alignment horizontal="center" vertical="center"/>
    </xf>
    <xf numFmtId="0" fontId="63" fillId="0" borderId="145" xfId="0" applyFont="1" applyFill="1" applyBorder="1" applyAlignment="1">
      <alignment horizontal="left" vertical="top"/>
    </xf>
    <xf numFmtId="0" fontId="63" fillId="0" borderId="87" xfId="0" applyFont="1" applyFill="1" applyBorder="1" applyAlignment="1">
      <alignment horizontal="left" vertical="top"/>
    </xf>
    <xf numFmtId="0" fontId="63" fillId="0" borderId="146" xfId="0" applyFont="1" applyFill="1" applyBorder="1" applyAlignment="1">
      <alignment horizontal="left" vertical="top"/>
    </xf>
    <xf numFmtId="0" fontId="63" fillId="0" borderId="42" xfId="0" applyFont="1" applyFill="1" applyBorder="1" applyAlignment="1">
      <alignment vertical="center"/>
    </xf>
    <xf numFmtId="0" fontId="63" fillId="0" borderId="42" xfId="0" applyFont="1" applyFill="1" applyBorder="1" applyAlignment="1">
      <alignment vertical="center" wrapText="1"/>
    </xf>
    <xf numFmtId="0" fontId="63" fillId="0" borderId="43" xfId="0" applyFont="1" applyBorder="1" applyAlignment="1">
      <alignment vertical="center" wrapText="1"/>
    </xf>
    <xf numFmtId="0" fontId="63" fillId="0" borderId="44" xfId="0" applyFont="1" applyBorder="1" applyAlignment="1">
      <alignment vertical="center" wrapText="1"/>
    </xf>
    <xf numFmtId="0" fontId="63" fillId="0" borderId="147" xfId="0" applyFont="1" applyFill="1" applyBorder="1" applyAlignment="1">
      <alignment horizontal="center" vertical="center"/>
    </xf>
    <xf numFmtId="0" fontId="63" fillId="0" borderId="140" xfId="0" applyFont="1" applyFill="1" applyBorder="1" applyAlignment="1">
      <alignment horizontal="center" vertical="center"/>
    </xf>
    <xf numFmtId="0" fontId="67" fillId="34" borderId="101" xfId="0" applyFont="1" applyFill="1" applyBorder="1" applyAlignment="1">
      <alignment horizontal="left" vertical="center" wrapText="1"/>
    </xf>
    <xf numFmtId="0" fontId="67" fillId="34" borderId="67" xfId="0" applyFont="1" applyFill="1" applyBorder="1" applyAlignment="1">
      <alignment horizontal="left" vertical="center" wrapText="1"/>
    </xf>
    <xf numFmtId="0" fontId="67" fillId="34" borderId="79" xfId="0" applyFont="1" applyFill="1" applyBorder="1" applyAlignment="1">
      <alignment horizontal="left" vertical="center" wrapText="1"/>
    </xf>
    <xf numFmtId="0" fontId="67" fillId="0" borderId="27"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32" xfId="0" applyFont="1" applyFill="1" applyBorder="1" applyAlignment="1">
      <alignment horizontal="center" vertical="center"/>
    </xf>
    <xf numFmtId="0" fontId="63" fillId="0" borderId="0" xfId="0" applyFont="1" applyAlignment="1">
      <alignment horizontal="left" vertical="top"/>
    </xf>
    <xf numFmtId="181" fontId="63" fillId="0" borderId="20" xfId="0" applyNumberFormat="1" applyFont="1" applyFill="1" applyBorder="1" applyAlignment="1">
      <alignment horizontal="center" vertical="center"/>
    </xf>
    <xf numFmtId="181" fontId="63" fillId="0" borderId="27" xfId="0" applyNumberFormat="1" applyFont="1" applyFill="1" applyBorder="1" applyAlignment="1">
      <alignment horizontal="center" vertical="center"/>
    </xf>
    <xf numFmtId="181" fontId="63" fillId="0" borderId="21" xfId="0" applyNumberFormat="1" applyFont="1" applyFill="1" applyBorder="1" applyAlignment="1">
      <alignment horizontal="center" vertical="center"/>
    </xf>
    <xf numFmtId="0" fontId="70" fillId="0" borderId="20" xfId="0" applyFont="1" applyFill="1" applyBorder="1" applyAlignment="1">
      <alignment horizontal="left" vertical="center" wrapText="1"/>
    </xf>
    <xf numFmtId="0" fontId="70" fillId="0" borderId="27" xfId="0" applyFont="1" applyFill="1" applyBorder="1" applyAlignment="1">
      <alignment horizontal="left" vertical="center" wrapText="1"/>
    </xf>
    <xf numFmtId="0" fontId="70" fillId="0" borderId="21" xfId="0" applyFont="1" applyFill="1" applyBorder="1" applyAlignment="1">
      <alignment horizontal="left" vertical="center" wrapText="1"/>
    </xf>
    <xf numFmtId="181" fontId="67" fillId="0" borderId="20" xfId="0" applyNumberFormat="1" applyFont="1" applyFill="1" applyBorder="1" applyAlignment="1">
      <alignment horizontal="center" vertical="center" wrapText="1"/>
    </xf>
    <xf numFmtId="181" fontId="67" fillId="0" borderId="27" xfId="0" applyNumberFormat="1" applyFont="1" applyFill="1" applyBorder="1" applyAlignment="1">
      <alignment horizontal="center" vertical="center"/>
    </xf>
    <xf numFmtId="181" fontId="67" fillId="0" borderId="41" xfId="0" applyNumberFormat="1"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61" xfId="0" applyFont="1" applyFill="1" applyBorder="1" applyAlignment="1">
      <alignment horizontal="center" vertical="center"/>
    </xf>
    <xf numFmtId="187" fontId="63" fillId="0" borderId="20" xfId="0" applyNumberFormat="1" applyFont="1" applyFill="1" applyBorder="1" applyAlignment="1">
      <alignment horizontal="right" vertical="center"/>
    </xf>
    <xf numFmtId="187" fontId="63" fillId="0" borderId="27" xfId="0" applyNumberFormat="1" applyFont="1" applyFill="1" applyBorder="1" applyAlignment="1">
      <alignment horizontal="right" vertical="center"/>
    </xf>
    <xf numFmtId="187" fontId="63" fillId="0" borderId="32" xfId="0" applyNumberFormat="1" applyFont="1" applyFill="1" applyBorder="1" applyAlignment="1">
      <alignment horizontal="right" vertical="center"/>
    </xf>
    <xf numFmtId="0" fontId="67" fillId="0" borderId="32" xfId="0" applyFont="1" applyFill="1" applyBorder="1" applyAlignment="1">
      <alignment horizontal="center" vertical="center" wrapText="1"/>
    </xf>
    <xf numFmtId="181" fontId="63" fillId="0" borderId="45" xfId="0" applyNumberFormat="1" applyFont="1" applyFill="1" applyBorder="1" applyAlignment="1">
      <alignment horizontal="right" vertical="center"/>
    </xf>
    <xf numFmtId="181" fontId="63" fillId="0" borderId="43" xfId="0" applyNumberFormat="1" applyFont="1" applyFill="1" applyBorder="1" applyAlignment="1">
      <alignment horizontal="right" vertical="center"/>
    </xf>
    <xf numFmtId="181" fontId="63" fillId="0" borderId="73" xfId="0" applyNumberFormat="1" applyFont="1" applyFill="1" applyBorder="1" applyAlignment="1">
      <alignment horizontal="right" vertical="center"/>
    </xf>
    <xf numFmtId="0" fontId="12" fillId="0" borderId="22" xfId="0" applyFont="1" applyFill="1" applyBorder="1" applyAlignment="1">
      <alignment horizontal="left" vertical="center" wrapText="1"/>
    </xf>
    <xf numFmtId="181" fontId="0" fillId="0" borderId="22" xfId="0" applyNumberFormat="1" applyFont="1" applyFill="1" applyBorder="1" applyAlignment="1">
      <alignment horizontal="right" vertical="center"/>
    </xf>
    <xf numFmtId="0" fontId="67" fillId="0" borderId="148" xfId="0" applyFont="1" applyFill="1" applyBorder="1" applyAlignment="1">
      <alignment horizontal="center" vertical="center" wrapText="1"/>
    </xf>
    <xf numFmtId="0" fontId="67" fillId="0" borderId="148" xfId="0" applyFont="1" applyFill="1" applyBorder="1" applyAlignment="1">
      <alignment horizontal="center" vertical="center"/>
    </xf>
    <xf numFmtId="0" fontId="12" fillId="0" borderId="41" xfId="0" applyFont="1" applyFill="1" applyBorder="1" applyAlignment="1">
      <alignment horizontal="center" vertical="center"/>
    </xf>
    <xf numFmtId="182" fontId="0" fillId="0" borderId="66" xfId="0" applyNumberFormat="1" applyFont="1" applyFill="1" applyBorder="1" applyAlignment="1">
      <alignment horizontal="right" vertical="center"/>
    </xf>
    <xf numFmtId="182" fontId="0" fillId="0" borderId="67" xfId="0" applyNumberFormat="1" applyFont="1" applyFill="1" applyBorder="1" applyAlignment="1">
      <alignment horizontal="right" vertical="center"/>
    </xf>
    <xf numFmtId="182" fontId="0" fillId="0" borderId="149"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148" xfId="0" applyFont="1" applyFill="1" applyBorder="1" applyAlignment="1">
      <alignment horizontal="center" vertical="center"/>
    </xf>
    <xf numFmtId="0" fontId="63" fillId="0" borderId="148" xfId="0" applyFont="1" applyFill="1" applyBorder="1" applyAlignment="1">
      <alignment horizontal="center" vertical="center"/>
    </xf>
    <xf numFmtId="0" fontId="75" fillId="0" borderId="20" xfId="0" applyFont="1" applyBorder="1" applyAlignment="1">
      <alignment vertical="center"/>
    </xf>
    <xf numFmtId="0" fontId="75" fillId="0" borderId="27" xfId="0" applyFont="1" applyBorder="1" applyAlignment="1">
      <alignment vertical="center"/>
    </xf>
    <xf numFmtId="0" fontId="75" fillId="0" borderId="21" xfId="0" applyFont="1" applyBorder="1" applyAlignment="1">
      <alignment vertical="center"/>
    </xf>
    <xf numFmtId="181" fontId="63" fillId="0" borderId="20" xfId="0" applyNumberFormat="1" applyFont="1" applyFill="1" applyBorder="1" applyAlignment="1">
      <alignment horizontal="right" vertical="center"/>
    </xf>
    <xf numFmtId="181" fontId="63" fillId="0" borderId="27" xfId="0" applyNumberFormat="1" applyFont="1" applyFill="1" applyBorder="1" applyAlignment="1">
      <alignment horizontal="right" vertical="center"/>
    </xf>
    <xf numFmtId="181" fontId="63" fillId="0" borderId="32" xfId="0" applyNumberFormat="1" applyFont="1" applyFill="1" applyBorder="1" applyAlignment="1">
      <alignment horizontal="right" vertical="center"/>
    </xf>
    <xf numFmtId="0" fontId="67" fillId="0" borderId="53"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80" fillId="33" borderId="150" xfId="63" applyFont="1" applyFill="1" applyBorder="1" applyAlignment="1" applyProtection="1">
      <alignment horizontal="center" vertical="center"/>
      <protection/>
    </xf>
    <xf numFmtId="0" fontId="63" fillId="0" borderId="18" xfId="0" applyFont="1" applyBorder="1" applyAlignment="1">
      <alignment vertical="center"/>
    </xf>
    <xf numFmtId="0" fontId="80" fillId="36" borderId="18" xfId="0" applyFont="1" applyFill="1" applyBorder="1" applyAlignment="1">
      <alignment vertical="center"/>
    </xf>
    <xf numFmtId="0" fontId="63" fillId="0" borderId="151" xfId="0" applyFont="1" applyBorder="1" applyAlignment="1">
      <alignment vertical="center"/>
    </xf>
    <xf numFmtId="0" fontId="63" fillId="0" borderId="39" xfId="0" applyFont="1" applyBorder="1" applyAlignment="1">
      <alignment vertical="center"/>
    </xf>
    <xf numFmtId="0" fontId="66" fillId="0" borderId="101" xfId="0" applyFont="1" applyFill="1" applyBorder="1" applyAlignment="1">
      <alignment vertical="center" wrapText="1"/>
    </xf>
    <xf numFmtId="0" fontId="63" fillId="0" borderId="152" xfId="0" applyFont="1" applyFill="1" applyBorder="1" applyAlignment="1">
      <alignment horizontal="center" vertical="center"/>
    </xf>
    <xf numFmtId="0" fontId="63" fillId="0" borderId="153" xfId="0" applyFont="1" applyBorder="1" applyAlignment="1">
      <alignment horizontal="center" vertical="center"/>
    </xf>
    <xf numFmtId="0" fontId="63" fillId="0" borderId="154" xfId="0" applyFont="1" applyBorder="1" applyAlignment="1">
      <alignment horizontal="center" vertical="center"/>
    </xf>
    <xf numFmtId="0" fontId="63" fillId="0" borderId="101"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68" xfId="0" applyFont="1" applyFill="1" applyBorder="1" applyAlignment="1">
      <alignment horizontal="center" vertical="center"/>
    </xf>
    <xf numFmtId="0" fontId="65" fillId="33" borderId="57" xfId="0" applyFont="1" applyFill="1" applyBorder="1" applyAlignment="1">
      <alignment horizontal="center" vertical="center" textRotation="255" wrapText="1"/>
    </xf>
    <xf numFmtId="0" fontId="65" fillId="33" borderId="81" xfId="0" applyFont="1" applyFill="1" applyBorder="1" applyAlignment="1">
      <alignment horizontal="center" vertical="center" textRotation="255" wrapText="1"/>
    </xf>
    <xf numFmtId="0" fontId="65" fillId="33" borderId="10" xfId="0" applyFont="1" applyFill="1" applyBorder="1" applyAlignment="1">
      <alignment horizontal="center" vertical="center" textRotation="255" wrapText="1"/>
    </xf>
    <xf numFmtId="0" fontId="65" fillId="33" borderId="11" xfId="0" applyFont="1" applyFill="1" applyBorder="1" applyAlignment="1">
      <alignment horizontal="center" vertical="center" textRotation="255" wrapText="1"/>
    </xf>
    <xf numFmtId="0" fontId="65" fillId="33" borderId="86" xfId="0" applyFont="1" applyFill="1" applyBorder="1" applyAlignment="1">
      <alignment horizontal="center" vertical="center" textRotation="255" wrapText="1"/>
    </xf>
    <xf numFmtId="0" fontId="65" fillId="33" borderId="146" xfId="0" applyFont="1" applyFill="1" applyBorder="1" applyAlignment="1">
      <alignment horizontal="center" vertical="center" textRotation="255" wrapText="1"/>
    </xf>
    <xf numFmtId="0" fontId="66" fillId="33" borderId="155" xfId="0" applyFont="1" applyFill="1" applyBorder="1" applyAlignment="1">
      <alignment horizontal="center" vertical="center" textRotation="255" wrapText="1"/>
    </xf>
    <xf numFmtId="0" fontId="63" fillId="0" borderId="156" xfId="0" applyFont="1" applyBorder="1" applyAlignment="1">
      <alignment horizontal="center" vertical="center" textRotation="255" wrapText="1"/>
    </xf>
    <xf numFmtId="0" fontId="69" fillId="36" borderId="70" xfId="0" applyFont="1" applyFill="1" applyBorder="1" applyAlignment="1">
      <alignment horizontal="center" vertical="center" wrapText="1"/>
    </xf>
    <xf numFmtId="0" fontId="69" fillId="36" borderId="71" xfId="0" applyFont="1" applyFill="1" applyBorder="1" applyAlignment="1">
      <alignment horizontal="center" vertical="center" wrapText="1"/>
    </xf>
    <xf numFmtId="0" fontId="69" fillId="36" borderId="72" xfId="0" applyFont="1" applyFill="1" applyBorder="1" applyAlignment="1">
      <alignment horizontal="center" vertical="center" wrapText="1"/>
    </xf>
    <xf numFmtId="0" fontId="10" fillId="0" borderId="67" xfId="0" applyFont="1" applyFill="1" applyBorder="1" applyAlignment="1">
      <alignment vertical="center" textRotation="255" wrapText="1"/>
    </xf>
    <xf numFmtId="0" fontId="10" fillId="0" borderId="102" xfId="0" applyFont="1" applyFill="1" applyBorder="1" applyAlignment="1">
      <alignment vertical="center" textRotation="255" wrapText="1"/>
    </xf>
    <xf numFmtId="182" fontId="63" fillId="0" borderId="41" xfId="0" applyNumberFormat="1" applyFont="1" applyFill="1" applyBorder="1" applyAlignment="1">
      <alignment horizontal="right" vertical="center"/>
    </xf>
    <xf numFmtId="0" fontId="0" fillId="0" borderId="32" xfId="0" applyFont="1" applyFill="1" applyBorder="1" applyAlignment="1">
      <alignment horizontal="center" vertical="center"/>
    </xf>
    <xf numFmtId="49" fontId="63" fillId="0" borderId="82" xfId="0" applyNumberFormat="1" applyFont="1" applyBorder="1" applyAlignment="1">
      <alignment horizontal="center" vertical="center"/>
    </xf>
    <xf numFmtId="49" fontId="63" fillId="0" borderId="48" xfId="0" applyNumberFormat="1" applyFont="1" applyBorder="1" applyAlignment="1">
      <alignment horizontal="center" vertical="center"/>
    </xf>
    <xf numFmtId="49" fontId="63" fillId="0" borderId="49" xfId="0" applyNumberFormat="1" applyFont="1" applyBorder="1" applyAlignment="1">
      <alignment horizontal="center" vertical="center"/>
    </xf>
    <xf numFmtId="49" fontId="0" fillId="0" borderId="82"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63" fillId="0" borderId="157" xfId="0" applyFont="1" applyFill="1" applyBorder="1" applyAlignment="1">
      <alignment horizontal="center" vertical="center"/>
    </xf>
    <xf numFmtId="0" fontId="63" fillId="0" borderId="158" xfId="0" applyFont="1" applyBorder="1" applyAlignment="1">
      <alignment horizontal="center" vertical="center"/>
    </xf>
    <xf numFmtId="0" fontId="67"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67" fillId="33" borderId="20"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32" xfId="0" applyFont="1" applyFill="1" applyBorder="1" applyAlignment="1">
      <alignment horizontal="center" vertical="center" shrinkToFit="1"/>
    </xf>
    <xf numFmtId="187" fontId="0" fillId="0" borderId="0" xfId="0" applyNumberFormat="1" applyFont="1" applyFill="1" applyBorder="1" applyAlignment="1">
      <alignment horizontal="right" vertical="center"/>
    </xf>
    <xf numFmtId="0" fontId="70" fillId="0" borderId="0" xfId="0" applyFont="1" applyFill="1" applyBorder="1" applyAlignment="1">
      <alignment horizontal="lef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68" fillId="0" borderId="31" xfId="63" applyFont="1" applyFill="1" applyBorder="1" applyAlignment="1" applyProtection="1">
      <alignment horizontal="center" vertical="center" wrapText="1"/>
      <protection/>
    </xf>
    <xf numFmtId="0" fontId="68" fillId="0" borderId="27" xfId="63" applyFont="1" applyFill="1" applyBorder="1" applyAlignment="1" applyProtection="1">
      <alignment horizontal="center" vertical="center"/>
      <protection/>
    </xf>
    <xf numFmtId="0" fontId="9" fillId="0" borderId="20" xfId="61" applyFont="1" applyFill="1" applyBorder="1" applyAlignment="1">
      <alignment horizontal="center" vertical="center" wrapText="1" shrinkToFit="1"/>
      <protection/>
    </xf>
    <xf numFmtId="0" fontId="9" fillId="0" borderId="27" xfId="61" applyFont="1" applyFill="1" applyBorder="1" applyAlignment="1">
      <alignment horizontal="center" vertical="center" wrapText="1" shrinkToFit="1"/>
      <protection/>
    </xf>
    <xf numFmtId="0" fontId="9" fillId="0" borderId="32" xfId="61" applyFont="1" applyFill="1" applyBorder="1" applyAlignment="1">
      <alignment horizontal="center" vertical="center" wrapText="1" shrinkToFit="1"/>
      <protection/>
    </xf>
    <xf numFmtId="0" fontId="63" fillId="0" borderId="2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144" xfId="0" applyFont="1" applyFill="1" applyBorder="1" applyAlignment="1">
      <alignment horizontal="center" vertical="center" wrapText="1"/>
    </xf>
    <xf numFmtId="0" fontId="63" fillId="0" borderId="159"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63" fillId="0" borderId="36" xfId="0" applyFont="1" applyFill="1" applyBorder="1" applyAlignment="1">
      <alignment horizontal="center" vertical="center" wrapText="1"/>
    </xf>
    <xf numFmtId="49" fontId="63" fillId="0" borderId="37" xfId="0" applyNumberFormat="1" applyFont="1" applyFill="1" applyBorder="1" applyAlignment="1">
      <alignment horizontal="left" vertical="center" wrapText="1"/>
    </xf>
    <xf numFmtId="49" fontId="63" fillId="0" borderId="38" xfId="0" applyNumberFormat="1" applyFont="1" applyFill="1" applyBorder="1" applyAlignment="1">
      <alignment horizontal="left" vertical="center" wrapText="1"/>
    </xf>
    <xf numFmtId="49" fontId="63" fillId="0" borderId="109" xfId="0" applyNumberFormat="1" applyFont="1" applyFill="1" applyBorder="1" applyAlignment="1">
      <alignment horizontal="left" vertical="center" wrapText="1"/>
    </xf>
    <xf numFmtId="0" fontId="63" fillId="0" borderId="33" xfId="0" applyFont="1" applyFill="1" applyBorder="1" applyAlignment="1">
      <alignment horizontal="center" vertical="center" wrapText="1"/>
    </xf>
    <xf numFmtId="0" fontId="63" fillId="0" borderId="16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147" xfId="0" applyFont="1" applyFill="1" applyBorder="1" applyAlignment="1">
      <alignment horizontal="left" vertical="center" wrapText="1"/>
    </xf>
    <xf numFmtId="0" fontId="63" fillId="0" borderId="140" xfId="0" applyFont="1" applyFill="1" applyBorder="1" applyAlignment="1">
      <alignment horizontal="left" vertical="center" wrapText="1"/>
    </xf>
    <xf numFmtId="0" fontId="63" fillId="0" borderId="161"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109"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160" xfId="0" applyFont="1" applyFill="1" applyBorder="1" applyAlignment="1">
      <alignment horizontal="left" vertical="center" wrapText="1"/>
    </xf>
    <xf numFmtId="0" fontId="63" fillId="0" borderId="80" xfId="0" applyFont="1" applyFill="1" applyBorder="1" applyAlignment="1">
      <alignment horizontal="left" vertical="center" wrapText="1"/>
    </xf>
    <xf numFmtId="0" fontId="63" fillId="0" borderId="8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72</xdr:row>
      <xdr:rowOff>47625</xdr:rowOff>
    </xdr:from>
    <xdr:to>
      <xdr:col>37</xdr:col>
      <xdr:colOff>57150</xdr:colOff>
      <xdr:row>80</xdr:row>
      <xdr:rowOff>66675</xdr:rowOff>
    </xdr:to>
    <xdr:sp>
      <xdr:nvSpPr>
        <xdr:cNvPr id="1" name="正方形/長方形 1"/>
        <xdr:cNvSpPr>
          <a:spLocks/>
        </xdr:cNvSpPr>
      </xdr:nvSpPr>
      <xdr:spPr>
        <a:xfrm>
          <a:off x="3390900" y="31413450"/>
          <a:ext cx="4067175"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0</xdr:colOff>
      <xdr:row>71</xdr:row>
      <xdr:rowOff>133350</xdr:rowOff>
    </xdr:from>
    <xdr:to>
      <xdr:col>48</xdr:col>
      <xdr:colOff>180975</xdr:colOff>
      <xdr:row>72</xdr:row>
      <xdr:rowOff>428625</xdr:rowOff>
    </xdr:to>
    <xdr:sp>
      <xdr:nvSpPr>
        <xdr:cNvPr id="2" name="正方形/長方形 2"/>
        <xdr:cNvSpPr>
          <a:spLocks/>
        </xdr:cNvSpPr>
      </xdr:nvSpPr>
      <xdr:spPr>
        <a:xfrm>
          <a:off x="8201025" y="31203900"/>
          <a:ext cx="158115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8</xdr:col>
      <xdr:colOff>123825</xdr:colOff>
      <xdr:row>82</xdr:row>
      <xdr:rowOff>485775</xdr:rowOff>
    </xdr:from>
    <xdr:to>
      <xdr:col>22</xdr:col>
      <xdr:colOff>9525</xdr:colOff>
      <xdr:row>83</xdr:row>
      <xdr:rowOff>485775</xdr:rowOff>
    </xdr:to>
    <xdr:sp>
      <xdr:nvSpPr>
        <xdr:cNvPr id="3" name="正方形/長方形 4"/>
        <xdr:cNvSpPr>
          <a:spLocks/>
        </xdr:cNvSpPr>
      </xdr:nvSpPr>
      <xdr:spPr>
        <a:xfrm>
          <a:off x="1724025" y="33528000"/>
          <a:ext cx="2686050"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Ａ．日本盲人職能センター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東京ワークショップ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24</xdr:col>
      <xdr:colOff>28575</xdr:colOff>
      <xdr:row>82</xdr:row>
      <xdr:rowOff>466725</xdr:rowOff>
    </xdr:from>
    <xdr:to>
      <xdr:col>33</xdr:col>
      <xdr:colOff>180975</xdr:colOff>
      <xdr:row>83</xdr:row>
      <xdr:rowOff>485775</xdr:rowOff>
    </xdr:to>
    <xdr:sp>
      <xdr:nvSpPr>
        <xdr:cNvPr id="4" name="正方形/長方形 5"/>
        <xdr:cNvSpPr>
          <a:spLocks/>
        </xdr:cNvSpPr>
      </xdr:nvSpPr>
      <xdr:spPr>
        <a:xfrm>
          <a:off x="4829175" y="33508950"/>
          <a:ext cx="1952625" cy="685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日本航空協会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36</xdr:col>
      <xdr:colOff>19050</xdr:colOff>
      <xdr:row>82</xdr:row>
      <xdr:rowOff>438150</xdr:rowOff>
    </xdr:from>
    <xdr:to>
      <xdr:col>45</xdr:col>
      <xdr:colOff>180975</xdr:colOff>
      <xdr:row>83</xdr:row>
      <xdr:rowOff>457200</xdr:rowOff>
    </xdr:to>
    <xdr:sp>
      <xdr:nvSpPr>
        <xdr:cNvPr id="5" name="正方形/長方形 6"/>
        <xdr:cNvSpPr>
          <a:spLocks/>
        </xdr:cNvSpPr>
      </xdr:nvSpPr>
      <xdr:spPr>
        <a:xfrm>
          <a:off x="7219950" y="33480375"/>
          <a:ext cx="1962150" cy="685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Ｃ．ファミリーマート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０．０１百万円</a:t>
          </a:r>
        </a:p>
      </xdr:txBody>
    </xdr:sp>
    <xdr:clientData/>
  </xdr:twoCellAnchor>
  <xdr:twoCellAnchor>
    <xdr:from>
      <xdr:col>19</xdr:col>
      <xdr:colOff>19050</xdr:colOff>
      <xdr:row>85</xdr:row>
      <xdr:rowOff>533400</xdr:rowOff>
    </xdr:from>
    <xdr:to>
      <xdr:col>38</xdr:col>
      <xdr:colOff>142875</xdr:colOff>
      <xdr:row>86</xdr:row>
      <xdr:rowOff>590550</xdr:rowOff>
    </xdr:to>
    <xdr:sp>
      <xdr:nvSpPr>
        <xdr:cNvPr id="6" name="正方形/長方形 15"/>
        <xdr:cNvSpPr>
          <a:spLocks/>
        </xdr:cNvSpPr>
      </xdr:nvSpPr>
      <xdr:spPr>
        <a:xfrm>
          <a:off x="3819525" y="35575875"/>
          <a:ext cx="3924300" cy="7239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Ｅ．（独）医薬品医療機器総合機構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３００百万円</a:t>
          </a:r>
          <a:r>
            <a:rPr lang="en-US" cap="none" sz="1100" b="0" i="0" u="none" baseline="0">
              <a:solidFill>
                <a:srgbClr val="000000"/>
              </a:solidFill>
              <a:latin typeface="ＭＳ Ｐゴシック"/>
              <a:ea typeface="ＭＳ Ｐゴシック"/>
              <a:cs typeface="ＭＳ Ｐゴシック"/>
            </a:rPr>
            <a:t>（国庫返納額１６．５百万円）</a:t>
          </a:r>
        </a:p>
      </xdr:txBody>
    </xdr:sp>
    <xdr:clientData/>
  </xdr:twoCellAnchor>
  <xdr:twoCellAnchor>
    <xdr:from>
      <xdr:col>14</xdr:col>
      <xdr:colOff>152400</xdr:colOff>
      <xdr:row>89</xdr:row>
      <xdr:rowOff>219075</xdr:rowOff>
    </xdr:from>
    <xdr:to>
      <xdr:col>24</xdr:col>
      <xdr:colOff>171450</xdr:colOff>
      <xdr:row>90</xdr:row>
      <xdr:rowOff>85725</xdr:rowOff>
    </xdr:to>
    <xdr:sp>
      <xdr:nvSpPr>
        <xdr:cNvPr id="7" name="正方形/長方形 16"/>
        <xdr:cNvSpPr>
          <a:spLocks/>
        </xdr:cNvSpPr>
      </xdr:nvSpPr>
      <xdr:spPr>
        <a:xfrm>
          <a:off x="2952750" y="37928550"/>
          <a:ext cx="2019300" cy="5334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Ｆ．日本電気（株）</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17</xdr:col>
      <xdr:colOff>114300</xdr:colOff>
      <xdr:row>93</xdr:row>
      <xdr:rowOff>57150</xdr:rowOff>
    </xdr:from>
    <xdr:to>
      <xdr:col>26</xdr:col>
      <xdr:colOff>57150</xdr:colOff>
      <xdr:row>93</xdr:row>
      <xdr:rowOff>628650</xdr:rowOff>
    </xdr:to>
    <xdr:sp>
      <xdr:nvSpPr>
        <xdr:cNvPr id="8" name="正方形/長方形 28"/>
        <xdr:cNvSpPr>
          <a:spLocks/>
        </xdr:cNvSpPr>
      </xdr:nvSpPr>
      <xdr:spPr>
        <a:xfrm>
          <a:off x="3514725" y="40300275"/>
          <a:ext cx="1743075"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Ｈ．富士通㈱（他３社）</a:t>
          </a:r>
          <a:r>
            <a:rPr lang="en-US" cap="none" sz="105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１３１．７百万円</a:t>
          </a:r>
        </a:p>
      </xdr:txBody>
    </xdr:sp>
    <xdr:clientData/>
  </xdr:twoCellAnchor>
  <xdr:twoCellAnchor>
    <xdr:from>
      <xdr:col>8</xdr:col>
      <xdr:colOff>9525</xdr:colOff>
      <xdr:row>93</xdr:row>
      <xdr:rowOff>66675</xdr:rowOff>
    </xdr:from>
    <xdr:to>
      <xdr:col>16</xdr:col>
      <xdr:colOff>0</xdr:colOff>
      <xdr:row>94</xdr:row>
      <xdr:rowOff>190500</xdr:rowOff>
    </xdr:to>
    <xdr:sp>
      <xdr:nvSpPr>
        <xdr:cNvPr id="9" name="正方形/長方形 30"/>
        <xdr:cNvSpPr>
          <a:spLocks/>
        </xdr:cNvSpPr>
      </xdr:nvSpPr>
      <xdr:spPr>
        <a:xfrm>
          <a:off x="1609725" y="40309800"/>
          <a:ext cx="1590675" cy="7905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Ｇ．（一財）日本医薬情報センター</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23</xdr:col>
      <xdr:colOff>9525</xdr:colOff>
      <xdr:row>96</xdr:row>
      <xdr:rowOff>209550</xdr:rowOff>
    </xdr:from>
    <xdr:to>
      <xdr:col>34</xdr:col>
      <xdr:colOff>0</xdr:colOff>
      <xdr:row>97</xdr:row>
      <xdr:rowOff>276225</xdr:rowOff>
    </xdr:to>
    <xdr:sp>
      <xdr:nvSpPr>
        <xdr:cNvPr id="10" name="正方形/長方形 34"/>
        <xdr:cNvSpPr>
          <a:spLocks/>
        </xdr:cNvSpPr>
      </xdr:nvSpPr>
      <xdr:spPr>
        <a:xfrm>
          <a:off x="4610100" y="42452925"/>
          <a:ext cx="2190750"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Ｌ．東日本電信電話（株）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（他３社）</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２４．７百万円</a:t>
          </a:r>
        </a:p>
      </xdr:txBody>
    </xdr:sp>
    <xdr:clientData/>
  </xdr:twoCellAnchor>
  <xdr:twoCellAnchor>
    <xdr:from>
      <xdr:col>37</xdr:col>
      <xdr:colOff>9525</xdr:colOff>
      <xdr:row>96</xdr:row>
      <xdr:rowOff>209550</xdr:rowOff>
    </xdr:from>
    <xdr:to>
      <xdr:col>47</xdr:col>
      <xdr:colOff>9525</xdr:colOff>
      <xdr:row>97</xdr:row>
      <xdr:rowOff>66675</xdr:rowOff>
    </xdr:to>
    <xdr:sp>
      <xdr:nvSpPr>
        <xdr:cNvPr id="11" name="正方形/長方形 36"/>
        <xdr:cNvSpPr>
          <a:spLocks/>
        </xdr:cNvSpPr>
      </xdr:nvSpPr>
      <xdr:spPr>
        <a:xfrm>
          <a:off x="7410450" y="42452925"/>
          <a:ext cx="2000250" cy="523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K</a:t>
          </a:r>
          <a:r>
            <a:rPr lang="en-US" cap="none" sz="1100" b="0" i="0" u="none" baseline="0">
              <a:solidFill>
                <a:srgbClr val="000000"/>
              </a:solidFill>
              <a:latin typeface="ＭＳ Ｐゴシック"/>
              <a:ea typeface="ＭＳ Ｐゴシック"/>
              <a:cs typeface="ＭＳ Ｐゴシック"/>
            </a:rPr>
            <a:t>．芙</a:t>
          </a:r>
          <a:r>
            <a:rPr lang="en-US" cap="none" sz="1100" b="0" i="0" u="none" baseline="0">
              <a:solidFill>
                <a:srgbClr val="000000"/>
              </a:solidFill>
              <a:latin typeface="ＭＳ Ｐゴシック"/>
              <a:ea typeface="ＭＳ Ｐゴシック"/>
              <a:cs typeface="ＭＳ Ｐゴシック"/>
            </a:rPr>
            <a:t>蓉総合リース㈱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37</xdr:col>
      <xdr:colOff>47625</xdr:colOff>
      <xdr:row>72</xdr:row>
      <xdr:rowOff>161925</xdr:rowOff>
    </xdr:from>
    <xdr:to>
      <xdr:col>40</xdr:col>
      <xdr:colOff>190500</xdr:colOff>
      <xdr:row>72</xdr:row>
      <xdr:rowOff>161925</xdr:rowOff>
    </xdr:to>
    <xdr:sp>
      <xdr:nvSpPr>
        <xdr:cNvPr id="12" name="直線矢印コネクタ 42"/>
        <xdr:cNvSpPr>
          <a:spLocks/>
        </xdr:cNvSpPr>
      </xdr:nvSpPr>
      <xdr:spPr>
        <a:xfrm flipV="1">
          <a:off x="7448550" y="3152775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81</xdr:row>
      <xdr:rowOff>171450</xdr:rowOff>
    </xdr:from>
    <xdr:to>
      <xdr:col>27</xdr:col>
      <xdr:colOff>180975</xdr:colOff>
      <xdr:row>81</xdr:row>
      <xdr:rowOff>485775</xdr:rowOff>
    </xdr:to>
    <xdr:sp>
      <xdr:nvSpPr>
        <xdr:cNvPr id="13" name="直線コネクタ 47"/>
        <xdr:cNvSpPr>
          <a:spLocks/>
        </xdr:cNvSpPr>
      </xdr:nvSpPr>
      <xdr:spPr>
        <a:xfrm flipH="1" flipV="1">
          <a:off x="5581650" y="325469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457200</xdr:rowOff>
    </xdr:from>
    <xdr:to>
      <xdr:col>41</xdr:col>
      <xdr:colOff>0</xdr:colOff>
      <xdr:row>81</xdr:row>
      <xdr:rowOff>457200</xdr:rowOff>
    </xdr:to>
    <xdr:sp>
      <xdr:nvSpPr>
        <xdr:cNvPr id="14" name="直線コネクタ 56"/>
        <xdr:cNvSpPr>
          <a:spLocks/>
        </xdr:cNvSpPr>
      </xdr:nvSpPr>
      <xdr:spPr>
        <a:xfrm>
          <a:off x="3200400" y="32832675"/>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81</xdr:row>
      <xdr:rowOff>447675</xdr:rowOff>
    </xdr:from>
    <xdr:to>
      <xdr:col>41</xdr:col>
      <xdr:colOff>0</xdr:colOff>
      <xdr:row>82</xdr:row>
      <xdr:rowOff>266700</xdr:rowOff>
    </xdr:to>
    <xdr:sp>
      <xdr:nvSpPr>
        <xdr:cNvPr id="15" name="直線矢印コネクタ 68"/>
        <xdr:cNvSpPr>
          <a:spLocks/>
        </xdr:cNvSpPr>
      </xdr:nvSpPr>
      <xdr:spPr>
        <a:xfrm>
          <a:off x="8181975" y="32823150"/>
          <a:ext cx="1905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81</xdr:row>
      <xdr:rowOff>457200</xdr:rowOff>
    </xdr:from>
    <xdr:to>
      <xdr:col>29</xdr:col>
      <xdr:colOff>19050</xdr:colOff>
      <xdr:row>82</xdr:row>
      <xdr:rowOff>304800</xdr:rowOff>
    </xdr:to>
    <xdr:sp>
      <xdr:nvSpPr>
        <xdr:cNvPr id="16" name="直線矢印コネクタ 69"/>
        <xdr:cNvSpPr>
          <a:spLocks/>
        </xdr:cNvSpPr>
      </xdr:nvSpPr>
      <xdr:spPr>
        <a:xfrm>
          <a:off x="5810250" y="3283267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457200</xdr:rowOff>
    </xdr:from>
    <xdr:to>
      <xdr:col>16</xdr:col>
      <xdr:colOff>0</xdr:colOff>
      <xdr:row>82</xdr:row>
      <xdr:rowOff>276225</xdr:rowOff>
    </xdr:to>
    <xdr:sp>
      <xdr:nvSpPr>
        <xdr:cNvPr id="17" name="直線矢印コネクタ 71"/>
        <xdr:cNvSpPr>
          <a:spLocks/>
        </xdr:cNvSpPr>
      </xdr:nvSpPr>
      <xdr:spPr>
        <a:xfrm flipH="1">
          <a:off x="3200400" y="328326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73</xdr:row>
      <xdr:rowOff>0</xdr:rowOff>
    </xdr:from>
    <xdr:to>
      <xdr:col>50</xdr:col>
      <xdr:colOff>133350</xdr:colOff>
      <xdr:row>73</xdr:row>
      <xdr:rowOff>0</xdr:rowOff>
    </xdr:to>
    <xdr:sp>
      <xdr:nvSpPr>
        <xdr:cNvPr id="18" name="直線コネクタ 86"/>
        <xdr:cNvSpPr>
          <a:spLocks/>
        </xdr:cNvSpPr>
      </xdr:nvSpPr>
      <xdr:spPr>
        <a:xfrm>
          <a:off x="8001000" y="31851600"/>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504825</xdr:rowOff>
    </xdr:from>
    <xdr:to>
      <xdr:col>47</xdr:col>
      <xdr:colOff>180975</xdr:colOff>
      <xdr:row>80</xdr:row>
      <xdr:rowOff>514350</xdr:rowOff>
    </xdr:to>
    <xdr:sp>
      <xdr:nvSpPr>
        <xdr:cNvPr id="19" name="直線コネクタ 90"/>
        <xdr:cNvSpPr>
          <a:spLocks/>
        </xdr:cNvSpPr>
      </xdr:nvSpPr>
      <xdr:spPr>
        <a:xfrm>
          <a:off x="7705725" y="32356425"/>
          <a:ext cx="1876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180975</xdr:colOff>
      <xdr:row>81</xdr:row>
      <xdr:rowOff>0</xdr:rowOff>
    </xdr:from>
    <xdr:to>
      <xdr:col>47</xdr:col>
      <xdr:colOff>180975</xdr:colOff>
      <xdr:row>85</xdr:row>
      <xdr:rowOff>9525</xdr:rowOff>
    </xdr:to>
    <xdr:sp>
      <xdr:nvSpPr>
        <xdr:cNvPr id="20" name="直線コネクタ 92"/>
        <xdr:cNvSpPr>
          <a:spLocks/>
        </xdr:cNvSpPr>
      </xdr:nvSpPr>
      <xdr:spPr>
        <a:xfrm flipH="1" flipV="1">
          <a:off x="9582150" y="32375475"/>
          <a:ext cx="0" cy="2676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88</xdr:row>
      <xdr:rowOff>381000</xdr:rowOff>
    </xdr:from>
    <xdr:to>
      <xdr:col>29</xdr:col>
      <xdr:colOff>9525</xdr:colOff>
      <xdr:row>88</xdr:row>
      <xdr:rowOff>381000</xdr:rowOff>
    </xdr:to>
    <xdr:sp>
      <xdr:nvSpPr>
        <xdr:cNvPr id="21" name="直線コネクタ 27"/>
        <xdr:cNvSpPr>
          <a:spLocks/>
        </xdr:cNvSpPr>
      </xdr:nvSpPr>
      <xdr:spPr>
        <a:xfrm flipV="1">
          <a:off x="4000500" y="3742372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92</xdr:row>
      <xdr:rowOff>9525</xdr:rowOff>
    </xdr:from>
    <xdr:to>
      <xdr:col>46</xdr:col>
      <xdr:colOff>180975</xdr:colOff>
      <xdr:row>92</xdr:row>
      <xdr:rowOff>9525</xdr:rowOff>
    </xdr:to>
    <xdr:sp>
      <xdr:nvSpPr>
        <xdr:cNvPr id="22" name="直線コネクタ 62"/>
        <xdr:cNvSpPr>
          <a:spLocks/>
        </xdr:cNvSpPr>
      </xdr:nvSpPr>
      <xdr:spPr>
        <a:xfrm>
          <a:off x="2419350" y="39585900"/>
          <a:ext cx="6962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95</xdr:row>
      <xdr:rowOff>361950</xdr:rowOff>
    </xdr:from>
    <xdr:to>
      <xdr:col>47</xdr:col>
      <xdr:colOff>9525</xdr:colOff>
      <xdr:row>95</xdr:row>
      <xdr:rowOff>371475</xdr:rowOff>
    </xdr:to>
    <xdr:sp>
      <xdr:nvSpPr>
        <xdr:cNvPr id="23" name="直線コネクタ 70"/>
        <xdr:cNvSpPr>
          <a:spLocks/>
        </xdr:cNvSpPr>
      </xdr:nvSpPr>
      <xdr:spPr>
        <a:xfrm flipV="1">
          <a:off x="6438900" y="41938575"/>
          <a:ext cx="2971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88</xdr:row>
      <xdr:rowOff>381000</xdr:rowOff>
    </xdr:from>
    <xdr:to>
      <xdr:col>19</xdr:col>
      <xdr:colOff>180975</xdr:colOff>
      <xdr:row>89</xdr:row>
      <xdr:rowOff>38100</xdr:rowOff>
    </xdr:to>
    <xdr:sp>
      <xdr:nvSpPr>
        <xdr:cNvPr id="24" name="直線矢印コネクタ 96"/>
        <xdr:cNvSpPr>
          <a:spLocks/>
        </xdr:cNvSpPr>
      </xdr:nvSpPr>
      <xdr:spPr>
        <a:xfrm>
          <a:off x="3981450" y="374237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92</xdr:row>
      <xdr:rowOff>9525</xdr:rowOff>
    </xdr:from>
    <xdr:to>
      <xdr:col>32</xdr:col>
      <xdr:colOff>9525</xdr:colOff>
      <xdr:row>92</xdr:row>
      <xdr:rowOff>542925</xdr:rowOff>
    </xdr:to>
    <xdr:sp>
      <xdr:nvSpPr>
        <xdr:cNvPr id="25" name="直線矢印コネクタ 118"/>
        <xdr:cNvSpPr>
          <a:spLocks/>
        </xdr:cNvSpPr>
      </xdr:nvSpPr>
      <xdr:spPr>
        <a:xfrm>
          <a:off x="6410325" y="3958590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92</xdr:row>
      <xdr:rowOff>9525</xdr:rowOff>
    </xdr:from>
    <xdr:to>
      <xdr:col>22</xdr:col>
      <xdr:colOff>9525</xdr:colOff>
      <xdr:row>92</xdr:row>
      <xdr:rowOff>523875</xdr:rowOff>
    </xdr:to>
    <xdr:sp>
      <xdr:nvSpPr>
        <xdr:cNvPr id="26" name="直線矢印コネクタ 119"/>
        <xdr:cNvSpPr>
          <a:spLocks/>
        </xdr:cNvSpPr>
      </xdr:nvSpPr>
      <xdr:spPr>
        <a:xfrm>
          <a:off x="4410075" y="395859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92</xdr:row>
      <xdr:rowOff>9525</xdr:rowOff>
    </xdr:from>
    <xdr:to>
      <xdr:col>12</xdr:col>
      <xdr:colOff>9525</xdr:colOff>
      <xdr:row>92</xdr:row>
      <xdr:rowOff>495300</xdr:rowOff>
    </xdr:to>
    <xdr:sp>
      <xdr:nvSpPr>
        <xdr:cNvPr id="27" name="直線矢印コネクタ 120"/>
        <xdr:cNvSpPr>
          <a:spLocks/>
        </xdr:cNvSpPr>
      </xdr:nvSpPr>
      <xdr:spPr>
        <a:xfrm>
          <a:off x="2409825" y="395859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85</xdr:row>
      <xdr:rowOff>542925</xdr:rowOff>
    </xdr:from>
    <xdr:to>
      <xdr:col>16</xdr:col>
      <xdr:colOff>0</xdr:colOff>
      <xdr:row>86</xdr:row>
      <xdr:rowOff>514350</xdr:rowOff>
    </xdr:to>
    <xdr:sp>
      <xdr:nvSpPr>
        <xdr:cNvPr id="28" name="正方形/長方形 155"/>
        <xdr:cNvSpPr>
          <a:spLocks/>
        </xdr:cNvSpPr>
      </xdr:nvSpPr>
      <xdr:spPr>
        <a:xfrm>
          <a:off x="1609725" y="35585400"/>
          <a:ext cx="1590675" cy="638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16</xdr:col>
      <xdr:colOff>9525</xdr:colOff>
      <xdr:row>86</xdr:row>
      <xdr:rowOff>190500</xdr:rowOff>
    </xdr:from>
    <xdr:to>
      <xdr:col>19</xdr:col>
      <xdr:colOff>38100</xdr:colOff>
      <xdr:row>86</xdr:row>
      <xdr:rowOff>190500</xdr:rowOff>
    </xdr:to>
    <xdr:sp>
      <xdr:nvSpPr>
        <xdr:cNvPr id="29" name="直線矢印コネクタ 157"/>
        <xdr:cNvSpPr>
          <a:spLocks/>
        </xdr:cNvSpPr>
      </xdr:nvSpPr>
      <xdr:spPr>
        <a:xfrm flipH="1">
          <a:off x="3209925" y="35899725"/>
          <a:ext cx="628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85</xdr:row>
      <xdr:rowOff>0</xdr:rowOff>
    </xdr:from>
    <xdr:to>
      <xdr:col>47</xdr:col>
      <xdr:colOff>180975</xdr:colOff>
      <xdr:row>85</xdr:row>
      <xdr:rowOff>0</xdr:rowOff>
    </xdr:to>
    <xdr:sp>
      <xdr:nvSpPr>
        <xdr:cNvPr id="30" name="直線コネクタ 66"/>
        <xdr:cNvSpPr>
          <a:spLocks/>
        </xdr:cNvSpPr>
      </xdr:nvSpPr>
      <xdr:spPr>
        <a:xfrm>
          <a:off x="5800725" y="35042475"/>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85</xdr:row>
      <xdr:rowOff>0</xdr:rowOff>
    </xdr:from>
    <xdr:to>
      <xdr:col>28</xdr:col>
      <xdr:colOff>180975</xdr:colOff>
      <xdr:row>85</xdr:row>
      <xdr:rowOff>533400</xdr:rowOff>
    </xdr:to>
    <xdr:sp>
      <xdr:nvSpPr>
        <xdr:cNvPr id="31" name="直線コネクタ 73"/>
        <xdr:cNvSpPr>
          <a:spLocks/>
        </xdr:cNvSpPr>
      </xdr:nvSpPr>
      <xdr:spPr>
        <a:xfrm flipH="1" flipV="1">
          <a:off x="5772150" y="35042475"/>
          <a:ext cx="95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93</xdr:row>
      <xdr:rowOff>57150</xdr:rowOff>
    </xdr:from>
    <xdr:to>
      <xdr:col>36</xdr:col>
      <xdr:colOff>0</xdr:colOff>
      <xdr:row>94</xdr:row>
      <xdr:rowOff>123825</xdr:rowOff>
    </xdr:to>
    <xdr:sp>
      <xdr:nvSpPr>
        <xdr:cNvPr id="32" name="正方形/長方形 74"/>
        <xdr:cNvSpPr>
          <a:spLocks/>
        </xdr:cNvSpPr>
      </xdr:nvSpPr>
      <xdr:spPr>
        <a:xfrm>
          <a:off x="5610225" y="40300275"/>
          <a:ext cx="159067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Ｉ．日本電気</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（他１社）</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３９．９百万円</a:t>
          </a:r>
        </a:p>
      </xdr:txBody>
    </xdr:sp>
    <xdr:clientData/>
  </xdr:twoCellAnchor>
  <xdr:twoCellAnchor>
    <xdr:from>
      <xdr:col>29</xdr:col>
      <xdr:colOff>0</xdr:colOff>
      <xdr:row>88</xdr:row>
      <xdr:rowOff>0</xdr:rowOff>
    </xdr:from>
    <xdr:to>
      <xdr:col>29</xdr:col>
      <xdr:colOff>0</xdr:colOff>
      <xdr:row>92</xdr:row>
      <xdr:rowOff>28575</xdr:rowOff>
    </xdr:to>
    <xdr:sp>
      <xdr:nvSpPr>
        <xdr:cNvPr id="33" name="直線コネクタ 75"/>
        <xdr:cNvSpPr>
          <a:spLocks/>
        </xdr:cNvSpPr>
      </xdr:nvSpPr>
      <xdr:spPr>
        <a:xfrm flipV="1">
          <a:off x="5800725" y="37042725"/>
          <a:ext cx="0" cy="2562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92</xdr:row>
      <xdr:rowOff>0</xdr:rowOff>
    </xdr:from>
    <xdr:to>
      <xdr:col>47</xdr:col>
      <xdr:colOff>0</xdr:colOff>
      <xdr:row>95</xdr:row>
      <xdr:rowOff>371475</xdr:rowOff>
    </xdr:to>
    <xdr:sp>
      <xdr:nvSpPr>
        <xdr:cNvPr id="34" name="直線コネクタ 77"/>
        <xdr:cNvSpPr>
          <a:spLocks/>
        </xdr:cNvSpPr>
      </xdr:nvSpPr>
      <xdr:spPr>
        <a:xfrm flipV="1">
          <a:off x="9401175" y="39576375"/>
          <a:ext cx="0" cy="2371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95</xdr:row>
      <xdr:rowOff>371475</xdr:rowOff>
    </xdr:from>
    <xdr:to>
      <xdr:col>32</xdr:col>
      <xdr:colOff>57150</xdr:colOff>
      <xdr:row>96</xdr:row>
      <xdr:rowOff>123825</xdr:rowOff>
    </xdr:to>
    <xdr:sp>
      <xdr:nvSpPr>
        <xdr:cNvPr id="35" name="直線矢印コネクタ 55"/>
        <xdr:cNvSpPr>
          <a:spLocks/>
        </xdr:cNvSpPr>
      </xdr:nvSpPr>
      <xdr:spPr>
        <a:xfrm>
          <a:off x="6457950" y="419481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95</xdr:row>
      <xdr:rowOff>361950</xdr:rowOff>
    </xdr:from>
    <xdr:to>
      <xdr:col>42</xdr:col>
      <xdr:colOff>104775</xdr:colOff>
      <xdr:row>96</xdr:row>
      <xdr:rowOff>114300</xdr:rowOff>
    </xdr:to>
    <xdr:sp>
      <xdr:nvSpPr>
        <xdr:cNvPr id="36" name="直線矢印コネクタ 59"/>
        <xdr:cNvSpPr>
          <a:spLocks/>
        </xdr:cNvSpPr>
      </xdr:nvSpPr>
      <xdr:spPr>
        <a:xfrm>
          <a:off x="8505825" y="419385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93</xdr:row>
      <xdr:rowOff>38100</xdr:rowOff>
    </xdr:from>
    <xdr:to>
      <xdr:col>46</xdr:col>
      <xdr:colOff>0</xdr:colOff>
      <xdr:row>94</xdr:row>
      <xdr:rowOff>104775</xdr:rowOff>
    </xdr:to>
    <xdr:sp>
      <xdr:nvSpPr>
        <xdr:cNvPr id="37" name="正方形/長方形 61"/>
        <xdr:cNvSpPr>
          <a:spLocks/>
        </xdr:cNvSpPr>
      </xdr:nvSpPr>
      <xdr:spPr>
        <a:xfrm>
          <a:off x="7543800" y="40281225"/>
          <a:ext cx="1657350"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Ｊ．富士テレコム（株）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（他３社）</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４２百万円</a:t>
          </a:r>
        </a:p>
      </xdr:txBody>
    </xdr:sp>
    <xdr:clientData/>
  </xdr:twoCellAnchor>
  <xdr:twoCellAnchor>
    <xdr:from>
      <xdr:col>42</xdr:col>
      <xdr:colOff>0</xdr:colOff>
      <xdr:row>92</xdr:row>
      <xdr:rowOff>0</xdr:rowOff>
    </xdr:from>
    <xdr:to>
      <xdr:col>42</xdr:col>
      <xdr:colOff>0</xdr:colOff>
      <xdr:row>92</xdr:row>
      <xdr:rowOff>533400</xdr:rowOff>
    </xdr:to>
    <xdr:sp>
      <xdr:nvSpPr>
        <xdr:cNvPr id="38" name="直線矢印コネクタ 51"/>
        <xdr:cNvSpPr>
          <a:spLocks/>
        </xdr:cNvSpPr>
      </xdr:nvSpPr>
      <xdr:spPr>
        <a:xfrm>
          <a:off x="8401050" y="39576375"/>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171450</xdr:colOff>
      <xdr:row>85</xdr:row>
      <xdr:rowOff>19050</xdr:rowOff>
    </xdr:from>
    <xdr:to>
      <xdr:col>47</xdr:col>
      <xdr:colOff>171450</xdr:colOff>
      <xdr:row>88</xdr:row>
      <xdr:rowOff>361950</xdr:rowOff>
    </xdr:to>
    <xdr:sp>
      <xdr:nvSpPr>
        <xdr:cNvPr id="39" name="直線コネクタ 49"/>
        <xdr:cNvSpPr>
          <a:spLocks/>
        </xdr:cNvSpPr>
      </xdr:nvSpPr>
      <xdr:spPr>
        <a:xfrm flipV="1">
          <a:off x="9572625" y="35061525"/>
          <a:ext cx="0"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88</xdr:row>
      <xdr:rowOff>333375</xdr:rowOff>
    </xdr:from>
    <xdr:to>
      <xdr:col>47</xdr:col>
      <xdr:colOff>152400</xdr:colOff>
      <xdr:row>88</xdr:row>
      <xdr:rowOff>333375</xdr:rowOff>
    </xdr:to>
    <xdr:sp>
      <xdr:nvSpPr>
        <xdr:cNvPr id="40" name="直線コネクタ 57"/>
        <xdr:cNvSpPr>
          <a:spLocks/>
        </xdr:cNvSpPr>
      </xdr:nvSpPr>
      <xdr:spPr>
        <a:xfrm flipV="1">
          <a:off x="7743825" y="3737610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88</xdr:row>
      <xdr:rowOff>342900</xdr:rowOff>
    </xdr:from>
    <xdr:to>
      <xdr:col>38</xdr:col>
      <xdr:colOff>142875</xdr:colOff>
      <xdr:row>89</xdr:row>
      <xdr:rowOff>0</xdr:rowOff>
    </xdr:to>
    <xdr:sp>
      <xdr:nvSpPr>
        <xdr:cNvPr id="41" name="直線矢印コネクタ 58"/>
        <xdr:cNvSpPr>
          <a:spLocks/>
        </xdr:cNvSpPr>
      </xdr:nvSpPr>
      <xdr:spPr>
        <a:xfrm>
          <a:off x="7743825" y="373856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89</xdr:row>
      <xdr:rowOff>276225</xdr:rowOff>
    </xdr:from>
    <xdr:to>
      <xdr:col>43</xdr:col>
      <xdr:colOff>190500</xdr:colOff>
      <xdr:row>90</xdr:row>
      <xdr:rowOff>390525</xdr:rowOff>
    </xdr:to>
    <xdr:sp>
      <xdr:nvSpPr>
        <xdr:cNvPr id="42" name="正方形/長方形 60"/>
        <xdr:cNvSpPr>
          <a:spLocks/>
        </xdr:cNvSpPr>
      </xdr:nvSpPr>
      <xdr:spPr>
        <a:xfrm>
          <a:off x="6772275" y="37985700"/>
          <a:ext cx="2019300" cy="7810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．国立大学法人東京大学病院（他６病院）</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６０．８百万円</a:t>
          </a:r>
        </a:p>
      </xdr:txBody>
    </xdr:sp>
    <xdr:clientData/>
  </xdr:twoCellAnchor>
  <xdr:twoCellAnchor>
    <xdr:from>
      <xdr:col>16</xdr:col>
      <xdr:colOff>47625</xdr:colOff>
      <xdr:row>80</xdr:row>
      <xdr:rowOff>142875</xdr:rowOff>
    </xdr:from>
    <xdr:to>
      <xdr:col>37</xdr:col>
      <xdr:colOff>171450</xdr:colOff>
      <xdr:row>81</xdr:row>
      <xdr:rowOff>133350</xdr:rowOff>
    </xdr:to>
    <xdr:sp>
      <xdr:nvSpPr>
        <xdr:cNvPr id="43" name="大かっこ 44"/>
        <xdr:cNvSpPr>
          <a:spLocks/>
        </xdr:cNvSpPr>
      </xdr:nvSpPr>
      <xdr:spPr>
        <a:xfrm>
          <a:off x="3248025" y="31994475"/>
          <a:ext cx="43243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73</xdr:row>
      <xdr:rowOff>0</xdr:rowOff>
    </xdr:from>
    <xdr:to>
      <xdr:col>49</xdr:col>
      <xdr:colOff>66675</xdr:colOff>
      <xdr:row>80</xdr:row>
      <xdr:rowOff>504825</xdr:rowOff>
    </xdr:to>
    <xdr:sp>
      <xdr:nvSpPr>
        <xdr:cNvPr id="44" name="大かっこ 50"/>
        <xdr:cNvSpPr>
          <a:spLocks/>
        </xdr:cNvSpPr>
      </xdr:nvSpPr>
      <xdr:spPr>
        <a:xfrm>
          <a:off x="8077200" y="31851600"/>
          <a:ext cx="18002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83</xdr:row>
      <xdr:rowOff>581025</xdr:rowOff>
    </xdr:from>
    <xdr:to>
      <xdr:col>34</xdr:col>
      <xdr:colOff>47625</xdr:colOff>
      <xdr:row>84</xdr:row>
      <xdr:rowOff>428625</xdr:rowOff>
    </xdr:to>
    <xdr:sp>
      <xdr:nvSpPr>
        <xdr:cNvPr id="45" name="大かっこ 53"/>
        <xdr:cNvSpPr>
          <a:spLocks/>
        </xdr:cNvSpPr>
      </xdr:nvSpPr>
      <xdr:spPr>
        <a:xfrm>
          <a:off x="4705350" y="34290000"/>
          <a:ext cx="21431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83</xdr:row>
      <xdr:rowOff>561975</xdr:rowOff>
    </xdr:from>
    <xdr:to>
      <xdr:col>45</xdr:col>
      <xdr:colOff>104775</xdr:colOff>
      <xdr:row>84</xdr:row>
      <xdr:rowOff>400050</xdr:rowOff>
    </xdr:to>
    <xdr:sp>
      <xdr:nvSpPr>
        <xdr:cNvPr id="46" name="大かっこ 54"/>
        <xdr:cNvSpPr>
          <a:spLocks/>
        </xdr:cNvSpPr>
      </xdr:nvSpPr>
      <xdr:spPr>
        <a:xfrm>
          <a:off x="7267575" y="34270950"/>
          <a:ext cx="18383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87</xdr:row>
      <xdr:rowOff>38100</xdr:rowOff>
    </xdr:from>
    <xdr:to>
      <xdr:col>38</xdr:col>
      <xdr:colOff>85725</xdr:colOff>
      <xdr:row>87</xdr:row>
      <xdr:rowOff>657225</xdr:rowOff>
    </xdr:to>
    <xdr:sp>
      <xdr:nvSpPr>
        <xdr:cNvPr id="47" name="大かっこ 63"/>
        <xdr:cNvSpPr>
          <a:spLocks/>
        </xdr:cNvSpPr>
      </xdr:nvSpPr>
      <xdr:spPr>
        <a:xfrm>
          <a:off x="3705225" y="36414075"/>
          <a:ext cx="39814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83</xdr:row>
      <xdr:rowOff>638175</xdr:rowOff>
    </xdr:from>
    <xdr:to>
      <xdr:col>21</xdr:col>
      <xdr:colOff>85725</xdr:colOff>
      <xdr:row>84</xdr:row>
      <xdr:rowOff>485775</xdr:rowOff>
    </xdr:to>
    <xdr:sp>
      <xdr:nvSpPr>
        <xdr:cNvPr id="48" name="大かっこ 64"/>
        <xdr:cNvSpPr>
          <a:spLocks/>
        </xdr:cNvSpPr>
      </xdr:nvSpPr>
      <xdr:spPr>
        <a:xfrm>
          <a:off x="1666875" y="34347150"/>
          <a:ext cx="26193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86</xdr:row>
      <xdr:rowOff>571500</xdr:rowOff>
    </xdr:from>
    <xdr:to>
      <xdr:col>16</xdr:col>
      <xdr:colOff>104775</xdr:colOff>
      <xdr:row>87</xdr:row>
      <xdr:rowOff>419100</xdr:rowOff>
    </xdr:to>
    <xdr:sp>
      <xdr:nvSpPr>
        <xdr:cNvPr id="49" name="大かっこ 65"/>
        <xdr:cNvSpPr>
          <a:spLocks/>
        </xdr:cNvSpPr>
      </xdr:nvSpPr>
      <xdr:spPr>
        <a:xfrm>
          <a:off x="1457325" y="36280725"/>
          <a:ext cx="18478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90</xdr:row>
      <xdr:rowOff>304800</xdr:rowOff>
    </xdr:from>
    <xdr:to>
      <xdr:col>24</xdr:col>
      <xdr:colOff>171450</xdr:colOff>
      <xdr:row>91</xdr:row>
      <xdr:rowOff>400050</xdr:rowOff>
    </xdr:to>
    <xdr:sp>
      <xdr:nvSpPr>
        <xdr:cNvPr id="50" name="大かっこ 67"/>
        <xdr:cNvSpPr>
          <a:spLocks/>
        </xdr:cNvSpPr>
      </xdr:nvSpPr>
      <xdr:spPr>
        <a:xfrm>
          <a:off x="2819400" y="38681025"/>
          <a:ext cx="21526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90</xdr:row>
      <xdr:rowOff>476250</xdr:rowOff>
    </xdr:from>
    <xdr:to>
      <xdr:col>43</xdr:col>
      <xdr:colOff>85725</xdr:colOff>
      <xdr:row>91</xdr:row>
      <xdr:rowOff>581025</xdr:rowOff>
    </xdr:to>
    <xdr:sp>
      <xdr:nvSpPr>
        <xdr:cNvPr id="51" name="大かっこ 72"/>
        <xdr:cNvSpPr>
          <a:spLocks/>
        </xdr:cNvSpPr>
      </xdr:nvSpPr>
      <xdr:spPr>
        <a:xfrm>
          <a:off x="6667500" y="38852475"/>
          <a:ext cx="20193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94</xdr:row>
      <xdr:rowOff>371475</xdr:rowOff>
    </xdr:from>
    <xdr:to>
      <xdr:col>15</xdr:col>
      <xdr:colOff>123825</xdr:colOff>
      <xdr:row>95</xdr:row>
      <xdr:rowOff>333375</xdr:rowOff>
    </xdr:to>
    <xdr:sp>
      <xdr:nvSpPr>
        <xdr:cNvPr id="52" name="大かっこ 76"/>
        <xdr:cNvSpPr>
          <a:spLocks/>
        </xdr:cNvSpPr>
      </xdr:nvSpPr>
      <xdr:spPr>
        <a:xfrm>
          <a:off x="1619250" y="41281350"/>
          <a:ext cx="15049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94</xdr:row>
      <xdr:rowOff>200025</xdr:rowOff>
    </xdr:from>
    <xdr:to>
      <xdr:col>26</xdr:col>
      <xdr:colOff>123825</xdr:colOff>
      <xdr:row>95</xdr:row>
      <xdr:rowOff>295275</xdr:rowOff>
    </xdr:to>
    <xdr:sp>
      <xdr:nvSpPr>
        <xdr:cNvPr id="53" name="大かっこ 78"/>
        <xdr:cNvSpPr>
          <a:spLocks/>
        </xdr:cNvSpPr>
      </xdr:nvSpPr>
      <xdr:spPr>
        <a:xfrm>
          <a:off x="3238500" y="41109900"/>
          <a:ext cx="20859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94</xdr:row>
      <xdr:rowOff>247650</xdr:rowOff>
    </xdr:from>
    <xdr:to>
      <xdr:col>36</xdr:col>
      <xdr:colOff>19050</xdr:colOff>
      <xdr:row>95</xdr:row>
      <xdr:rowOff>266700</xdr:rowOff>
    </xdr:to>
    <xdr:sp>
      <xdr:nvSpPr>
        <xdr:cNvPr id="54" name="大かっこ 79"/>
        <xdr:cNvSpPr>
          <a:spLocks/>
        </xdr:cNvSpPr>
      </xdr:nvSpPr>
      <xdr:spPr>
        <a:xfrm>
          <a:off x="5638800" y="41157525"/>
          <a:ext cx="158115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94</xdr:row>
      <xdr:rowOff>238125</xdr:rowOff>
    </xdr:from>
    <xdr:to>
      <xdr:col>46</xdr:col>
      <xdr:colOff>38100</xdr:colOff>
      <xdr:row>95</xdr:row>
      <xdr:rowOff>257175</xdr:rowOff>
    </xdr:to>
    <xdr:sp>
      <xdr:nvSpPr>
        <xdr:cNvPr id="55" name="大かっこ 80"/>
        <xdr:cNvSpPr>
          <a:spLocks/>
        </xdr:cNvSpPr>
      </xdr:nvSpPr>
      <xdr:spPr>
        <a:xfrm>
          <a:off x="7524750" y="41148000"/>
          <a:ext cx="171450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97</xdr:row>
      <xdr:rowOff>361950</xdr:rowOff>
    </xdr:from>
    <xdr:to>
      <xdr:col>33</xdr:col>
      <xdr:colOff>133350</xdr:colOff>
      <xdr:row>98</xdr:row>
      <xdr:rowOff>314325</xdr:rowOff>
    </xdr:to>
    <xdr:sp>
      <xdr:nvSpPr>
        <xdr:cNvPr id="56" name="大かっこ 81"/>
        <xdr:cNvSpPr>
          <a:spLocks/>
        </xdr:cNvSpPr>
      </xdr:nvSpPr>
      <xdr:spPr>
        <a:xfrm>
          <a:off x="4648200" y="43272075"/>
          <a:ext cx="20859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97</xdr:row>
      <xdr:rowOff>438150</xdr:rowOff>
    </xdr:from>
    <xdr:to>
      <xdr:col>47</xdr:col>
      <xdr:colOff>76200</xdr:colOff>
      <xdr:row>99</xdr:row>
      <xdr:rowOff>57150</xdr:rowOff>
    </xdr:to>
    <xdr:sp>
      <xdr:nvSpPr>
        <xdr:cNvPr id="57" name="大かっこ 82"/>
        <xdr:cNvSpPr>
          <a:spLocks/>
        </xdr:cNvSpPr>
      </xdr:nvSpPr>
      <xdr:spPr>
        <a:xfrm>
          <a:off x="7239000" y="43348275"/>
          <a:ext cx="223837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85</xdr:row>
      <xdr:rowOff>247650</xdr:rowOff>
    </xdr:from>
    <xdr:to>
      <xdr:col>29</xdr:col>
      <xdr:colOff>171450</xdr:colOff>
      <xdr:row>85</xdr:row>
      <xdr:rowOff>504825</xdr:rowOff>
    </xdr:to>
    <xdr:sp>
      <xdr:nvSpPr>
        <xdr:cNvPr id="58" name="正方形/長方形 83"/>
        <xdr:cNvSpPr>
          <a:spLocks/>
        </xdr:cNvSpPr>
      </xdr:nvSpPr>
      <xdr:spPr>
        <a:xfrm>
          <a:off x="4381500" y="35290125"/>
          <a:ext cx="1590675"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862"/>
  <sheetViews>
    <sheetView tabSelected="1" view="pageBreakPreview" zoomScaleNormal="75" zoomScaleSheetLayoutView="100" zoomScalePageLayoutView="85" workbookViewId="0" topLeftCell="A1">
      <selection activeCell="C38" sqref="C38:K38"/>
    </sheetView>
  </sheetViews>
  <sheetFormatPr defaultColWidth="9.00390625" defaultRowHeight="13.5"/>
  <cols>
    <col min="1" max="48" width="2.625" style="1" customWidth="1"/>
    <col min="49" max="49" width="2.75390625" style="1" customWidth="1"/>
    <col min="50" max="50" width="2.625" style="1" customWidth="1"/>
    <col min="51" max="57" width="2.25390625" style="0" customWidth="1"/>
  </cols>
  <sheetData>
    <row r="1" spans="42:49" ht="23.25" customHeight="1">
      <c r="AP1" s="394"/>
      <c r="AQ1" s="394"/>
      <c r="AR1" s="394"/>
      <c r="AS1" s="394"/>
      <c r="AT1" s="394"/>
      <c r="AU1" s="394"/>
      <c r="AV1" s="394"/>
      <c r="AW1" s="2"/>
    </row>
    <row r="2" spans="36:50" ht="21.75" customHeight="1" thickBot="1">
      <c r="AJ2" s="395" t="s">
        <v>0</v>
      </c>
      <c r="AK2" s="395"/>
      <c r="AL2" s="395"/>
      <c r="AM2" s="395"/>
      <c r="AN2" s="395"/>
      <c r="AO2" s="395"/>
      <c r="AP2" s="395"/>
      <c r="AQ2" s="396">
        <v>206</v>
      </c>
      <c r="AR2" s="396"/>
      <c r="AS2" s="396"/>
      <c r="AT2" s="396"/>
      <c r="AU2" s="396"/>
      <c r="AV2" s="396"/>
      <c r="AW2" s="396"/>
      <c r="AX2" s="396"/>
    </row>
    <row r="3" spans="1:50" ht="21" customHeight="1" thickBot="1">
      <c r="A3" s="621" t="s">
        <v>120</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3" t="s">
        <v>72</v>
      </c>
      <c r="AP3" s="622"/>
      <c r="AQ3" s="622"/>
      <c r="AR3" s="622"/>
      <c r="AS3" s="622"/>
      <c r="AT3" s="622"/>
      <c r="AU3" s="622"/>
      <c r="AV3" s="622"/>
      <c r="AW3" s="622"/>
      <c r="AX3" s="624"/>
    </row>
    <row r="4" spans="1:50" ht="24.75" customHeight="1">
      <c r="A4" s="414" t="s">
        <v>26</v>
      </c>
      <c r="B4" s="415"/>
      <c r="C4" s="415"/>
      <c r="D4" s="415"/>
      <c r="E4" s="415"/>
      <c r="F4" s="415"/>
      <c r="G4" s="398" t="s">
        <v>69</v>
      </c>
      <c r="H4" s="399"/>
      <c r="I4" s="399"/>
      <c r="J4" s="399"/>
      <c r="K4" s="399"/>
      <c r="L4" s="399"/>
      <c r="M4" s="399"/>
      <c r="N4" s="399"/>
      <c r="O4" s="399"/>
      <c r="P4" s="399"/>
      <c r="Q4" s="399"/>
      <c r="R4" s="399"/>
      <c r="S4" s="399"/>
      <c r="T4" s="399"/>
      <c r="U4" s="399"/>
      <c r="V4" s="399"/>
      <c r="W4" s="399"/>
      <c r="X4" s="399"/>
      <c r="Y4" s="400" t="s">
        <v>1</v>
      </c>
      <c r="Z4" s="401"/>
      <c r="AA4" s="401"/>
      <c r="AB4" s="401"/>
      <c r="AC4" s="401"/>
      <c r="AD4" s="402"/>
      <c r="AE4" s="401" t="s">
        <v>73</v>
      </c>
      <c r="AF4" s="401"/>
      <c r="AG4" s="401"/>
      <c r="AH4" s="401"/>
      <c r="AI4" s="401"/>
      <c r="AJ4" s="401"/>
      <c r="AK4" s="401"/>
      <c r="AL4" s="401"/>
      <c r="AM4" s="401"/>
      <c r="AN4" s="401"/>
      <c r="AO4" s="401"/>
      <c r="AP4" s="402"/>
      <c r="AQ4" s="403" t="s">
        <v>2</v>
      </c>
      <c r="AR4" s="401"/>
      <c r="AS4" s="401"/>
      <c r="AT4" s="401"/>
      <c r="AU4" s="401"/>
      <c r="AV4" s="401"/>
      <c r="AW4" s="401"/>
      <c r="AX4" s="404"/>
    </row>
    <row r="5" spans="1:50" ht="30" customHeight="1">
      <c r="A5" s="405" t="s">
        <v>27</v>
      </c>
      <c r="B5" s="406"/>
      <c r="C5" s="406"/>
      <c r="D5" s="406"/>
      <c r="E5" s="406"/>
      <c r="F5" s="407"/>
      <c r="G5" s="666" t="s">
        <v>225</v>
      </c>
      <c r="H5" s="667"/>
      <c r="I5" s="667"/>
      <c r="J5" s="667"/>
      <c r="K5" s="667"/>
      <c r="L5" s="667"/>
      <c r="M5" s="667"/>
      <c r="N5" s="667"/>
      <c r="O5" s="667"/>
      <c r="P5" s="667"/>
      <c r="Q5" s="667"/>
      <c r="R5" s="667"/>
      <c r="S5" s="667"/>
      <c r="T5" s="667"/>
      <c r="U5" s="667"/>
      <c r="V5" s="84"/>
      <c r="W5" s="84"/>
      <c r="X5" s="85"/>
      <c r="Y5" s="408" t="s">
        <v>3</v>
      </c>
      <c r="Z5" s="409"/>
      <c r="AA5" s="409"/>
      <c r="AB5" s="409"/>
      <c r="AC5" s="409"/>
      <c r="AD5" s="410"/>
      <c r="AE5" s="409" t="s">
        <v>74</v>
      </c>
      <c r="AF5" s="409"/>
      <c r="AG5" s="409"/>
      <c r="AH5" s="409"/>
      <c r="AI5" s="409"/>
      <c r="AJ5" s="409"/>
      <c r="AK5" s="409"/>
      <c r="AL5" s="409"/>
      <c r="AM5" s="409"/>
      <c r="AN5" s="409"/>
      <c r="AO5" s="409"/>
      <c r="AP5" s="410"/>
      <c r="AQ5" s="411" t="s">
        <v>281</v>
      </c>
      <c r="AR5" s="412"/>
      <c r="AS5" s="412"/>
      <c r="AT5" s="412"/>
      <c r="AU5" s="412"/>
      <c r="AV5" s="412"/>
      <c r="AW5" s="412"/>
      <c r="AX5" s="413"/>
    </row>
    <row r="6" spans="1:50" ht="35.25" customHeight="1">
      <c r="A6" s="416" t="s">
        <v>4</v>
      </c>
      <c r="B6" s="417"/>
      <c r="C6" s="417"/>
      <c r="D6" s="417"/>
      <c r="E6" s="417"/>
      <c r="F6" s="417"/>
      <c r="G6" s="418" t="s">
        <v>70</v>
      </c>
      <c r="H6" s="138"/>
      <c r="I6" s="138"/>
      <c r="J6" s="138"/>
      <c r="K6" s="138"/>
      <c r="L6" s="138"/>
      <c r="M6" s="138"/>
      <c r="N6" s="138"/>
      <c r="O6" s="138"/>
      <c r="P6" s="138"/>
      <c r="Q6" s="138"/>
      <c r="R6" s="138"/>
      <c r="S6" s="138"/>
      <c r="T6" s="138"/>
      <c r="U6" s="138"/>
      <c r="V6" s="138"/>
      <c r="W6" s="138"/>
      <c r="X6" s="138"/>
      <c r="Y6" s="419" t="s">
        <v>65</v>
      </c>
      <c r="Z6" s="420"/>
      <c r="AA6" s="420"/>
      <c r="AB6" s="420"/>
      <c r="AC6" s="420"/>
      <c r="AD6" s="421"/>
      <c r="AE6" s="422" t="s">
        <v>144</v>
      </c>
      <c r="AF6" s="423"/>
      <c r="AG6" s="423"/>
      <c r="AH6" s="423"/>
      <c r="AI6" s="423"/>
      <c r="AJ6" s="423"/>
      <c r="AK6" s="423"/>
      <c r="AL6" s="423"/>
      <c r="AM6" s="423"/>
      <c r="AN6" s="423"/>
      <c r="AO6" s="423"/>
      <c r="AP6" s="423"/>
      <c r="AQ6" s="424"/>
      <c r="AR6" s="424"/>
      <c r="AS6" s="424"/>
      <c r="AT6" s="424"/>
      <c r="AU6" s="424"/>
      <c r="AV6" s="424"/>
      <c r="AW6" s="424"/>
      <c r="AX6" s="425"/>
    </row>
    <row r="7" spans="1:50" ht="39.75" customHeight="1">
      <c r="A7" s="426" t="s">
        <v>113</v>
      </c>
      <c r="B7" s="427"/>
      <c r="C7" s="427"/>
      <c r="D7" s="427"/>
      <c r="E7" s="427"/>
      <c r="F7" s="427"/>
      <c r="G7" s="428" t="s">
        <v>71</v>
      </c>
      <c r="H7" s="429"/>
      <c r="I7" s="429"/>
      <c r="J7" s="429"/>
      <c r="K7" s="429"/>
      <c r="L7" s="429"/>
      <c r="M7" s="429"/>
      <c r="N7" s="429"/>
      <c r="O7" s="429"/>
      <c r="P7" s="429"/>
      <c r="Q7" s="429"/>
      <c r="R7" s="429"/>
      <c r="S7" s="429"/>
      <c r="T7" s="429"/>
      <c r="U7" s="429"/>
      <c r="V7" s="430"/>
      <c r="W7" s="430"/>
      <c r="X7" s="430"/>
      <c r="Y7" s="431" t="s">
        <v>5</v>
      </c>
      <c r="Z7" s="138"/>
      <c r="AA7" s="138"/>
      <c r="AB7" s="138"/>
      <c r="AC7" s="138"/>
      <c r="AD7" s="139"/>
      <c r="AE7" s="668" t="s">
        <v>224</v>
      </c>
      <c r="AF7" s="669"/>
      <c r="AG7" s="669"/>
      <c r="AH7" s="669"/>
      <c r="AI7" s="669"/>
      <c r="AJ7" s="669"/>
      <c r="AK7" s="669"/>
      <c r="AL7" s="669"/>
      <c r="AM7" s="669"/>
      <c r="AN7" s="669"/>
      <c r="AO7" s="669"/>
      <c r="AP7" s="669"/>
      <c r="AQ7" s="669"/>
      <c r="AR7" s="669"/>
      <c r="AS7" s="669"/>
      <c r="AT7" s="669"/>
      <c r="AU7" s="669"/>
      <c r="AV7" s="669"/>
      <c r="AW7" s="669"/>
      <c r="AX7" s="670"/>
    </row>
    <row r="8" spans="1:50" ht="90" customHeight="1">
      <c r="A8" s="432" t="s">
        <v>114</v>
      </c>
      <c r="B8" s="433"/>
      <c r="C8" s="433"/>
      <c r="D8" s="433"/>
      <c r="E8" s="433"/>
      <c r="F8" s="433"/>
      <c r="G8" s="434" t="s">
        <v>105</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6"/>
    </row>
    <row r="9" spans="1:50" ht="90" customHeight="1">
      <c r="A9" s="432" t="s">
        <v>115</v>
      </c>
      <c r="B9" s="433"/>
      <c r="C9" s="433"/>
      <c r="D9" s="433"/>
      <c r="E9" s="433"/>
      <c r="F9" s="433"/>
      <c r="G9" s="434" t="s">
        <v>226</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29.25" customHeight="1">
      <c r="A10" s="432" t="s">
        <v>6</v>
      </c>
      <c r="B10" s="433"/>
      <c r="C10" s="433"/>
      <c r="D10" s="433"/>
      <c r="E10" s="433"/>
      <c r="F10" s="437"/>
      <c r="G10" s="438" t="s">
        <v>107</v>
      </c>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40"/>
    </row>
    <row r="11" spans="1:50" ht="21" customHeight="1">
      <c r="A11" s="441" t="s">
        <v>116</v>
      </c>
      <c r="B11" s="442"/>
      <c r="C11" s="442"/>
      <c r="D11" s="442"/>
      <c r="E11" s="442"/>
      <c r="F11" s="443"/>
      <c r="G11" s="447"/>
      <c r="H11" s="448"/>
      <c r="I11" s="448"/>
      <c r="J11" s="448"/>
      <c r="K11" s="448"/>
      <c r="L11" s="448"/>
      <c r="M11" s="448"/>
      <c r="N11" s="448"/>
      <c r="O11" s="448"/>
      <c r="P11" s="112" t="s">
        <v>66</v>
      </c>
      <c r="Q11" s="113"/>
      <c r="R11" s="113"/>
      <c r="S11" s="113"/>
      <c r="T11" s="113"/>
      <c r="U11" s="113"/>
      <c r="V11" s="114"/>
      <c r="W11" s="112" t="s">
        <v>67</v>
      </c>
      <c r="X11" s="113"/>
      <c r="Y11" s="113"/>
      <c r="Z11" s="113"/>
      <c r="AA11" s="113"/>
      <c r="AB11" s="113"/>
      <c r="AC11" s="114"/>
      <c r="AD11" s="112" t="s">
        <v>68</v>
      </c>
      <c r="AE11" s="113"/>
      <c r="AF11" s="113"/>
      <c r="AG11" s="113"/>
      <c r="AH11" s="113"/>
      <c r="AI11" s="113"/>
      <c r="AJ11" s="114"/>
      <c r="AK11" s="112" t="s">
        <v>122</v>
      </c>
      <c r="AL11" s="113"/>
      <c r="AM11" s="113"/>
      <c r="AN11" s="113"/>
      <c r="AO11" s="113"/>
      <c r="AP11" s="113"/>
      <c r="AQ11" s="114"/>
      <c r="AR11" s="112" t="s">
        <v>123</v>
      </c>
      <c r="AS11" s="113"/>
      <c r="AT11" s="113"/>
      <c r="AU11" s="113"/>
      <c r="AV11" s="113"/>
      <c r="AW11" s="113"/>
      <c r="AX11" s="454"/>
    </row>
    <row r="12" spans="1:50" ht="21" customHeight="1">
      <c r="A12" s="296"/>
      <c r="B12" s="297"/>
      <c r="C12" s="297"/>
      <c r="D12" s="297"/>
      <c r="E12" s="297"/>
      <c r="F12" s="298"/>
      <c r="G12" s="455" t="s">
        <v>7</v>
      </c>
      <c r="H12" s="456"/>
      <c r="I12" s="462" t="s">
        <v>8</v>
      </c>
      <c r="J12" s="463"/>
      <c r="K12" s="463"/>
      <c r="L12" s="463"/>
      <c r="M12" s="463"/>
      <c r="N12" s="463"/>
      <c r="O12" s="464"/>
      <c r="P12" s="465">
        <v>373</v>
      </c>
      <c r="Q12" s="465"/>
      <c r="R12" s="465"/>
      <c r="S12" s="465"/>
      <c r="T12" s="465"/>
      <c r="U12" s="465"/>
      <c r="V12" s="465"/>
      <c r="W12" s="465">
        <v>343</v>
      </c>
      <c r="X12" s="465"/>
      <c r="Y12" s="465"/>
      <c r="Z12" s="465"/>
      <c r="AA12" s="465"/>
      <c r="AB12" s="465"/>
      <c r="AC12" s="465"/>
      <c r="AD12" s="465">
        <v>383</v>
      </c>
      <c r="AE12" s="465"/>
      <c r="AF12" s="465"/>
      <c r="AG12" s="465"/>
      <c r="AH12" s="465"/>
      <c r="AI12" s="465"/>
      <c r="AJ12" s="465"/>
      <c r="AK12" s="465">
        <v>223</v>
      </c>
      <c r="AL12" s="465"/>
      <c r="AM12" s="465"/>
      <c r="AN12" s="465"/>
      <c r="AO12" s="465"/>
      <c r="AP12" s="465"/>
      <c r="AQ12" s="266"/>
      <c r="AR12" s="465">
        <v>396</v>
      </c>
      <c r="AS12" s="465"/>
      <c r="AT12" s="465"/>
      <c r="AU12" s="465"/>
      <c r="AV12" s="465"/>
      <c r="AW12" s="465"/>
      <c r="AX12" s="466"/>
    </row>
    <row r="13" spans="1:50" ht="21" customHeight="1">
      <c r="A13" s="296"/>
      <c r="B13" s="297"/>
      <c r="C13" s="297"/>
      <c r="D13" s="297"/>
      <c r="E13" s="297"/>
      <c r="F13" s="298"/>
      <c r="G13" s="457"/>
      <c r="H13" s="458"/>
      <c r="I13" s="227" t="s">
        <v>9</v>
      </c>
      <c r="J13" s="228"/>
      <c r="K13" s="228"/>
      <c r="L13" s="228"/>
      <c r="M13" s="228"/>
      <c r="N13" s="228"/>
      <c r="O13" s="229"/>
      <c r="P13" s="226" t="s">
        <v>220</v>
      </c>
      <c r="Q13" s="226"/>
      <c r="R13" s="226"/>
      <c r="S13" s="226"/>
      <c r="T13" s="226"/>
      <c r="U13" s="226"/>
      <c r="V13" s="226"/>
      <c r="W13" s="226" t="s">
        <v>220</v>
      </c>
      <c r="X13" s="226"/>
      <c r="Y13" s="226"/>
      <c r="Z13" s="226"/>
      <c r="AA13" s="226"/>
      <c r="AB13" s="226"/>
      <c r="AC13" s="226"/>
      <c r="AD13" s="226" t="s">
        <v>220</v>
      </c>
      <c r="AE13" s="226"/>
      <c r="AF13" s="226"/>
      <c r="AG13" s="226"/>
      <c r="AH13" s="226"/>
      <c r="AI13" s="226"/>
      <c r="AJ13" s="226"/>
      <c r="AK13" s="226" t="s">
        <v>71</v>
      </c>
      <c r="AL13" s="226"/>
      <c r="AM13" s="226"/>
      <c r="AN13" s="226"/>
      <c r="AO13" s="226"/>
      <c r="AP13" s="226"/>
      <c r="AQ13" s="226"/>
      <c r="AR13" s="230"/>
      <c r="AS13" s="231"/>
      <c r="AT13" s="231"/>
      <c r="AU13" s="231"/>
      <c r="AV13" s="231"/>
      <c r="AW13" s="231"/>
      <c r="AX13" s="232"/>
    </row>
    <row r="14" spans="1:50" ht="24.75" customHeight="1">
      <c r="A14" s="296"/>
      <c r="B14" s="297"/>
      <c r="C14" s="297"/>
      <c r="D14" s="297"/>
      <c r="E14" s="297"/>
      <c r="F14" s="298"/>
      <c r="G14" s="457"/>
      <c r="H14" s="458"/>
      <c r="I14" s="223" t="s">
        <v>126</v>
      </c>
      <c r="J14" s="224"/>
      <c r="K14" s="224"/>
      <c r="L14" s="224"/>
      <c r="M14" s="224"/>
      <c r="N14" s="224"/>
      <c r="O14" s="225"/>
      <c r="P14" s="226" t="s">
        <v>71</v>
      </c>
      <c r="Q14" s="226"/>
      <c r="R14" s="226"/>
      <c r="S14" s="226"/>
      <c r="T14" s="226"/>
      <c r="U14" s="226"/>
      <c r="V14" s="226"/>
      <c r="W14" s="226">
        <v>94</v>
      </c>
      <c r="X14" s="226"/>
      <c r="Y14" s="226"/>
      <c r="Z14" s="226"/>
      <c r="AA14" s="226"/>
      <c r="AB14" s="226"/>
      <c r="AC14" s="226"/>
      <c r="AD14" s="226">
        <v>132</v>
      </c>
      <c r="AE14" s="226"/>
      <c r="AF14" s="226"/>
      <c r="AG14" s="226"/>
      <c r="AH14" s="226"/>
      <c r="AI14" s="226"/>
      <c r="AJ14" s="226"/>
      <c r="AK14" s="226">
        <v>140</v>
      </c>
      <c r="AL14" s="226"/>
      <c r="AM14" s="226"/>
      <c r="AN14" s="226"/>
      <c r="AO14" s="226"/>
      <c r="AP14" s="226"/>
      <c r="AQ14" s="226"/>
      <c r="AR14" s="230"/>
      <c r="AS14" s="231"/>
      <c r="AT14" s="231"/>
      <c r="AU14" s="231"/>
      <c r="AV14" s="231"/>
      <c r="AW14" s="231"/>
      <c r="AX14" s="232"/>
    </row>
    <row r="15" spans="1:50" ht="21" customHeight="1">
      <c r="A15" s="296"/>
      <c r="B15" s="297"/>
      <c r="C15" s="297"/>
      <c r="D15" s="297"/>
      <c r="E15" s="297"/>
      <c r="F15" s="298"/>
      <c r="G15" s="459"/>
      <c r="H15" s="458"/>
      <c r="I15" s="223" t="s">
        <v>127</v>
      </c>
      <c r="J15" s="224"/>
      <c r="K15" s="224"/>
      <c r="L15" s="224"/>
      <c r="M15" s="224"/>
      <c r="N15" s="224"/>
      <c r="O15" s="225"/>
      <c r="P15" s="226" t="s">
        <v>221</v>
      </c>
      <c r="Q15" s="226"/>
      <c r="R15" s="226"/>
      <c r="S15" s="226"/>
      <c r="T15" s="226"/>
      <c r="U15" s="226"/>
      <c r="V15" s="226"/>
      <c r="W15" s="226" t="s">
        <v>222</v>
      </c>
      <c r="X15" s="226"/>
      <c r="Y15" s="226"/>
      <c r="Z15" s="226"/>
      <c r="AA15" s="226"/>
      <c r="AB15" s="226"/>
      <c r="AC15" s="226"/>
      <c r="AD15" s="226" t="s">
        <v>223</v>
      </c>
      <c r="AE15" s="226"/>
      <c r="AF15" s="226"/>
      <c r="AG15" s="226"/>
      <c r="AH15" s="226"/>
      <c r="AI15" s="226"/>
      <c r="AJ15" s="226"/>
      <c r="AK15" s="231"/>
      <c r="AL15" s="231"/>
      <c r="AM15" s="231"/>
      <c r="AN15" s="231"/>
      <c r="AO15" s="231"/>
      <c r="AP15" s="231"/>
      <c r="AQ15" s="231"/>
      <c r="AR15" s="230"/>
      <c r="AS15" s="231"/>
      <c r="AT15" s="231"/>
      <c r="AU15" s="231"/>
      <c r="AV15" s="231"/>
      <c r="AW15" s="231"/>
      <c r="AX15" s="232"/>
    </row>
    <row r="16" spans="1:50" ht="24.75" customHeight="1">
      <c r="A16" s="296"/>
      <c r="B16" s="297"/>
      <c r="C16" s="297"/>
      <c r="D16" s="297"/>
      <c r="E16" s="297"/>
      <c r="F16" s="298"/>
      <c r="G16" s="459"/>
      <c r="H16" s="458"/>
      <c r="I16" s="223" t="s">
        <v>128</v>
      </c>
      <c r="J16" s="452"/>
      <c r="K16" s="452"/>
      <c r="L16" s="452"/>
      <c r="M16" s="452"/>
      <c r="N16" s="452"/>
      <c r="O16" s="453"/>
      <c r="P16" s="226" t="s">
        <v>220</v>
      </c>
      <c r="Q16" s="226"/>
      <c r="R16" s="226"/>
      <c r="S16" s="226"/>
      <c r="T16" s="226"/>
      <c r="U16" s="226"/>
      <c r="V16" s="226"/>
      <c r="W16" s="226" t="s">
        <v>220</v>
      </c>
      <c r="X16" s="226"/>
      <c r="Y16" s="226"/>
      <c r="Z16" s="226"/>
      <c r="AA16" s="226"/>
      <c r="AB16" s="226"/>
      <c r="AC16" s="226"/>
      <c r="AD16" s="226" t="s">
        <v>220</v>
      </c>
      <c r="AE16" s="226"/>
      <c r="AF16" s="226"/>
      <c r="AG16" s="226"/>
      <c r="AH16" s="226"/>
      <c r="AI16" s="226"/>
      <c r="AJ16" s="226"/>
      <c r="AK16" s="226" t="s">
        <v>71</v>
      </c>
      <c r="AL16" s="226"/>
      <c r="AM16" s="226"/>
      <c r="AN16" s="226"/>
      <c r="AO16" s="226"/>
      <c r="AP16" s="226"/>
      <c r="AQ16" s="226"/>
      <c r="AR16" s="230"/>
      <c r="AS16" s="231"/>
      <c r="AT16" s="231"/>
      <c r="AU16" s="231"/>
      <c r="AV16" s="231"/>
      <c r="AW16" s="231"/>
      <c r="AX16" s="232"/>
    </row>
    <row r="17" spans="1:50" ht="24.75" customHeight="1">
      <c r="A17" s="296"/>
      <c r="B17" s="297"/>
      <c r="C17" s="297"/>
      <c r="D17" s="297"/>
      <c r="E17" s="297"/>
      <c r="F17" s="298"/>
      <c r="G17" s="460"/>
      <c r="H17" s="461"/>
      <c r="I17" s="449" t="s">
        <v>22</v>
      </c>
      <c r="J17" s="450"/>
      <c r="K17" s="450"/>
      <c r="L17" s="450"/>
      <c r="M17" s="450"/>
      <c r="N17" s="450"/>
      <c r="O17" s="451"/>
      <c r="P17" s="467">
        <v>279</v>
      </c>
      <c r="Q17" s="467"/>
      <c r="R17" s="467"/>
      <c r="S17" s="467"/>
      <c r="T17" s="467"/>
      <c r="U17" s="467"/>
      <c r="V17" s="467"/>
      <c r="W17" s="467">
        <v>305</v>
      </c>
      <c r="X17" s="467"/>
      <c r="Y17" s="467"/>
      <c r="Z17" s="467"/>
      <c r="AA17" s="467"/>
      <c r="AB17" s="467"/>
      <c r="AC17" s="467"/>
      <c r="AD17" s="468">
        <v>374</v>
      </c>
      <c r="AE17" s="469"/>
      <c r="AF17" s="469"/>
      <c r="AG17" s="469"/>
      <c r="AH17" s="469"/>
      <c r="AI17" s="469"/>
      <c r="AJ17" s="470"/>
      <c r="AK17" s="467">
        <v>363</v>
      </c>
      <c r="AL17" s="467"/>
      <c r="AM17" s="467"/>
      <c r="AN17" s="467"/>
      <c r="AO17" s="467"/>
      <c r="AP17" s="467"/>
      <c r="AQ17" s="467"/>
      <c r="AR17" s="467">
        <v>396</v>
      </c>
      <c r="AS17" s="467"/>
      <c r="AT17" s="467"/>
      <c r="AU17" s="467"/>
      <c r="AV17" s="467"/>
      <c r="AW17" s="467"/>
      <c r="AX17" s="471"/>
    </row>
    <row r="18" spans="1:50" ht="24.75" customHeight="1">
      <c r="A18" s="296"/>
      <c r="B18" s="297"/>
      <c r="C18" s="297"/>
      <c r="D18" s="297"/>
      <c r="E18" s="297"/>
      <c r="F18" s="298"/>
      <c r="G18" s="472" t="s">
        <v>10</v>
      </c>
      <c r="H18" s="473"/>
      <c r="I18" s="473"/>
      <c r="J18" s="473"/>
      <c r="K18" s="473"/>
      <c r="L18" s="473"/>
      <c r="M18" s="473"/>
      <c r="N18" s="473"/>
      <c r="O18" s="473"/>
      <c r="P18" s="474">
        <v>268</v>
      </c>
      <c r="Q18" s="474"/>
      <c r="R18" s="474"/>
      <c r="S18" s="474"/>
      <c r="T18" s="474"/>
      <c r="U18" s="474"/>
      <c r="V18" s="474"/>
      <c r="W18" s="474">
        <v>294</v>
      </c>
      <c r="X18" s="474"/>
      <c r="Y18" s="474"/>
      <c r="Z18" s="474"/>
      <c r="AA18" s="474"/>
      <c r="AB18" s="474"/>
      <c r="AC18" s="474"/>
      <c r="AD18" s="251">
        <v>364</v>
      </c>
      <c r="AE18" s="252"/>
      <c r="AF18" s="252"/>
      <c r="AG18" s="252"/>
      <c r="AH18" s="252"/>
      <c r="AI18" s="252"/>
      <c r="AJ18" s="253"/>
      <c r="AK18" s="475"/>
      <c r="AL18" s="475"/>
      <c r="AM18" s="475"/>
      <c r="AN18" s="475"/>
      <c r="AO18" s="475"/>
      <c r="AP18" s="475"/>
      <c r="AQ18" s="475"/>
      <c r="AR18" s="475"/>
      <c r="AS18" s="475"/>
      <c r="AT18" s="475"/>
      <c r="AU18" s="475"/>
      <c r="AV18" s="475"/>
      <c r="AW18" s="475"/>
      <c r="AX18" s="483"/>
    </row>
    <row r="19" spans="1:50" ht="24.75" customHeight="1">
      <c r="A19" s="444"/>
      <c r="B19" s="445"/>
      <c r="C19" s="445"/>
      <c r="D19" s="445"/>
      <c r="E19" s="445"/>
      <c r="F19" s="446"/>
      <c r="G19" s="472" t="s">
        <v>11</v>
      </c>
      <c r="H19" s="473"/>
      <c r="I19" s="473"/>
      <c r="J19" s="473"/>
      <c r="K19" s="473"/>
      <c r="L19" s="473"/>
      <c r="M19" s="473"/>
      <c r="N19" s="473"/>
      <c r="O19" s="473"/>
      <c r="P19" s="479">
        <f>+P18/P17</f>
        <v>0.9605734767025089</v>
      </c>
      <c r="Q19" s="479"/>
      <c r="R19" s="479"/>
      <c r="S19" s="479"/>
      <c r="T19" s="479"/>
      <c r="U19" s="479"/>
      <c r="V19" s="479"/>
      <c r="W19" s="479">
        <f>+W18/W17</f>
        <v>0.9639344262295082</v>
      </c>
      <c r="X19" s="479"/>
      <c r="Y19" s="479"/>
      <c r="Z19" s="479"/>
      <c r="AA19" s="479"/>
      <c r="AB19" s="479"/>
      <c r="AC19" s="479"/>
      <c r="AD19" s="480">
        <f>+AD18/AD17</f>
        <v>0.9732620320855615</v>
      </c>
      <c r="AE19" s="481"/>
      <c r="AF19" s="481"/>
      <c r="AG19" s="481"/>
      <c r="AH19" s="481"/>
      <c r="AI19" s="481"/>
      <c r="AJ19" s="482"/>
      <c r="AK19" s="475"/>
      <c r="AL19" s="475"/>
      <c r="AM19" s="475"/>
      <c r="AN19" s="475"/>
      <c r="AO19" s="475"/>
      <c r="AP19" s="475"/>
      <c r="AQ19" s="475"/>
      <c r="AR19" s="475"/>
      <c r="AS19" s="475"/>
      <c r="AT19" s="475"/>
      <c r="AU19" s="475"/>
      <c r="AV19" s="475"/>
      <c r="AW19" s="475"/>
      <c r="AX19" s="483"/>
    </row>
    <row r="20" spans="1:50" ht="31.5" customHeight="1">
      <c r="A20" s="492" t="s">
        <v>13</v>
      </c>
      <c r="B20" s="493"/>
      <c r="C20" s="493"/>
      <c r="D20" s="493"/>
      <c r="E20" s="493"/>
      <c r="F20" s="494"/>
      <c r="G20" s="488" t="s">
        <v>35</v>
      </c>
      <c r="H20" s="113"/>
      <c r="I20" s="113"/>
      <c r="J20" s="113"/>
      <c r="K20" s="113"/>
      <c r="L20" s="113"/>
      <c r="M20" s="113"/>
      <c r="N20" s="113"/>
      <c r="O20" s="113"/>
      <c r="P20" s="113"/>
      <c r="Q20" s="113"/>
      <c r="R20" s="113"/>
      <c r="S20" s="113"/>
      <c r="T20" s="113"/>
      <c r="U20" s="113"/>
      <c r="V20" s="113"/>
      <c r="W20" s="113"/>
      <c r="X20" s="114"/>
      <c r="Y20" s="489"/>
      <c r="Z20" s="490"/>
      <c r="AA20" s="491"/>
      <c r="AB20" s="112" t="s">
        <v>12</v>
      </c>
      <c r="AC20" s="113"/>
      <c r="AD20" s="114"/>
      <c r="AE20" s="153" t="s">
        <v>66</v>
      </c>
      <c r="AF20" s="153"/>
      <c r="AG20" s="153"/>
      <c r="AH20" s="153"/>
      <c r="AI20" s="153"/>
      <c r="AJ20" s="153" t="s">
        <v>67</v>
      </c>
      <c r="AK20" s="153"/>
      <c r="AL20" s="153"/>
      <c r="AM20" s="153"/>
      <c r="AN20" s="153"/>
      <c r="AO20" s="153" t="s">
        <v>68</v>
      </c>
      <c r="AP20" s="153"/>
      <c r="AQ20" s="153"/>
      <c r="AR20" s="153"/>
      <c r="AS20" s="153"/>
      <c r="AT20" s="152" t="s">
        <v>121</v>
      </c>
      <c r="AU20" s="153"/>
      <c r="AV20" s="153"/>
      <c r="AW20" s="153"/>
      <c r="AX20" s="487"/>
    </row>
    <row r="21" spans="1:50" ht="30" customHeight="1">
      <c r="A21" s="495"/>
      <c r="B21" s="493"/>
      <c r="C21" s="493"/>
      <c r="D21" s="493"/>
      <c r="E21" s="493"/>
      <c r="F21" s="494"/>
      <c r="G21" s="129" t="s">
        <v>75</v>
      </c>
      <c r="H21" s="130"/>
      <c r="I21" s="130"/>
      <c r="J21" s="130"/>
      <c r="K21" s="130"/>
      <c r="L21" s="130"/>
      <c r="M21" s="130"/>
      <c r="N21" s="130"/>
      <c r="O21" s="130"/>
      <c r="P21" s="130"/>
      <c r="Q21" s="130"/>
      <c r="R21" s="130"/>
      <c r="S21" s="130"/>
      <c r="T21" s="130"/>
      <c r="U21" s="130"/>
      <c r="V21" s="130"/>
      <c r="W21" s="130"/>
      <c r="X21" s="499"/>
      <c r="Y21" s="505" t="s">
        <v>14</v>
      </c>
      <c r="Z21" s="506"/>
      <c r="AA21" s="507"/>
      <c r="AB21" s="476" t="s">
        <v>76</v>
      </c>
      <c r="AC21" s="476"/>
      <c r="AD21" s="476"/>
      <c r="AE21" s="484">
        <v>0</v>
      </c>
      <c r="AF21" s="484"/>
      <c r="AG21" s="484"/>
      <c r="AH21" s="484"/>
      <c r="AI21" s="484"/>
      <c r="AJ21" s="478">
        <v>1000000</v>
      </c>
      <c r="AK21" s="321"/>
      <c r="AL21" s="321"/>
      <c r="AM21" s="321"/>
      <c r="AN21" s="251"/>
      <c r="AO21" s="478">
        <v>1000000</v>
      </c>
      <c r="AP21" s="321"/>
      <c r="AQ21" s="321"/>
      <c r="AR21" s="321"/>
      <c r="AS21" s="251"/>
      <c r="AT21" s="485"/>
      <c r="AU21" s="485"/>
      <c r="AV21" s="485"/>
      <c r="AW21" s="485"/>
      <c r="AX21" s="486"/>
    </row>
    <row r="22" spans="1:50" ht="30" customHeight="1">
      <c r="A22" s="496"/>
      <c r="B22" s="497"/>
      <c r="C22" s="497"/>
      <c r="D22" s="497"/>
      <c r="E22" s="497"/>
      <c r="F22" s="498"/>
      <c r="G22" s="500"/>
      <c r="H22" s="105"/>
      <c r="I22" s="105"/>
      <c r="J22" s="105"/>
      <c r="K22" s="105"/>
      <c r="L22" s="105"/>
      <c r="M22" s="105"/>
      <c r="N22" s="105"/>
      <c r="O22" s="105"/>
      <c r="P22" s="105"/>
      <c r="Q22" s="105"/>
      <c r="R22" s="105"/>
      <c r="S22" s="105"/>
      <c r="T22" s="105"/>
      <c r="U22" s="105"/>
      <c r="V22" s="105"/>
      <c r="W22" s="105"/>
      <c r="X22" s="501"/>
      <c r="Y22" s="112" t="s">
        <v>134</v>
      </c>
      <c r="Z22" s="113"/>
      <c r="AA22" s="114"/>
      <c r="AB22" s="476" t="s">
        <v>76</v>
      </c>
      <c r="AC22" s="476"/>
      <c r="AD22" s="476"/>
      <c r="AE22" s="477">
        <v>0</v>
      </c>
      <c r="AF22" s="477"/>
      <c r="AG22" s="477"/>
      <c r="AH22" s="477"/>
      <c r="AI22" s="477"/>
      <c r="AJ22" s="478">
        <v>1500000</v>
      </c>
      <c r="AK22" s="478"/>
      <c r="AL22" s="478"/>
      <c r="AM22" s="478"/>
      <c r="AN22" s="478"/>
      <c r="AO22" s="478">
        <v>1500000</v>
      </c>
      <c r="AP22" s="478"/>
      <c r="AQ22" s="478"/>
      <c r="AR22" s="478"/>
      <c r="AS22" s="478"/>
      <c r="AT22" s="478">
        <v>2000000</v>
      </c>
      <c r="AU22" s="478"/>
      <c r="AV22" s="478"/>
      <c r="AW22" s="478"/>
      <c r="AX22" s="478"/>
    </row>
    <row r="23" spans="1:50" ht="30" customHeight="1">
      <c r="A23" s="496"/>
      <c r="B23" s="497"/>
      <c r="C23" s="497"/>
      <c r="D23" s="497"/>
      <c r="E23" s="497"/>
      <c r="F23" s="498"/>
      <c r="G23" s="502"/>
      <c r="H23" s="503"/>
      <c r="I23" s="503"/>
      <c r="J23" s="503"/>
      <c r="K23" s="503"/>
      <c r="L23" s="503"/>
      <c r="M23" s="503"/>
      <c r="N23" s="503"/>
      <c r="O23" s="503"/>
      <c r="P23" s="503"/>
      <c r="Q23" s="503"/>
      <c r="R23" s="503"/>
      <c r="S23" s="503"/>
      <c r="T23" s="503"/>
      <c r="U23" s="503"/>
      <c r="V23" s="503"/>
      <c r="W23" s="503"/>
      <c r="X23" s="504"/>
      <c r="Y23" s="112" t="s">
        <v>15</v>
      </c>
      <c r="Z23" s="113"/>
      <c r="AA23" s="114"/>
      <c r="AB23" s="477" t="s">
        <v>16</v>
      </c>
      <c r="AC23" s="477"/>
      <c r="AD23" s="477"/>
      <c r="AE23" s="477">
        <v>0</v>
      </c>
      <c r="AF23" s="477"/>
      <c r="AG23" s="477"/>
      <c r="AH23" s="477"/>
      <c r="AI23" s="477"/>
      <c r="AJ23" s="514">
        <v>67</v>
      </c>
      <c r="AK23" s="514"/>
      <c r="AL23" s="514"/>
      <c r="AM23" s="514"/>
      <c r="AN23" s="514"/>
      <c r="AO23" s="514">
        <v>67</v>
      </c>
      <c r="AP23" s="514"/>
      <c r="AQ23" s="514"/>
      <c r="AR23" s="514"/>
      <c r="AS23" s="514"/>
      <c r="AT23" s="485"/>
      <c r="AU23" s="485"/>
      <c r="AV23" s="485"/>
      <c r="AW23" s="485"/>
      <c r="AX23" s="486"/>
    </row>
    <row r="24" spans="1:50" ht="31.5" customHeight="1">
      <c r="A24" s="508" t="s">
        <v>32</v>
      </c>
      <c r="B24" s="509"/>
      <c r="C24" s="509"/>
      <c r="D24" s="509"/>
      <c r="E24" s="509"/>
      <c r="F24" s="510"/>
      <c r="G24" s="488" t="s">
        <v>33</v>
      </c>
      <c r="H24" s="113"/>
      <c r="I24" s="113"/>
      <c r="J24" s="113"/>
      <c r="K24" s="113"/>
      <c r="L24" s="113"/>
      <c r="M24" s="113"/>
      <c r="N24" s="113"/>
      <c r="O24" s="113"/>
      <c r="P24" s="113"/>
      <c r="Q24" s="113"/>
      <c r="R24" s="113"/>
      <c r="S24" s="113"/>
      <c r="T24" s="113"/>
      <c r="U24" s="113"/>
      <c r="V24" s="113"/>
      <c r="W24" s="113"/>
      <c r="X24" s="114"/>
      <c r="Y24" s="489"/>
      <c r="Z24" s="490"/>
      <c r="AA24" s="491"/>
      <c r="AB24" s="112" t="s">
        <v>12</v>
      </c>
      <c r="AC24" s="113"/>
      <c r="AD24" s="114"/>
      <c r="AE24" s="153" t="s">
        <v>66</v>
      </c>
      <c r="AF24" s="153"/>
      <c r="AG24" s="153"/>
      <c r="AH24" s="153"/>
      <c r="AI24" s="153"/>
      <c r="AJ24" s="153" t="s">
        <v>67</v>
      </c>
      <c r="AK24" s="153"/>
      <c r="AL24" s="153"/>
      <c r="AM24" s="153"/>
      <c r="AN24" s="153"/>
      <c r="AO24" s="153" t="s">
        <v>68</v>
      </c>
      <c r="AP24" s="153"/>
      <c r="AQ24" s="153"/>
      <c r="AR24" s="153"/>
      <c r="AS24" s="153"/>
      <c r="AT24" s="659" t="s">
        <v>124</v>
      </c>
      <c r="AU24" s="660"/>
      <c r="AV24" s="660"/>
      <c r="AW24" s="660"/>
      <c r="AX24" s="661"/>
    </row>
    <row r="25" spans="1:50" ht="30" customHeight="1">
      <c r="A25" s="354"/>
      <c r="B25" s="214"/>
      <c r="C25" s="214"/>
      <c r="D25" s="214"/>
      <c r="E25" s="214"/>
      <c r="F25" s="355"/>
      <c r="G25" s="129" t="s">
        <v>108</v>
      </c>
      <c r="H25" s="130"/>
      <c r="I25" s="130"/>
      <c r="J25" s="130"/>
      <c r="K25" s="130"/>
      <c r="L25" s="130"/>
      <c r="M25" s="130"/>
      <c r="N25" s="130"/>
      <c r="O25" s="130"/>
      <c r="P25" s="130"/>
      <c r="Q25" s="130"/>
      <c r="R25" s="130"/>
      <c r="S25" s="130"/>
      <c r="T25" s="130"/>
      <c r="U25" s="130"/>
      <c r="V25" s="130"/>
      <c r="W25" s="130"/>
      <c r="X25" s="499"/>
      <c r="Y25" s="560" t="s">
        <v>135</v>
      </c>
      <c r="Z25" s="560"/>
      <c r="AA25" s="560"/>
      <c r="AB25" s="548" t="s">
        <v>139</v>
      </c>
      <c r="AC25" s="549"/>
      <c r="AD25" s="550"/>
      <c r="AE25" s="541" t="s">
        <v>110</v>
      </c>
      <c r="AF25" s="541"/>
      <c r="AG25" s="541"/>
      <c r="AH25" s="541"/>
      <c r="AI25" s="541"/>
      <c r="AJ25" s="541" t="s">
        <v>111</v>
      </c>
      <c r="AK25" s="541"/>
      <c r="AL25" s="541"/>
      <c r="AM25" s="541"/>
      <c r="AN25" s="541"/>
      <c r="AO25" s="542" t="s">
        <v>140</v>
      </c>
      <c r="AP25" s="542"/>
      <c r="AQ25" s="542"/>
      <c r="AR25" s="542"/>
      <c r="AS25" s="542"/>
      <c r="AT25" s="251" t="s">
        <v>109</v>
      </c>
      <c r="AU25" s="252"/>
      <c r="AV25" s="252"/>
      <c r="AW25" s="252"/>
      <c r="AX25" s="647"/>
    </row>
    <row r="26" spans="1:50" ht="30" customHeight="1">
      <c r="A26" s="511"/>
      <c r="B26" s="512"/>
      <c r="C26" s="512"/>
      <c r="D26" s="512"/>
      <c r="E26" s="512"/>
      <c r="F26" s="513"/>
      <c r="G26" s="502"/>
      <c r="H26" s="503"/>
      <c r="I26" s="503"/>
      <c r="J26" s="503"/>
      <c r="K26" s="503"/>
      <c r="L26" s="503"/>
      <c r="M26" s="503"/>
      <c r="N26" s="503"/>
      <c r="O26" s="503"/>
      <c r="P26" s="503"/>
      <c r="Q26" s="503"/>
      <c r="R26" s="503"/>
      <c r="S26" s="503"/>
      <c r="T26" s="503"/>
      <c r="U26" s="503"/>
      <c r="V26" s="503"/>
      <c r="W26" s="503"/>
      <c r="X26" s="504"/>
      <c r="Y26" s="515" t="s">
        <v>136</v>
      </c>
      <c r="Z26" s="516"/>
      <c r="AA26" s="517"/>
      <c r="AB26" s="548" t="s">
        <v>139</v>
      </c>
      <c r="AC26" s="549"/>
      <c r="AD26" s="550"/>
      <c r="AE26" s="541" t="s">
        <v>111</v>
      </c>
      <c r="AF26" s="541"/>
      <c r="AG26" s="541"/>
      <c r="AH26" s="541"/>
      <c r="AI26" s="541"/>
      <c r="AJ26" s="648" t="s">
        <v>137</v>
      </c>
      <c r="AK26" s="649"/>
      <c r="AL26" s="649"/>
      <c r="AM26" s="649"/>
      <c r="AN26" s="650"/>
      <c r="AO26" s="651" t="s">
        <v>141</v>
      </c>
      <c r="AP26" s="652"/>
      <c r="AQ26" s="652"/>
      <c r="AR26" s="652"/>
      <c r="AS26" s="653"/>
      <c r="AT26" s="651" t="s">
        <v>138</v>
      </c>
      <c r="AU26" s="652"/>
      <c r="AV26" s="652"/>
      <c r="AW26" s="652"/>
      <c r="AX26" s="654"/>
    </row>
    <row r="27" spans="1:102" ht="32.25" customHeight="1">
      <c r="A27" s="195" t="s">
        <v>17</v>
      </c>
      <c r="B27" s="196"/>
      <c r="C27" s="196"/>
      <c r="D27" s="196"/>
      <c r="E27" s="196"/>
      <c r="F27" s="197"/>
      <c r="G27" s="219" t="s">
        <v>18</v>
      </c>
      <c r="H27" s="205"/>
      <c r="I27" s="205"/>
      <c r="J27" s="205"/>
      <c r="K27" s="205"/>
      <c r="L27" s="205"/>
      <c r="M27" s="205"/>
      <c r="N27" s="205"/>
      <c r="O27" s="205"/>
      <c r="P27" s="205"/>
      <c r="Q27" s="205"/>
      <c r="R27" s="205"/>
      <c r="S27" s="205"/>
      <c r="T27" s="205"/>
      <c r="U27" s="205"/>
      <c r="V27" s="205"/>
      <c r="W27" s="205"/>
      <c r="X27" s="206"/>
      <c r="Y27" s="220"/>
      <c r="Z27" s="221"/>
      <c r="AA27" s="222"/>
      <c r="AB27" s="204" t="s">
        <v>12</v>
      </c>
      <c r="AC27" s="205"/>
      <c r="AD27" s="206"/>
      <c r="AE27" s="207" t="s">
        <v>129</v>
      </c>
      <c r="AF27" s="205"/>
      <c r="AG27" s="205"/>
      <c r="AH27" s="205"/>
      <c r="AI27" s="206"/>
      <c r="AJ27" s="207" t="s">
        <v>130</v>
      </c>
      <c r="AK27" s="205"/>
      <c r="AL27" s="205"/>
      <c r="AM27" s="205"/>
      <c r="AN27" s="206"/>
      <c r="AO27" s="207" t="s">
        <v>131</v>
      </c>
      <c r="AP27" s="205"/>
      <c r="AQ27" s="205"/>
      <c r="AR27" s="205"/>
      <c r="AS27" s="206"/>
      <c r="AT27" s="208" t="s">
        <v>132</v>
      </c>
      <c r="AU27" s="209"/>
      <c r="AV27" s="209"/>
      <c r="AW27" s="209"/>
      <c r="AX27" s="210"/>
      <c r="BA27" s="214"/>
      <c r="BB27" s="214"/>
      <c r="BC27" s="214"/>
      <c r="BD27" s="214"/>
      <c r="BE27" s="214"/>
      <c r="BF27" s="214"/>
      <c r="BG27" s="192"/>
      <c r="BH27" s="192"/>
      <c r="BI27" s="192"/>
      <c r="BJ27" s="192"/>
      <c r="BK27" s="192"/>
      <c r="BL27" s="192"/>
      <c r="BM27" s="192"/>
      <c r="BN27" s="192"/>
      <c r="BO27" s="192"/>
      <c r="BP27" s="192"/>
      <c r="BQ27" s="192"/>
      <c r="BR27" s="192"/>
      <c r="BS27" s="192"/>
      <c r="BT27" s="192"/>
      <c r="BU27" s="192"/>
      <c r="BV27" s="192"/>
      <c r="BW27" s="192"/>
      <c r="BX27" s="192"/>
      <c r="BY27" s="193"/>
      <c r="BZ27" s="193"/>
      <c r="CA27" s="193"/>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row>
    <row r="28" spans="1:50" ht="46.5" customHeight="1">
      <c r="A28" s="198"/>
      <c r="B28" s="199"/>
      <c r="C28" s="199"/>
      <c r="D28" s="199"/>
      <c r="E28" s="199"/>
      <c r="F28" s="200"/>
      <c r="G28" s="671" t="s">
        <v>263</v>
      </c>
      <c r="H28" s="672"/>
      <c r="I28" s="672"/>
      <c r="J28" s="672"/>
      <c r="K28" s="672"/>
      <c r="L28" s="672"/>
      <c r="M28" s="672"/>
      <c r="N28" s="672"/>
      <c r="O28" s="672"/>
      <c r="P28" s="672"/>
      <c r="Q28" s="672"/>
      <c r="R28" s="672"/>
      <c r="S28" s="672"/>
      <c r="T28" s="672"/>
      <c r="U28" s="672"/>
      <c r="V28" s="672"/>
      <c r="W28" s="672"/>
      <c r="X28" s="673"/>
      <c r="Y28" s="211" t="s">
        <v>17</v>
      </c>
      <c r="Z28" s="212"/>
      <c r="AA28" s="213"/>
      <c r="AB28" s="86" t="s">
        <v>215</v>
      </c>
      <c r="AC28" s="84"/>
      <c r="AD28" s="85"/>
      <c r="AE28" s="215" t="s">
        <v>71</v>
      </c>
      <c r="AF28" s="216"/>
      <c r="AG28" s="216"/>
      <c r="AH28" s="216"/>
      <c r="AI28" s="217"/>
      <c r="AJ28" s="215">
        <v>331484</v>
      </c>
      <c r="AK28" s="216"/>
      <c r="AL28" s="216"/>
      <c r="AM28" s="216"/>
      <c r="AN28" s="217"/>
      <c r="AO28" s="215">
        <v>121496</v>
      </c>
      <c r="AP28" s="216"/>
      <c r="AQ28" s="216"/>
      <c r="AR28" s="216"/>
      <c r="AS28" s="217"/>
      <c r="AT28" s="216">
        <v>98546</v>
      </c>
      <c r="AU28" s="216"/>
      <c r="AV28" s="216"/>
      <c r="AW28" s="216"/>
      <c r="AX28" s="218"/>
    </row>
    <row r="29" spans="1:50" ht="46.5" customHeight="1">
      <c r="A29" s="201"/>
      <c r="B29" s="202"/>
      <c r="C29" s="202"/>
      <c r="D29" s="202"/>
      <c r="E29" s="202"/>
      <c r="F29" s="203"/>
      <c r="G29" s="674"/>
      <c r="H29" s="675"/>
      <c r="I29" s="675"/>
      <c r="J29" s="675"/>
      <c r="K29" s="675"/>
      <c r="L29" s="675"/>
      <c r="M29" s="675"/>
      <c r="N29" s="675"/>
      <c r="O29" s="675"/>
      <c r="P29" s="675"/>
      <c r="Q29" s="675"/>
      <c r="R29" s="675"/>
      <c r="S29" s="675"/>
      <c r="T29" s="675"/>
      <c r="U29" s="675"/>
      <c r="V29" s="675"/>
      <c r="W29" s="675"/>
      <c r="X29" s="676"/>
      <c r="Y29" s="183" t="s">
        <v>133</v>
      </c>
      <c r="Z29" s="184"/>
      <c r="AA29" s="185"/>
      <c r="AB29" s="543" t="s">
        <v>218</v>
      </c>
      <c r="AC29" s="544"/>
      <c r="AD29" s="545"/>
      <c r="AE29" s="546" t="s">
        <v>214</v>
      </c>
      <c r="AF29" s="236"/>
      <c r="AG29" s="236"/>
      <c r="AH29" s="236"/>
      <c r="AI29" s="547"/>
      <c r="AJ29" s="546" t="s">
        <v>213</v>
      </c>
      <c r="AK29" s="236"/>
      <c r="AL29" s="236"/>
      <c r="AM29" s="236"/>
      <c r="AN29" s="547"/>
      <c r="AO29" s="546" t="s">
        <v>216</v>
      </c>
      <c r="AP29" s="236"/>
      <c r="AQ29" s="236"/>
      <c r="AR29" s="236"/>
      <c r="AS29" s="547"/>
      <c r="AT29" s="236" t="s">
        <v>217</v>
      </c>
      <c r="AU29" s="236"/>
      <c r="AV29" s="236"/>
      <c r="AW29" s="236"/>
      <c r="AX29" s="237"/>
    </row>
    <row r="30" spans="1:50" ht="22.5" customHeight="1">
      <c r="A30" s="633" t="s">
        <v>142</v>
      </c>
      <c r="B30" s="634"/>
      <c r="C30" s="551" t="s">
        <v>19</v>
      </c>
      <c r="D30" s="552"/>
      <c r="E30" s="552"/>
      <c r="F30" s="552"/>
      <c r="G30" s="552"/>
      <c r="H30" s="552"/>
      <c r="I30" s="552"/>
      <c r="J30" s="552"/>
      <c r="K30" s="553"/>
      <c r="L30" s="554" t="s">
        <v>125</v>
      </c>
      <c r="M30" s="554"/>
      <c r="N30" s="554"/>
      <c r="O30" s="554"/>
      <c r="P30" s="554"/>
      <c r="Q30" s="554"/>
      <c r="R30" s="555" t="s">
        <v>123</v>
      </c>
      <c r="S30" s="555"/>
      <c r="T30" s="555"/>
      <c r="U30" s="555"/>
      <c r="V30" s="555"/>
      <c r="W30" s="555"/>
      <c r="X30" s="556" t="s">
        <v>25</v>
      </c>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7"/>
    </row>
    <row r="31" spans="1:50" ht="22.5" customHeight="1">
      <c r="A31" s="635"/>
      <c r="B31" s="636"/>
      <c r="C31" s="558" t="s">
        <v>77</v>
      </c>
      <c r="D31" s="132"/>
      <c r="E31" s="132"/>
      <c r="F31" s="132"/>
      <c r="G31" s="132"/>
      <c r="H31" s="132"/>
      <c r="I31" s="132"/>
      <c r="J31" s="132"/>
      <c r="K31" s="133"/>
      <c r="L31" s="559">
        <v>2</v>
      </c>
      <c r="M31" s="559"/>
      <c r="N31" s="559"/>
      <c r="O31" s="559"/>
      <c r="P31" s="559"/>
      <c r="Q31" s="559"/>
      <c r="R31" s="559">
        <v>2</v>
      </c>
      <c r="S31" s="559"/>
      <c r="T31" s="559"/>
      <c r="U31" s="559"/>
      <c r="V31" s="559"/>
      <c r="W31" s="559"/>
      <c r="X31" s="186" t="s">
        <v>273</v>
      </c>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8"/>
    </row>
    <row r="32" spans="1:50" ht="22.5" customHeight="1">
      <c r="A32" s="635"/>
      <c r="B32" s="636"/>
      <c r="C32" s="562" t="s">
        <v>78</v>
      </c>
      <c r="D32" s="243"/>
      <c r="E32" s="243"/>
      <c r="F32" s="243"/>
      <c r="G32" s="243"/>
      <c r="H32" s="243"/>
      <c r="I32" s="243"/>
      <c r="J32" s="243"/>
      <c r="K32" s="244"/>
      <c r="L32" s="561">
        <v>0</v>
      </c>
      <c r="M32" s="561"/>
      <c r="N32" s="561"/>
      <c r="O32" s="561"/>
      <c r="P32" s="561"/>
      <c r="Q32" s="561"/>
      <c r="R32" s="561">
        <v>0</v>
      </c>
      <c r="S32" s="561"/>
      <c r="T32" s="561"/>
      <c r="U32" s="561"/>
      <c r="V32" s="561"/>
      <c r="W32" s="561"/>
      <c r="X32" s="186" t="s">
        <v>274</v>
      </c>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635"/>
      <c r="B33" s="636"/>
      <c r="C33" s="562" t="s">
        <v>79</v>
      </c>
      <c r="D33" s="243"/>
      <c r="E33" s="243"/>
      <c r="F33" s="243"/>
      <c r="G33" s="243"/>
      <c r="H33" s="243"/>
      <c r="I33" s="243"/>
      <c r="J33" s="243"/>
      <c r="K33" s="244"/>
      <c r="L33" s="561">
        <v>2</v>
      </c>
      <c r="M33" s="561"/>
      <c r="N33" s="561"/>
      <c r="O33" s="561"/>
      <c r="P33" s="561"/>
      <c r="Q33" s="561"/>
      <c r="R33" s="561">
        <v>2</v>
      </c>
      <c r="S33" s="561"/>
      <c r="T33" s="561"/>
      <c r="U33" s="561"/>
      <c r="V33" s="561"/>
      <c r="W33" s="561"/>
      <c r="X33" s="186" t="s">
        <v>273</v>
      </c>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635"/>
      <c r="B34" s="636"/>
      <c r="C34" s="562" t="s">
        <v>80</v>
      </c>
      <c r="D34" s="243"/>
      <c r="E34" s="243"/>
      <c r="F34" s="243"/>
      <c r="G34" s="243"/>
      <c r="H34" s="243"/>
      <c r="I34" s="243"/>
      <c r="J34" s="243"/>
      <c r="K34" s="244"/>
      <c r="L34" s="561">
        <v>1</v>
      </c>
      <c r="M34" s="561"/>
      <c r="N34" s="561"/>
      <c r="O34" s="561"/>
      <c r="P34" s="561"/>
      <c r="Q34" s="561"/>
      <c r="R34" s="561">
        <v>1</v>
      </c>
      <c r="S34" s="561"/>
      <c r="T34" s="561"/>
      <c r="U34" s="561"/>
      <c r="V34" s="561"/>
      <c r="W34" s="561"/>
      <c r="X34" s="186" t="s">
        <v>275</v>
      </c>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32.25" customHeight="1">
      <c r="A35" s="635"/>
      <c r="B35" s="636"/>
      <c r="C35" s="677" t="s">
        <v>292</v>
      </c>
      <c r="D35" s="243"/>
      <c r="E35" s="243"/>
      <c r="F35" s="243"/>
      <c r="G35" s="243"/>
      <c r="H35" s="243"/>
      <c r="I35" s="243"/>
      <c r="J35" s="243"/>
      <c r="K35" s="244"/>
      <c r="L35" s="561">
        <v>104</v>
      </c>
      <c r="M35" s="561"/>
      <c r="N35" s="561"/>
      <c r="O35" s="561"/>
      <c r="P35" s="561"/>
      <c r="Q35" s="561"/>
      <c r="R35" s="561">
        <v>104</v>
      </c>
      <c r="S35" s="561"/>
      <c r="T35" s="561"/>
      <c r="U35" s="561"/>
      <c r="V35" s="561"/>
      <c r="W35" s="561"/>
      <c r="X35" s="186" t="s">
        <v>276</v>
      </c>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32.25" customHeight="1">
      <c r="A36" s="635"/>
      <c r="B36" s="636"/>
      <c r="C36" s="677" t="s">
        <v>293</v>
      </c>
      <c r="D36" s="243"/>
      <c r="E36" s="243"/>
      <c r="F36" s="243"/>
      <c r="G36" s="243"/>
      <c r="H36" s="243"/>
      <c r="I36" s="243"/>
      <c r="J36" s="243"/>
      <c r="K36" s="244"/>
      <c r="L36" s="561">
        <v>8</v>
      </c>
      <c r="M36" s="561"/>
      <c r="N36" s="561"/>
      <c r="O36" s="561"/>
      <c r="P36" s="561"/>
      <c r="Q36" s="561"/>
      <c r="R36" s="561">
        <v>8</v>
      </c>
      <c r="S36" s="561"/>
      <c r="T36" s="561"/>
      <c r="U36" s="561"/>
      <c r="V36" s="561"/>
      <c r="W36" s="561"/>
      <c r="X36" s="186" t="s">
        <v>277</v>
      </c>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33" customHeight="1">
      <c r="A37" s="635"/>
      <c r="B37" s="636"/>
      <c r="C37" s="677" t="s">
        <v>294</v>
      </c>
      <c r="D37" s="243"/>
      <c r="E37" s="243"/>
      <c r="F37" s="243"/>
      <c r="G37" s="243"/>
      <c r="H37" s="243"/>
      <c r="I37" s="243"/>
      <c r="J37" s="243"/>
      <c r="K37" s="244"/>
      <c r="L37" s="561" t="s">
        <v>272</v>
      </c>
      <c r="M37" s="561"/>
      <c r="N37" s="561"/>
      <c r="O37" s="561"/>
      <c r="P37" s="561"/>
      <c r="Q37" s="561"/>
      <c r="R37" s="561">
        <v>187</v>
      </c>
      <c r="S37" s="561"/>
      <c r="T37" s="561"/>
      <c r="U37" s="561"/>
      <c r="V37" s="561"/>
      <c r="W37" s="561"/>
      <c r="X37" s="186" t="s">
        <v>280</v>
      </c>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32.25" customHeight="1">
      <c r="A38" s="635"/>
      <c r="B38" s="636"/>
      <c r="C38" s="678" t="s">
        <v>81</v>
      </c>
      <c r="D38" s="679"/>
      <c r="E38" s="679"/>
      <c r="F38" s="679"/>
      <c r="G38" s="679"/>
      <c r="H38" s="679"/>
      <c r="I38" s="679"/>
      <c r="J38" s="679"/>
      <c r="K38" s="680"/>
      <c r="L38" s="189">
        <v>106</v>
      </c>
      <c r="M38" s="190"/>
      <c r="N38" s="190"/>
      <c r="O38" s="190"/>
      <c r="P38" s="190"/>
      <c r="Q38" s="191"/>
      <c r="R38" s="189">
        <v>91</v>
      </c>
      <c r="S38" s="190"/>
      <c r="T38" s="190"/>
      <c r="U38" s="190"/>
      <c r="V38" s="190"/>
      <c r="W38" s="191"/>
      <c r="X38" s="186" t="s">
        <v>284</v>
      </c>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0" ht="21" customHeight="1" thickBot="1">
      <c r="A39" s="637"/>
      <c r="B39" s="638"/>
      <c r="C39" s="630" t="s">
        <v>22</v>
      </c>
      <c r="D39" s="631"/>
      <c r="E39" s="631"/>
      <c r="F39" s="631"/>
      <c r="G39" s="631"/>
      <c r="H39" s="631"/>
      <c r="I39" s="631"/>
      <c r="J39" s="631"/>
      <c r="K39" s="632"/>
      <c r="L39" s="563">
        <f>SUM(L31:Q38)</f>
        <v>223</v>
      </c>
      <c r="M39" s="564"/>
      <c r="N39" s="564"/>
      <c r="O39" s="564"/>
      <c r="P39" s="564"/>
      <c r="Q39" s="565"/>
      <c r="R39" s="563">
        <v>396</v>
      </c>
      <c r="S39" s="564"/>
      <c r="T39" s="564"/>
      <c r="U39" s="564"/>
      <c r="V39" s="564"/>
      <c r="W39" s="565"/>
      <c r="X39" s="566"/>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8"/>
    </row>
    <row r="40" spans="1:50" ht="0.75" customHeight="1" thickBot="1">
      <c r="A40" s="3"/>
      <c r="B40" s="4"/>
      <c r="C40" s="5"/>
      <c r="D40" s="5"/>
      <c r="E40" s="5"/>
      <c r="F40" s="5"/>
      <c r="G40" s="5"/>
      <c r="H40" s="5"/>
      <c r="I40" s="5"/>
      <c r="J40" s="5"/>
      <c r="K40" s="5"/>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7"/>
    </row>
    <row r="41" spans="1:50" ht="21" customHeight="1">
      <c r="A41" s="641" t="s">
        <v>28</v>
      </c>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3"/>
    </row>
    <row r="42" spans="1:50" ht="21" customHeight="1">
      <c r="A42" s="8"/>
      <c r="B42" s="9"/>
      <c r="C42" s="627" t="s">
        <v>37</v>
      </c>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9"/>
      <c r="AD42" s="628" t="s">
        <v>48</v>
      </c>
      <c r="AE42" s="628"/>
      <c r="AF42" s="628"/>
      <c r="AG42" s="655" t="s">
        <v>36</v>
      </c>
      <c r="AH42" s="628"/>
      <c r="AI42" s="628"/>
      <c r="AJ42" s="628"/>
      <c r="AK42" s="628"/>
      <c r="AL42" s="628"/>
      <c r="AM42" s="628"/>
      <c r="AN42" s="628"/>
      <c r="AO42" s="628"/>
      <c r="AP42" s="628"/>
      <c r="AQ42" s="628"/>
      <c r="AR42" s="628"/>
      <c r="AS42" s="628"/>
      <c r="AT42" s="628"/>
      <c r="AU42" s="628"/>
      <c r="AV42" s="628"/>
      <c r="AW42" s="628"/>
      <c r="AX42" s="656"/>
    </row>
    <row r="43" spans="1:50" ht="49.5" customHeight="1">
      <c r="A43" s="639" t="s">
        <v>64</v>
      </c>
      <c r="B43" s="640"/>
      <c r="C43" s="530" t="s">
        <v>49</v>
      </c>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2"/>
      <c r="AD43" s="573" t="s">
        <v>82</v>
      </c>
      <c r="AE43" s="574"/>
      <c r="AF43" s="574"/>
      <c r="AG43" s="689" t="s">
        <v>270</v>
      </c>
      <c r="AH43" s="690"/>
      <c r="AI43" s="690"/>
      <c r="AJ43" s="690"/>
      <c r="AK43" s="690"/>
      <c r="AL43" s="690"/>
      <c r="AM43" s="690"/>
      <c r="AN43" s="690"/>
      <c r="AO43" s="690"/>
      <c r="AP43" s="690"/>
      <c r="AQ43" s="690"/>
      <c r="AR43" s="690"/>
      <c r="AS43" s="690"/>
      <c r="AT43" s="690"/>
      <c r="AU43" s="690"/>
      <c r="AV43" s="690"/>
      <c r="AW43" s="690"/>
      <c r="AX43" s="691"/>
    </row>
    <row r="44" spans="1:50" ht="50.25" customHeight="1">
      <c r="A44" s="328"/>
      <c r="B44" s="329"/>
      <c r="C44" s="533" t="s">
        <v>50</v>
      </c>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269"/>
      <c r="AD44" s="273" t="s">
        <v>83</v>
      </c>
      <c r="AE44" s="243"/>
      <c r="AF44" s="243"/>
      <c r="AG44" s="692" t="s">
        <v>287</v>
      </c>
      <c r="AH44" s="693"/>
      <c r="AI44" s="693"/>
      <c r="AJ44" s="693"/>
      <c r="AK44" s="693"/>
      <c r="AL44" s="693"/>
      <c r="AM44" s="693"/>
      <c r="AN44" s="693"/>
      <c r="AO44" s="693"/>
      <c r="AP44" s="693"/>
      <c r="AQ44" s="693"/>
      <c r="AR44" s="693"/>
      <c r="AS44" s="693"/>
      <c r="AT44" s="693"/>
      <c r="AU44" s="693"/>
      <c r="AV44" s="693"/>
      <c r="AW44" s="693"/>
      <c r="AX44" s="694"/>
    </row>
    <row r="45" spans="1:50" ht="30" customHeight="1">
      <c r="A45" s="330"/>
      <c r="B45" s="331"/>
      <c r="C45" s="535" t="s">
        <v>51</v>
      </c>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7"/>
      <c r="AD45" s="262" t="s">
        <v>82</v>
      </c>
      <c r="AE45" s="263"/>
      <c r="AF45" s="263"/>
      <c r="AG45" s="695" t="s">
        <v>227</v>
      </c>
      <c r="AH45" s="696"/>
      <c r="AI45" s="696"/>
      <c r="AJ45" s="696"/>
      <c r="AK45" s="696"/>
      <c r="AL45" s="696"/>
      <c r="AM45" s="696"/>
      <c r="AN45" s="696"/>
      <c r="AO45" s="696"/>
      <c r="AP45" s="696"/>
      <c r="AQ45" s="696"/>
      <c r="AR45" s="696"/>
      <c r="AS45" s="696"/>
      <c r="AT45" s="696"/>
      <c r="AU45" s="696"/>
      <c r="AV45" s="696"/>
      <c r="AW45" s="696"/>
      <c r="AX45" s="697"/>
    </row>
    <row r="46" spans="1:50" ht="63.75" customHeight="1">
      <c r="A46" s="326" t="s">
        <v>53</v>
      </c>
      <c r="B46" s="327"/>
      <c r="C46" s="569" t="s">
        <v>55</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66" t="s">
        <v>265</v>
      </c>
      <c r="AE46" s="132"/>
      <c r="AF46" s="132"/>
      <c r="AG46" s="698" t="s">
        <v>288</v>
      </c>
      <c r="AH46" s="178"/>
      <c r="AI46" s="178"/>
      <c r="AJ46" s="178"/>
      <c r="AK46" s="178"/>
      <c r="AL46" s="178"/>
      <c r="AM46" s="178"/>
      <c r="AN46" s="178"/>
      <c r="AO46" s="178"/>
      <c r="AP46" s="178"/>
      <c r="AQ46" s="178"/>
      <c r="AR46" s="178"/>
      <c r="AS46" s="178"/>
      <c r="AT46" s="178"/>
      <c r="AU46" s="178"/>
      <c r="AV46" s="178"/>
      <c r="AW46" s="178"/>
      <c r="AX46" s="699"/>
    </row>
    <row r="47" spans="1:50" ht="68.25" customHeight="1">
      <c r="A47" s="328"/>
      <c r="B47" s="329"/>
      <c r="C47" s="268" t="s">
        <v>56</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73" t="s">
        <v>82</v>
      </c>
      <c r="AE47" s="243"/>
      <c r="AF47" s="243"/>
      <c r="AG47" s="692" t="s">
        <v>289</v>
      </c>
      <c r="AH47" s="693"/>
      <c r="AI47" s="693"/>
      <c r="AJ47" s="693"/>
      <c r="AK47" s="693"/>
      <c r="AL47" s="693"/>
      <c r="AM47" s="693"/>
      <c r="AN47" s="693"/>
      <c r="AO47" s="693"/>
      <c r="AP47" s="693"/>
      <c r="AQ47" s="693"/>
      <c r="AR47" s="693"/>
      <c r="AS47" s="693"/>
      <c r="AT47" s="693"/>
      <c r="AU47" s="693"/>
      <c r="AV47" s="693"/>
      <c r="AW47" s="693"/>
      <c r="AX47" s="694"/>
    </row>
    <row r="48" spans="1:50" ht="55.5" customHeight="1">
      <c r="A48" s="328"/>
      <c r="B48" s="329"/>
      <c r="C48" s="268" t="s">
        <v>57</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73" t="s">
        <v>82</v>
      </c>
      <c r="AE48" s="243"/>
      <c r="AF48" s="243"/>
      <c r="AG48" s="681" t="s">
        <v>228</v>
      </c>
      <c r="AH48" s="682"/>
      <c r="AI48" s="682"/>
      <c r="AJ48" s="682"/>
      <c r="AK48" s="682"/>
      <c r="AL48" s="682"/>
      <c r="AM48" s="682"/>
      <c r="AN48" s="682"/>
      <c r="AO48" s="682"/>
      <c r="AP48" s="682"/>
      <c r="AQ48" s="682"/>
      <c r="AR48" s="682"/>
      <c r="AS48" s="682"/>
      <c r="AT48" s="682"/>
      <c r="AU48" s="682"/>
      <c r="AV48" s="682"/>
      <c r="AW48" s="682"/>
      <c r="AX48" s="683"/>
    </row>
    <row r="49" spans="1:50" ht="74.25" customHeight="1">
      <c r="A49" s="328"/>
      <c r="B49" s="329"/>
      <c r="C49" s="268" t="s">
        <v>52</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73" t="s">
        <v>84</v>
      </c>
      <c r="AE49" s="243"/>
      <c r="AF49" s="243"/>
      <c r="AG49" s="692" t="s">
        <v>290</v>
      </c>
      <c r="AH49" s="693"/>
      <c r="AI49" s="693"/>
      <c r="AJ49" s="693"/>
      <c r="AK49" s="693"/>
      <c r="AL49" s="693"/>
      <c r="AM49" s="693"/>
      <c r="AN49" s="693"/>
      <c r="AO49" s="693"/>
      <c r="AP49" s="693"/>
      <c r="AQ49" s="693"/>
      <c r="AR49" s="693"/>
      <c r="AS49" s="693"/>
      <c r="AT49" s="693"/>
      <c r="AU49" s="693"/>
      <c r="AV49" s="693"/>
      <c r="AW49" s="693"/>
      <c r="AX49" s="694"/>
    </row>
    <row r="50" spans="1:50" ht="67.5" customHeight="1">
      <c r="A50" s="328"/>
      <c r="B50" s="329"/>
      <c r="C50" s="268" t="s">
        <v>58</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625"/>
      <c r="AD50" s="273" t="s">
        <v>82</v>
      </c>
      <c r="AE50" s="243"/>
      <c r="AF50" s="243"/>
      <c r="AG50" s="692" t="s">
        <v>229</v>
      </c>
      <c r="AH50" s="693"/>
      <c r="AI50" s="693"/>
      <c r="AJ50" s="693"/>
      <c r="AK50" s="693"/>
      <c r="AL50" s="693"/>
      <c r="AM50" s="693"/>
      <c r="AN50" s="693"/>
      <c r="AO50" s="693"/>
      <c r="AP50" s="693"/>
      <c r="AQ50" s="693"/>
      <c r="AR50" s="693"/>
      <c r="AS50" s="693"/>
      <c r="AT50" s="693"/>
      <c r="AU50" s="693"/>
      <c r="AV50" s="693"/>
      <c r="AW50" s="693"/>
      <c r="AX50" s="694"/>
    </row>
    <row r="51" spans="1:50" ht="20.25" customHeight="1">
      <c r="A51" s="328"/>
      <c r="B51" s="329"/>
      <c r="C51" s="397" t="s">
        <v>63</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262" t="s">
        <v>71</v>
      </c>
      <c r="AE51" s="263"/>
      <c r="AF51" s="263"/>
      <c r="AG51" s="684" t="s">
        <v>71</v>
      </c>
      <c r="AH51" s="679"/>
      <c r="AI51" s="679"/>
      <c r="AJ51" s="679"/>
      <c r="AK51" s="679"/>
      <c r="AL51" s="679"/>
      <c r="AM51" s="679"/>
      <c r="AN51" s="679"/>
      <c r="AO51" s="679"/>
      <c r="AP51" s="679"/>
      <c r="AQ51" s="679"/>
      <c r="AR51" s="679"/>
      <c r="AS51" s="679"/>
      <c r="AT51" s="679"/>
      <c r="AU51" s="679"/>
      <c r="AV51" s="679"/>
      <c r="AW51" s="679"/>
      <c r="AX51" s="685"/>
    </row>
    <row r="52" spans="1:50" ht="30" customHeight="1">
      <c r="A52" s="326" t="s">
        <v>54</v>
      </c>
      <c r="B52" s="327"/>
      <c r="C52" s="570" t="s">
        <v>61</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2"/>
      <c r="AD52" s="266" t="s">
        <v>71</v>
      </c>
      <c r="AE52" s="132"/>
      <c r="AF52" s="132"/>
      <c r="AG52" s="686" t="s">
        <v>71</v>
      </c>
      <c r="AH52" s="687"/>
      <c r="AI52" s="687"/>
      <c r="AJ52" s="687"/>
      <c r="AK52" s="687"/>
      <c r="AL52" s="687"/>
      <c r="AM52" s="687"/>
      <c r="AN52" s="687"/>
      <c r="AO52" s="687"/>
      <c r="AP52" s="687"/>
      <c r="AQ52" s="687"/>
      <c r="AR52" s="687"/>
      <c r="AS52" s="687"/>
      <c r="AT52" s="687"/>
      <c r="AU52" s="687"/>
      <c r="AV52" s="687"/>
      <c r="AW52" s="687"/>
      <c r="AX52" s="688"/>
    </row>
    <row r="53" spans="1:50" ht="32.25" customHeight="1">
      <c r="A53" s="328"/>
      <c r="B53" s="329"/>
      <c r="C53" s="268" t="s">
        <v>59</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73" t="s">
        <v>82</v>
      </c>
      <c r="AE53" s="243"/>
      <c r="AF53" s="243"/>
      <c r="AG53" s="692" t="s">
        <v>291</v>
      </c>
      <c r="AH53" s="693"/>
      <c r="AI53" s="693"/>
      <c r="AJ53" s="693"/>
      <c r="AK53" s="693"/>
      <c r="AL53" s="693"/>
      <c r="AM53" s="693"/>
      <c r="AN53" s="693"/>
      <c r="AO53" s="693"/>
      <c r="AP53" s="693"/>
      <c r="AQ53" s="693"/>
      <c r="AR53" s="693"/>
      <c r="AS53" s="693"/>
      <c r="AT53" s="693"/>
      <c r="AU53" s="693"/>
      <c r="AV53" s="693"/>
      <c r="AW53" s="693"/>
      <c r="AX53" s="694"/>
    </row>
    <row r="54" spans="1:50" ht="33" customHeight="1">
      <c r="A54" s="328"/>
      <c r="B54" s="329"/>
      <c r="C54" s="268" t="s">
        <v>60</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73" t="s">
        <v>82</v>
      </c>
      <c r="AE54" s="243"/>
      <c r="AF54" s="243"/>
      <c r="AG54" s="695" t="s">
        <v>145</v>
      </c>
      <c r="AH54" s="696"/>
      <c r="AI54" s="696"/>
      <c r="AJ54" s="696"/>
      <c r="AK54" s="696"/>
      <c r="AL54" s="696"/>
      <c r="AM54" s="696"/>
      <c r="AN54" s="696"/>
      <c r="AO54" s="696"/>
      <c r="AP54" s="696"/>
      <c r="AQ54" s="696"/>
      <c r="AR54" s="696"/>
      <c r="AS54" s="696"/>
      <c r="AT54" s="696"/>
      <c r="AU54" s="696"/>
      <c r="AV54" s="696"/>
      <c r="AW54" s="696"/>
      <c r="AX54" s="697"/>
    </row>
    <row r="55" spans="1:50" ht="33" customHeight="1">
      <c r="A55" s="326" t="s">
        <v>39</v>
      </c>
      <c r="B55" s="327"/>
      <c r="C55" s="270" t="s">
        <v>45</v>
      </c>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2"/>
      <c r="AD55" s="274" t="s">
        <v>71</v>
      </c>
      <c r="AE55" s="275"/>
      <c r="AF55" s="275"/>
      <c r="AG55" s="281" t="s">
        <v>248</v>
      </c>
      <c r="AH55" s="282"/>
      <c r="AI55" s="282"/>
      <c r="AJ55" s="282"/>
      <c r="AK55" s="282"/>
      <c r="AL55" s="282"/>
      <c r="AM55" s="282"/>
      <c r="AN55" s="282"/>
      <c r="AO55" s="282"/>
      <c r="AP55" s="282"/>
      <c r="AQ55" s="282"/>
      <c r="AR55" s="282"/>
      <c r="AS55" s="282"/>
      <c r="AT55" s="282"/>
      <c r="AU55" s="282"/>
      <c r="AV55" s="282"/>
      <c r="AW55" s="282"/>
      <c r="AX55" s="283"/>
    </row>
    <row r="56" spans="1:50" ht="15.75" customHeight="1">
      <c r="A56" s="328"/>
      <c r="B56" s="329"/>
      <c r="C56" s="380" t="s">
        <v>0</v>
      </c>
      <c r="D56" s="381"/>
      <c r="E56" s="381"/>
      <c r="F56" s="381"/>
      <c r="G56" s="538" t="s">
        <v>38</v>
      </c>
      <c r="H56" s="539"/>
      <c r="I56" s="539"/>
      <c r="J56" s="539"/>
      <c r="K56" s="539"/>
      <c r="L56" s="539"/>
      <c r="M56" s="539"/>
      <c r="N56" s="539"/>
      <c r="O56" s="539"/>
      <c r="P56" s="539"/>
      <c r="Q56" s="539"/>
      <c r="R56" s="539"/>
      <c r="S56" s="540"/>
      <c r="T56" s="264" t="s">
        <v>40</v>
      </c>
      <c r="U56" s="265"/>
      <c r="V56" s="265"/>
      <c r="W56" s="265"/>
      <c r="X56" s="265"/>
      <c r="Y56" s="265"/>
      <c r="Z56" s="265"/>
      <c r="AA56" s="265"/>
      <c r="AB56" s="265"/>
      <c r="AC56" s="265"/>
      <c r="AD56" s="265"/>
      <c r="AE56" s="265"/>
      <c r="AF56" s="265"/>
      <c r="AG56" s="284"/>
      <c r="AH56" s="285"/>
      <c r="AI56" s="285"/>
      <c r="AJ56" s="285"/>
      <c r="AK56" s="285"/>
      <c r="AL56" s="285"/>
      <c r="AM56" s="285"/>
      <c r="AN56" s="285"/>
      <c r="AO56" s="285"/>
      <c r="AP56" s="285"/>
      <c r="AQ56" s="285"/>
      <c r="AR56" s="285"/>
      <c r="AS56" s="285"/>
      <c r="AT56" s="285"/>
      <c r="AU56" s="285"/>
      <c r="AV56" s="285"/>
      <c r="AW56" s="285"/>
      <c r="AX56" s="286"/>
    </row>
    <row r="57" spans="1:50" ht="15" customHeight="1">
      <c r="A57" s="328"/>
      <c r="B57" s="329"/>
      <c r="C57" s="335"/>
      <c r="D57" s="336"/>
      <c r="E57" s="336"/>
      <c r="F57" s="336"/>
      <c r="G57" s="307"/>
      <c r="H57" s="269"/>
      <c r="I57" s="269"/>
      <c r="J57" s="269"/>
      <c r="K57" s="269"/>
      <c r="L57" s="269"/>
      <c r="M57" s="269"/>
      <c r="N57" s="269"/>
      <c r="O57" s="269"/>
      <c r="P57" s="269"/>
      <c r="Q57" s="269"/>
      <c r="R57" s="269"/>
      <c r="S57" s="308"/>
      <c r="T57" s="323"/>
      <c r="U57" s="269"/>
      <c r="V57" s="269"/>
      <c r="W57" s="269"/>
      <c r="X57" s="269"/>
      <c r="Y57" s="269"/>
      <c r="Z57" s="269"/>
      <c r="AA57" s="269"/>
      <c r="AB57" s="269"/>
      <c r="AC57" s="269"/>
      <c r="AD57" s="269"/>
      <c r="AE57" s="269"/>
      <c r="AF57" s="269"/>
      <c r="AG57" s="284"/>
      <c r="AH57" s="285"/>
      <c r="AI57" s="285"/>
      <c r="AJ57" s="285"/>
      <c r="AK57" s="285"/>
      <c r="AL57" s="285"/>
      <c r="AM57" s="285"/>
      <c r="AN57" s="285"/>
      <c r="AO57" s="285"/>
      <c r="AP57" s="285"/>
      <c r="AQ57" s="285"/>
      <c r="AR57" s="285"/>
      <c r="AS57" s="285"/>
      <c r="AT57" s="285"/>
      <c r="AU57" s="285"/>
      <c r="AV57" s="285"/>
      <c r="AW57" s="285"/>
      <c r="AX57" s="286"/>
    </row>
    <row r="58" spans="1:50" ht="15" customHeight="1">
      <c r="A58" s="330"/>
      <c r="B58" s="331"/>
      <c r="C58" s="337"/>
      <c r="D58" s="338"/>
      <c r="E58" s="338"/>
      <c r="F58" s="338"/>
      <c r="G58" s="339"/>
      <c r="H58" s="340"/>
      <c r="I58" s="340"/>
      <c r="J58" s="340"/>
      <c r="K58" s="340"/>
      <c r="L58" s="340"/>
      <c r="M58" s="340"/>
      <c r="N58" s="340"/>
      <c r="O58" s="340"/>
      <c r="P58" s="340"/>
      <c r="Q58" s="340"/>
      <c r="R58" s="340"/>
      <c r="S58" s="341"/>
      <c r="T58" s="302"/>
      <c r="U58" s="303"/>
      <c r="V58" s="303"/>
      <c r="W58" s="303"/>
      <c r="X58" s="303"/>
      <c r="Y58" s="303"/>
      <c r="Z58" s="303"/>
      <c r="AA58" s="303"/>
      <c r="AB58" s="303"/>
      <c r="AC58" s="303"/>
      <c r="AD58" s="303"/>
      <c r="AE58" s="303"/>
      <c r="AF58" s="303"/>
      <c r="AG58" s="287"/>
      <c r="AH58" s="288"/>
      <c r="AI58" s="288"/>
      <c r="AJ58" s="288"/>
      <c r="AK58" s="288"/>
      <c r="AL58" s="288"/>
      <c r="AM58" s="288"/>
      <c r="AN58" s="288"/>
      <c r="AO58" s="288"/>
      <c r="AP58" s="288"/>
      <c r="AQ58" s="288"/>
      <c r="AR58" s="288"/>
      <c r="AS58" s="288"/>
      <c r="AT58" s="288"/>
      <c r="AU58" s="288"/>
      <c r="AV58" s="288"/>
      <c r="AW58" s="288"/>
      <c r="AX58" s="289"/>
    </row>
    <row r="59" spans="1:50" ht="55.5" customHeight="1">
      <c r="A59" s="326" t="s">
        <v>46</v>
      </c>
      <c r="B59" s="518"/>
      <c r="C59" s="524" t="s">
        <v>46</v>
      </c>
      <c r="D59" s="525"/>
      <c r="E59" s="525"/>
      <c r="F59" s="526"/>
      <c r="G59" s="521" t="s">
        <v>146</v>
      </c>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3"/>
    </row>
    <row r="60" spans="1:50" ht="114.75" customHeight="1" thickBot="1">
      <c r="A60" s="519"/>
      <c r="B60" s="520"/>
      <c r="C60" s="527" t="s">
        <v>143</v>
      </c>
      <c r="D60" s="528"/>
      <c r="E60" s="528"/>
      <c r="F60" s="529"/>
      <c r="G60" s="618" t="s">
        <v>282</v>
      </c>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20"/>
    </row>
    <row r="61" spans="1:50" ht="21" customHeight="1">
      <c r="A61" s="309" t="s">
        <v>41</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1"/>
    </row>
    <row r="62" spans="1:50" ht="55.5" customHeight="1" thickBot="1">
      <c r="A62" s="626" t="s">
        <v>279</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0" ht="21" customHeight="1">
      <c r="A63" s="312" t="s">
        <v>42</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55.5" customHeight="1" thickBot="1">
      <c r="A64" s="360" t="s">
        <v>285</v>
      </c>
      <c r="B64" s="361"/>
      <c r="C64" s="361"/>
      <c r="D64" s="361"/>
      <c r="E64" s="362"/>
      <c r="F64" s="357" t="s">
        <v>278</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21" customHeight="1">
      <c r="A65" s="312" t="s">
        <v>62</v>
      </c>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4"/>
    </row>
    <row r="66" spans="1:50" ht="51.75" customHeight="1" thickBot="1">
      <c r="A66" s="360" t="s">
        <v>286</v>
      </c>
      <c r="B66" s="644"/>
      <c r="C66" s="644"/>
      <c r="D66" s="644"/>
      <c r="E66" s="645"/>
      <c r="F66" s="377" t="s">
        <v>283</v>
      </c>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6.5" customHeight="1">
      <c r="A67" s="290" t="s">
        <v>47</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2"/>
    </row>
    <row r="68" spans="1:50" ht="90" customHeight="1" thickBot="1">
      <c r="A68" s="575" t="s">
        <v>262</v>
      </c>
      <c r="B68" s="576"/>
      <c r="C68" s="576"/>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7"/>
    </row>
    <row r="69" spans="1:50" ht="15" customHeight="1">
      <c r="A69" s="247" t="s">
        <v>34</v>
      </c>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9"/>
    </row>
    <row r="70" spans="1:50" ht="18.75" customHeight="1" thickBot="1">
      <c r="A70" s="349"/>
      <c r="B70" s="350"/>
      <c r="C70" s="239" t="s">
        <v>43</v>
      </c>
      <c r="D70" s="240"/>
      <c r="E70" s="240"/>
      <c r="F70" s="240"/>
      <c r="G70" s="240"/>
      <c r="H70" s="240"/>
      <c r="I70" s="240"/>
      <c r="J70" s="241"/>
      <c r="K70" s="348" t="s">
        <v>106</v>
      </c>
      <c r="L70" s="348"/>
      <c r="M70" s="348"/>
      <c r="N70" s="348"/>
      <c r="O70" s="348"/>
      <c r="P70" s="348"/>
      <c r="Q70" s="348"/>
      <c r="R70" s="348"/>
      <c r="S70" s="239" t="s">
        <v>44</v>
      </c>
      <c r="T70" s="240"/>
      <c r="U70" s="240"/>
      <c r="V70" s="240"/>
      <c r="W70" s="240"/>
      <c r="X70" s="240"/>
      <c r="Y70" s="240"/>
      <c r="Z70" s="241"/>
      <c r="AA70" s="347">
        <v>157</v>
      </c>
      <c r="AB70" s="348"/>
      <c r="AC70" s="348"/>
      <c r="AD70" s="348"/>
      <c r="AE70" s="348"/>
      <c r="AF70" s="348"/>
      <c r="AG70" s="348"/>
      <c r="AH70" s="348"/>
      <c r="AI70" s="239" t="s">
        <v>119</v>
      </c>
      <c r="AJ70" s="240"/>
      <c r="AK70" s="240"/>
      <c r="AL70" s="240"/>
      <c r="AM70" s="240"/>
      <c r="AN70" s="240"/>
      <c r="AO70" s="240"/>
      <c r="AP70" s="241"/>
      <c r="AQ70" s="279">
        <v>192</v>
      </c>
      <c r="AR70" s="279"/>
      <c r="AS70" s="279"/>
      <c r="AT70" s="279"/>
      <c r="AU70" s="279"/>
      <c r="AV70" s="279"/>
      <c r="AW70" s="279"/>
      <c r="AX70" s="280"/>
    </row>
    <row r="71" spans="1:50" ht="11.25" customHeight="1" hidden="1" thickBot="1">
      <c r="A71" s="10"/>
      <c r="B71" s="11"/>
      <c r="C71" s="12"/>
      <c r="D71" s="12"/>
      <c r="E71" s="12"/>
      <c r="F71" s="12"/>
      <c r="G71" s="12"/>
      <c r="H71" s="12"/>
      <c r="I71" s="12"/>
      <c r="J71" s="12"/>
      <c r="K71" s="11"/>
      <c r="L71" s="11"/>
      <c r="M71" s="11"/>
      <c r="N71" s="11"/>
      <c r="O71" s="11"/>
      <c r="P71" s="11"/>
      <c r="Q71" s="11"/>
      <c r="R71" s="11"/>
      <c r="S71" s="12"/>
      <c r="T71" s="12"/>
      <c r="U71" s="12"/>
      <c r="V71" s="12"/>
      <c r="W71" s="12"/>
      <c r="X71" s="12"/>
      <c r="Y71" s="12"/>
      <c r="Z71" s="12"/>
      <c r="AA71" s="11"/>
      <c r="AB71" s="11"/>
      <c r="AC71" s="11"/>
      <c r="AD71" s="11"/>
      <c r="AE71" s="11"/>
      <c r="AF71" s="11"/>
      <c r="AG71" s="11"/>
      <c r="AH71" s="11"/>
      <c r="AI71" s="12"/>
      <c r="AJ71" s="12"/>
      <c r="AK71" s="12"/>
      <c r="AL71" s="12"/>
      <c r="AM71" s="12"/>
      <c r="AN71" s="12"/>
      <c r="AO71" s="12"/>
      <c r="AP71" s="12"/>
      <c r="AQ71" s="11"/>
      <c r="AR71" s="11"/>
      <c r="AS71" s="11"/>
      <c r="AT71" s="11"/>
      <c r="AU71" s="11"/>
      <c r="AV71" s="11"/>
      <c r="AW71" s="11"/>
      <c r="AX71" s="13"/>
    </row>
    <row r="72" spans="1:50" ht="23.25" customHeight="1">
      <c r="A72" s="293" t="s">
        <v>117</v>
      </c>
      <c r="B72" s="294"/>
      <c r="C72" s="294"/>
      <c r="D72" s="294"/>
      <c r="E72" s="294"/>
      <c r="F72" s="295"/>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38.25" customHeight="1">
      <c r="A73" s="296"/>
      <c r="B73" s="297"/>
      <c r="C73" s="297"/>
      <c r="D73" s="297"/>
      <c r="E73" s="297"/>
      <c r="F73" s="298"/>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hidden="1">
      <c r="A74" s="296"/>
      <c r="B74" s="297"/>
      <c r="C74" s="297"/>
      <c r="D74" s="297"/>
      <c r="E74" s="297"/>
      <c r="F74" s="298"/>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296"/>
      <c r="B75" s="297"/>
      <c r="C75" s="297"/>
      <c r="D75" s="297"/>
      <c r="E75" s="297"/>
      <c r="F75" s="298"/>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296"/>
      <c r="B76" s="297"/>
      <c r="C76" s="297"/>
      <c r="D76" s="297"/>
      <c r="E76" s="297"/>
      <c r="F76" s="298"/>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296"/>
      <c r="B77" s="297"/>
      <c r="C77" s="297"/>
      <c r="D77" s="297"/>
      <c r="E77" s="297"/>
      <c r="F77" s="298"/>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296"/>
      <c r="B78" s="297"/>
      <c r="C78" s="297"/>
      <c r="D78" s="297"/>
      <c r="E78" s="297"/>
      <c r="F78" s="298"/>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1.75" customHeight="1" hidden="1">
      <c r="A79" s="296"/>
      <c r="B79" s="297"/>
      <c r="C79" s="297"/>
      <c r="D79" s="297"/>
      <c r="E79" s="297"/>
      <c r="F79" s="298"/>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1.75" customHeight="1" hidden="1">
      <c r="A80" s="296"/>
      <c r="B80" s="297"/>
      <c r="C80" s="297"/>
      <c r="D80" s="297"/>
      <c r="E80" s="297"/>
      <c r="F80" s="298"/>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41.25" customHeight="1">
      <c r="A81" s="296"/>
      <c r="B81" s="297"/>
      <c r="C81" s="297"/>
      <c r="D81" s="297"/>
      <c r="E81" s="297"/>
      <c r="F81" s="298"/>
      <c r="G81" s="17"/>
      <c r="H81" s="18"/>
      <c r="I81" s="18"/>
      <c r="J81" s="18"/>
      <c r="K81" s="18"/>
      <c r="L81" s="18"/>
      <c r="M81" s="18"/>
      <c r="N81" s="18"/>
      <c r="O81" s="18"/>
      <c r="P81" s="18"/>
      <c r="Q81" s="18"/>
      <c r="R81" s="181" t="s">
        <v>147</v>
      </c>
      <c r="S81" s="181"/>
      <c r="T81" s="181"/>
      <c r="U81" s="181"/>
      <c r="V81" s="181"/>
      <c r="W81" s="181"/>
      <c r="X81" s="181"/>
      <c r="Y81" s="181"/>
      <c r="Z81" s="181"/>
      <c r="AA81" s="181"/>
      <c r="AB81" s="181"/>
      <c r="AC81" s="181"/>
      <c r="AD81" s="181"/>
      <c r="AE81" s="181"/>
      <c r="AF81" s="181"/>
      <c r="AG81" s="181"/>
      <c r="AH81" s="181"/>
      <c r="AI81" s="181"/>
      <c r="AJ81" s="181"/>
      <c r="AK81" s="181"/>
      <c r="AL81" s="18"/>
      <c r="AM81" s="18"/>
      <c r="AN81" s="18"/>
      <c r="AO81" s="18"/>
      <c r="AP81" s="179" t="s">
        <v>148</v>
      </c>
      <c r="AQ81" s="179"/>
      <c r="AR81" s="179"/>
      <c r="AS81" s="179"/>
      <c r="AT81" s="179"/>
      <c r="AU81" s="179"/>
      <c r="AV81" s="179"/>
      <c r="AW81" s="179"/>
      <c r="AX81" s="19"/>
    </row>
    <row r="82" spans="1:50" ht="52.5" customHeight="1">
      <c r="A82" s="296"/>
      <c r="B82" s="297"/>
      <c r="C82" s="297"/>
      <c r="D82" s="297"/>
      <c r="E82" s="297"/>
      <c r="F82" s="298"/>
      <c r="G82" s="17"/>
      <c r="H82" s="18"/>
      <c r="I82" s="18"/>
      <c r="K82" s="20"/>
      <c r="L82" s="20"/>
      <c r="M82" s="20"/>
      <c r="N82" s="20"/>
      <c r="O82" s="20"/>
      <c r="P82" s="20"/>
      <c r="Q82" s="20"/>
      <c r="R82" s="181"/>
      <c r="S82" s="181"/>
      <c r="T82" s="181"/>
      <c r="U82" s="181"/>
      <c r="V82" s="181"/>
      <c r="W82" s="181"/>
      <c r="X82" s="181"/>
      <c r="Y82" s="181"/>
      <c r="Z82" s="181"/>
      <c r="AA82" s="181"/>
      <c r="AB82" s="181"/>
      <c r="AC82" s="181"/>
      <c r="AD82" s="181"/>
      <c r="AE82" s="181"/>
      <c r="AF82" s="181"/>
      <c r="AG82" s="181"/>
      <c r="AH82" s="181"/>
      <c r="AI82" s="181"/>
      <c r="AJ82" s="181"/>
      <c r="AK82" s="181"/>
      <c r="AL82" s="20"/>
      <c r="AM82" s="20"/>
      <c r="AN82" s="20"/>
      <c r="AO82" s="20"/>
      <c r="AP82" s="20"/>
      <c r="AQ82" s="20"/>
      <c r="AR82" s="20"/>
      <c r="AS82" s="20"/>
      <c r="AT82" s="20"/>
      <c r="AU82" s="20"/>
      <c r="AV82" s="18"/>
      <c r="AW82" s="18"/>
      <c r="AX82" s="19"/>
    </row>
    <row r="83" spans="1:50" ht="52.5" customHeight="1">
      <c r="A83" s="296"/>
      <c r="B83" s="297"/>
      <c r="C83" s="297"/>
      <c r="D83" s="297"/>
      <c r="E83" s="297"/>
      <c r="F83" s="298"/>
      <c r="G83" s="17"/>
      <c r="H83" s="18"/>
      <c r="I83" s="18"/>
      <c r="J83" s="21"/>
      <c r="K83" s="18"/>
      <c r="L83" s="18"/>
      <c r="M83" s="18"/>
      <c r="N83" s="18"/>
      <c r="O83" s="18"/>
      <c r="P83" s="18"/>
      <c r="Q83" s="18"/>
      <c r="R83" s="18"/>
      <c r="S83" s="18"/>
      <c r="T83" s="18"/>
      <c r="U83" s="18"/>
      <c r="V83" s="18"/>
      <c r="W83" s="18"/>
      <c r="X83" s="18"/>
      <c r="Y83" s="21" t="s">
        <v>85</v>
      </c>
      <c r="Z83" s="18"/>
      <c r="AA83" s="18"/>
      <c r="AB83" s="18"/>
      <c r="AC83" s="18"/>
      <c r="AD83" s="18"/>
      <c r="AE83" s="18"/>
      <c r="AF83" s="18"/>
      <c r="AG83" s="18"/>
      <c r="AH83" s="18"/>
      <c r="AI83" s="18"/>
      <c r="AJ83" s="18"/>
      <c r="AK83" s="21" t="s">
        <v>85</v>
      </c>
      <c r="AL83" s="18"/>
      <c r="AM83" s="18"/>
      <c r="AN83" s="18"/>
      <c r="AO83" s="18"/>
      <c r="AP83" s="18"/>
      <c r="AQ83" s="18"/>
      <c r="AR83" s="18"/>
      <c r="AS83" s="18"/>
      <c r="AT83" s="18"/>
      <c r="AU83" s="18"/>
      <c r="AV83" s="18"/>
      <c r="AW83" s="18"/>
      <c r="AX83" s="19"/>
    </row>
    <row r="84" spans="1:50" ht="52.5" customHeight="1">
      <c r="A84" s="296"/>
      <c r="B84" s="297"/>
      <c r="C84" s="297"/>
      <c r="D84" s="297"/>
      <c r="E84" s="297"/>
      <c r="F84" s="298"/>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96"/>
      <c r="B85" s="297"/>
      <c r="C85" s="297"/>
      <c r="D85" s="297"/>
      <c r="E85" s="297"/>
      <c r="F85" s="298"/>
      <c r="G85" s="17"/>
      <c r="H85" s="18"/>
      <c r="I85" s="18"/>
      <c r="J85" s="180" t="s">
        <v>164</v>
      </c>
      <c r="K85" s="180"/>
      <c r="L85" s="180"/>
      <c r="M85" s="180"/>
      <c r="N85" s="180"/>
      <c r="O85" s="180"/>
      <c r="P85" s="180"/>
      <c r="Q85" s="180"/>
      <c r="R85" s="180"/>
      <c r="S85" s="180"/>
      <c r="T85" s="180"/>
      <c r="U85" s="180"/>
      <c r="V85" s="20"/>
      <c r="W85" s="20"/>
      <c r="X85" s="20"/>
      <c r="Y85" s="180" t="s">
        <v>149</v>
      </c>
      <c r="Z85" s="180"/>
      <c r="AA85" s="180"/>
      <c r="AB85" s="180"/>
      <c r="AC85" s="180"/>
      <c r="AD85" s="180"/>
      <c r="AE85" s="180"/>
      <c r="AF85" s="180"/>
      <c r="AG85" s="180"/>
      <c r="AH85" s="180"/>
      <c r="AI85" s="20"/>
      <c r="AJ85" s="20"/>
      <c r="AK85" s="20"/>
      <c r="AL85" s="181" t="s">
        <v>150</v>
      </c>
      <c r="AM85" s="181"/>
      <c r="AN85" s="181"/>
      <c r="AO85" s="181"/>
      <c r="AP85" s="181"/>
      <c r="AQ85" s="181"/>
      <c r="AR85" s="181"/>
      <c r="AS85" s="181"/>
      <c r="AT85" s="20"/>
      <c r="AU85" s="20"/>
      <c r="AV85" s="18"/>
      <c r="AW85" s="18"/>
      <c r="AX85" s="19"/>
    </row>
    <row r="86" spans="1:50" ht="52.5" customHeight="1">
      <c r="A86" s="296"/>
      <c r="B86" s="297"/>
      <c r="C86" s="297"/>
      <c r="D86" s="297"/>
      <c r="E86" s="297"/>
      <c r="F86" s="298"/>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96"/>
      <c r="B87" s="297"/>
      <c r="C87" s="297"/>
      <c r="D87" s="297"/>
      <c r="E87" s="297"/>
      <c r="F87" s="298"/>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296"/>
      <c r="B88" s="297"/>
      <c r="C88" s="297"/>
      <c r="D88" s="297"/>
      <c r="E88" s="297"/>
      <c r="F88" s="298"/>
      <c r="G88" s="17"/>
      <c r="H88" s="18"/>
      <c r="I88" s="180" t="s">
        <v>152</v>
      </c>
      <c r="J88" s="180"/>
      <c r="K88" s="180"/>
      <c r="L88" s="180"/>
      <c r="M88" s="180"/>
      <c r="N88" s="180"/>
      <c r="O88" s="180"/>
      <c r="P88" s="180"/>
      <c r="Q88" s="18"/>
      <c r="R88" s="18"/>
      <c r="S88" s="18"/>
      <c r="T88" s="182" t="s">
        <v>151</v>
      </c>
      <c r="U88" s="182"/>
      <c r="V88" s="182"/>
      <c r="W88" s="182"/>
      <c r="X88" s="182"/>
      <c r="Y88" s="182"/>
      <c r="Z88" s="182"/>
      <c r="AA88" s="182"/>
      <c r="AB88" s="182"/>
      <c r="AC88" s="182"/>
      <c r="AD88" s="182"/>
      <c r="AE88" s="182"/>
      <c r="AF88" s="182"/>
      <c r="AG88" s="182"/>
      <c r="AH88" s="182"/>
      <c r="AI88" s="182"/>
      <c r="AJ88" s="182"/>
      <c r="AK88" s="182"/>
      <c r="AL88" s="182"/>
      <c r="AM88" s="18"/>
      <c r="AN88" s="18"/>
      <c r="AO88" s="18"/>
      <c r="AP88" s="18"/>
      <c r="AQ88" s="18"/>
      <c r="AR88" s="18"/>
      <c r="AS88" s="18"/>
      <c r="AT88" s="18"/>
      <c r="AU88" s="18"/>
      <c r="AV88" s="18"/>
      <c r="AW88" s="18"/>
      <c r="AX88" s="19"/>
    </row>
    <row r="89" spans="1:50" ht="52.5" customHeight="1">
      <c r="A89" s="296"/>
      <c r="B89" s="297"/>
      <c r="C89" s="297"/>
      <c r="D89" s="297"/>
      <c r="E89" s="297"/>
      <c r="F89" s="29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296"/>
      <c r="B90" s="297"/>
      <c r="C90" s="297"/>
      <c r="D90" s="297"/>
      <c r="E90" s="297"/>
      <c r="F90" s="298"/>
      <c r="G90" s="17"/>
      <c r="H90" s="18"/>
      <c r="I90" s="18"/>
      <c r="J90" s="18"/>
      <c r="K90" s="18"/>
      <c r="L90" s="18"/>
      <c r="M90" s="18"/>
      <c r="N90" s="18"/>
      <c r="O90" s="18"/>
      <c r="P90" s="41" t="s">
        <v>112</v>
      </c>
      <c r="Q90" s="18"/>
      <c r="R90" s="18"/>
      <c r="S90" s="18"/>
      <c r="T90" s="18"/>
      <c r="U90" s="18"/>
      <c r="V90" s="18"/>
      <c r="W90" s="18"/>
      <c r="X90" s="18"/>
      <c r="Y90" s="18"/>
      <c r="Z90" s="18"/>
      <c r="AA90" s="18"/>
      <c r="AB90" s="18"/>
      <c r="AC90" s="18"/>
      <c r="AD90" s="18"/>
      <c r="AE90" s="18"/>
      <c r="AF90" s="18"/>
      <c r="AG90" s="18"/>
      <c r="AH90" s="18"/>
      <c r="AI90" s="41" t="s">
        <v>212</v>
      </c>
      <c r="AJ90" s="18"/>
      <c r="AK90" s="18"/>
      <c r="AL90" s="18"/>
      <c r="AM90" s="18"/>
      <c r="AN90" s="18"/>
      <c r="AO90" s="18"/>
      <c r="AP90" s="18"/>
      <c r="AQ90" s="18"/>
      <c r="AR90" s="18"/>
      <c r="AS90" s="18"/>
      <c r="AT90" s="18"/>
      <c r="AU90" s="18"/>
      <c r="AV90" s="18"/>
      <c r="AW90" s="18"/>
      <c r="AX90" s="19"/>
    </row>
    <row r="91" spans="1:50" ht="42" customHeight="1">
      <c r="A91" s="296"/>
      <c r="B91" s="297"/>
      <c r="C91" s="297"/>
      <c r="D91" s="297"/>
      <c r="E91" s="297"/>
      <c r="F91" s="298"/>
      <c r="G91" s="17"/>
      <c r="H91" s="18"/>
      <c r="I91" s="18"/>
      <c r="J91" s="18"/>
      <c r="P91" s="182" t="s">
        <v>254</v>
      </c>
      <c r="Q91" s="182"/>
      <c r="R91" s="182"/>
      <c r="S91" s="182"/>
      <c r="T91" s="182"/>
      <c r="U91" s="182"/>
      <c r="V91" s="182"/>
      <c r="W91" s="182"/>
      <c r="X91" s="182"/>
      <c r="AC91" s="18"/>
      <c r="AD91" s="18"/>
      <c r="AE91" s="20"/>
      <c r="AF91" s="20"/>
      <c r="AG91" s="20"/>
      <c r="AH91" s="20"/>
      <c r="AI91" s="238" t="s">
        <v>175</v>
      </c>
      <c r="AJ91" s="238"/>
      <c r="AK91" s="238"/>
      <c r="AL91" s="238"/>
      <c r="AM91" s="238"/>
      <c r="AN91" s="238"/>
      <c r="AO91" s="238"/>
      <c r="AP91" s="238"/>
      <c r="AQ91" s="238"/>
      <c r="AR91" s="20"/>
      <c r="AS91" s="20"/>
      <c r="AT91" s="20"/>
      <c r="AU91" s="20"/>
      <c r="AV91" s="20"/>
      <c r="AW91" s="18"/>
      <c r="AX91" s="19"/>
    </row>
    <row r="92" spans="1:50" ht="52.5" customHeight="1">
      <c r="A92" s="296"/>
      <c r="B92" s="297"/>
      <c r="C92" s="297"/>
      <c r="D92" s="297"/>
      <c r="E92" s="297"/>
      <c r="F92" s="298"/>
      <c r="G92" s="17"/>
      <c r="H92" s="18"/>
      <c r="I92" s="18"/>
      <c r="J92" s="18"/>
      <c r="K92" s="18"/>
      <c r="L92" s="18"/>
      <c r="M92" s="18"/>
      <c r="N92" s="18"/>
      <c r="O92" s="18"/>
      <c r="P92" s="182"/>
      <c r="Q92" s="182"/>
      <c r="R92" s="182"/>
      <c r="S92" s="182"/>
      <c r="T92" s="182"/>
      <c r="U92" s="182"/>
      <c r="V92" s="182"/>
      <c r="W92" s="182"/>
      <c r="X92" s="182"/>
      <c r="Y92" s="18"/>
      <c r="Z92" s="18"/>
      <c r="AA92" s="18"/>
      <c r="AB92" s="18"/>
      <c r="AC92" s="18"/>
      <c r="AD92" s="18"/>
      <c r="AE92" s="18"/>
      <c r="AF92" s="18"/>
      <c r="AG92" s="18"/>
      <c r="AH92" s="18"/>
      <c r="AI92" s="238"/>
      <c r="AJ92" s="238"/>
      <c r="AK92" s="238"/>
      <c r="AL92" s="238"/>
      <c r="AM92" s="238"/>
      <c r="AN92" s="238"/>
      <c r="AO92" s="238"/>
      <c r="AP92" s="238"/>
      <c r="AQ92" s="238"/>
      <c r="AR92" s="18"/>
      <c r="AS92" s="18"/>
      <c r="AT92" s="18"/>
      <c r="AU92" s="18"/>
      <c r="AV92" s="18"/>
      <c r="AW92" s="18"/>
      <c r="AX92" s="19"/>
    </row>
    <row r="93" spans="1:50" ht="52.5" customHeight="1">
      <c r="A93" s="296"/>
      <c r="B93" s="297"/>
      <c r="C93" s="297"/>
      <c r="D93" s="297"/>
      <c r="E93" s="297"/>
      <c r="F93" s="298"/>
      <c r="G93" s="17"/>
      <c r="H93" s="18"/>
      <c r="I93" s="22" t="s">
        <v>85</v>
      </c>
      <c r="J93" s="18"/>
      <c r="L93" s="22"/>
      <c r="M93" s="22"/>
      <c r="N93" s="22"/>
      <c r="O93" s="22"/>
      <c r="P93" s="22"/>
      <c r="Q93" s="22"/>
      <c r="R93" s="22"/>
      <c r="S93" s="22" t="s">
        <v>112</v>
      </c>
      <c r="T93" s="18"/>
      <c r="V93" s="22"/>
      <c r="W93" s="22"/>
      <c r="X93" s="22"/>
      <c r="Y93" s="22"/>
      <c r="Z93" s="22"/>
      <c r="AA93" s="22"/>
      <c r="AB93" s="22"/>
      <c r="AC93" s="22" t="s">
        <v>112</v>
      </c>
      <c r="AD93" s="18"/>
      <c r="AF93" s="22"/>
      <c r="AG93" s="22"/>
      <c r="AH93" s="22"/>
      <c r="AI93" s="22"/>
      <c r="AJ93" s="22"/>
      <c r="AK93" s="22"/>
      <c r="AL93" s="22"/>
      <c r="AM93" s="260" t="s">
        <v>193</v>
      </c>
      <c r="AN93" s="260"/>
      <c r="AO93" s="260"/>
      <c r="AP93" s="260"/>
      <c r="AQ93" s="260"/>
      <c r="AR93" s="260"/>
      <c r="AS93" s="260"/>
      <c r="AT93" s="260"/>
      <c r="AU93" s="260"/>
      <c r="AV93" s="20"/>
      <c r="AW93" s="18"/>
      <c r="AX93" s="19"/>
    </row>
    <row r="94" spans="1:50" ht="52.5" customHeight="1">
      <c r="A94" s="296"/>
      <c r="B94" s="297"/>
      <c r="C94" s="297"/>
      <c r="D94" s="297"/>
      <c r="E94" s="297"/>
      <c r="F94" s="298"/>
      <c r="G94" s="17"/>
      <c r="H94" s="18"/>
      <c r="I94" s="18"/>
      <c r="J94" s="20"/>
      <c r="K94" s="23"/>
      <c r="L94" s="20"/>
      <c r="M94" s="20"/>
      <c r="N94" s="20"/>
      <c r="O94" s="20"/>
      <c r="P94" s="20"/>
      <c r="Q94" s="20"/>
      <c r="R94" s="18"/>
      <c r="S94" s="18"/>
      <c r="T94" s="20"/>
      <c r="U94" s="20"/>
      <c r="V94" s="20"/>
      <c r="W94" s="20"/>
      <c r="X94" s="20"/>
      <c r="Y94" s="20"/>
      <c r="Z94" s="20"/>
      <c r="AA94" s="20"/>
      <c r="AB94" s="18"/>
      <c r="AC94" s="18"/>
      <c r="AD94" s="20"/>
      <c r="AE94" s="20"/>
      <c r="AF94" s="20"/>
      <c r="AG94" s="20"/>
      <c r="AH94" s="20"/>
      <c r="AI94" s="20"/>
      <c r="AJ94" s="20"/>
      <c r="AK94" s="20"/>
      <c r="AL94" s="18"/>
      <c r="AM94" s="18"/>
      <c r="AN94" s="20"/>
      <c r="AO94" s="20"/>
      <c r="AP94" s="20"/>
      <c r="AQ94" s="20"/>
      <c r="AR94" s="20"/>
      <c r="AS94" s="20"/>
      <c r="AT94" s="20"/>
      <c r="AU94" s="20"/>
      <c r="AV94" s="18"/>
      <c r="AW94" s="18"/>
      <c r="AX94" s="19"/>
    </row>
    <row r="95" spans="1:50" ht="52.5" customHeight="1">
      <c r="A95" s="296"/>
      <c r="B95" s="297"/>
      <c r="C95" s="297"/>
      <c r="D95" s="297"/>
      <c r="E95" s="297"/>
      <c r="F95" s="298"/>
      <c r="G95" s="17"/>
      <c r="H95" s="18"/>
      <c r="I95" s="18"/>
      <c r="J95" s="324" t="s">
        <v>260</v>
      </c>
      <c r="K95" s="324"/>
      <c r="L95" s="324"/>
      <c r="M95" s="324"/>
      <c r="N95" s="324"/>
      <c r="O95" s="324"/>
      <c r="P95" s="18"/>
      <c r="Q95" s="18"/>
      <c r="R95" s="325" t="s">
        <v>185</v>
      </c>
      <c r="S95" s="325"/>
      <c r="T95" s="325"/>
      <c r="U95" s="325"/>
      <c r="V95" s="325"/>
      <c r="W95" s="325"/>
      <c r="X95" s="325"/>
      <c r="Y95" s="325"/>
      <c r="Z95" s="325"/>
      <c r="AA95" s="18"/>
      <c r="AB95" s="18"/>
      <c r="AC95" s="18"/>
      <c r="AD95" s="179" t="s">
        <v>252</v>
      </c>
      <c r="AE95" s="179"/>
      <c r="AF95" s="179"/>
      <c r="AG95" s="179"/>
      <c r="AH95" s="179"/>
      <c r="AI95" s="179"/>
      <c r="AJ95" s="179"/>
      <c r="AK95" s="18"/>
      <c r="AL95" s="18"/>
      <c r="AM95" s="182" t="s">
        <v>250</v>
      </c>
      <c r="AN95" s="182"/>
      <c r="AO95" s="182"/>
      <c r="AP95" s="182"/>
      <c r="AQ95" s="182"/>
      <c r="AR95" s="182"/>
      <c r="AS95" s="182"/>
      <c r="AT95" s="182"/>
      <c r="AU95" s="18"/>
      <c r="AV95" s="18"/>
      <c r="AW95" s="18"/>
      <c r="AX95" s="19"/>
    </row>
    <row r="96" spans="1:50" ht="52.5" customHeight="1">
      <c r="A96" s="296"/>
      <c r="B96" s="297"/>
      <c r="C96" s="297"/>
      <c r="D96" s="297"/>
      <c r="E96" s="297"/>
      <c r="F96" s="298"/>
      <c r="G96" s="17"/>
      <c r="H96" s="18"/>
      <c r="I96" s="18"/>
      <c r="J96" s="324"/>
      <c r="K96" s="324"/>
      <c r="L96" s="324"/>
      <c r="M96" s="324"/>
      <c r="N96" s="324"/>
      <c r="O96" s="324"/>
      <c r="P96" s="18"/>
      <c r="Q96" s="18"/>
      <c r="R96" s="325"/>
      <c r="S96" s="325"/>
      <c r="T96" s="325"/>
      <c r="U96" s="325"/>
      <c r="V96" s="325"/>
      <c r="W96" s="325"/>
      <c r="X96" s="325"/>
      <c r="Y96" s="325"/>
      <c r="Z96" s="325"/>
      <c r="AA96" s="18"/>
      <c r="AB96" s="18"/>
      <c r="AC96" s="18"/>
      <c r="AD96" s="179"/>
      <c r="AE96" s="179"/>
      <c r="AF96" s="179"/>
      <c r="AG96" s="179"/>
      <c r="AH96" s="179"/>
      <c r="AI96" s="179"/>
      <c r="AJ96" s="179"/>
      <c r="AK96" s="18"/>
      <c r="AL96" s="18"/>
      <c r="AM96" s="182"/>
      <c r="AN96" s="182"/>
      <c r="AO96" s="182"/>
      <c r="AP96" s="182"/>
      <c r="AQ96" s="182"/>
      <c r="AR96" s="182"/>
      <c r="AS96" s="182"/>
      <c r="AT96" s="182"/>
      <c r="AU96" s="18"/>
      <c r="AV96" s="18"/>
      <c r="AW96" s="18"/>
      <c r="AX96" s="19"/>
    </row>
    <row r="97" spans="1:50" ht="52.5" customHeight="1">
      <c r="A97" s="296"/>
      <c r="B97" s="297"/>
      <c r="C97" s="297"/>
      <c r="D97" s="297"/>
      <c r="E97" s="297"/>
      <c r="F97" s="298"/>
      <c r="G97" s="17"/>
      <c r="H97" s="18"/>
      <c r="I97" s="18"/>
      <c r="J97" s="18"/>
      <c r="K97" s="25"/>
      <c r="L97" s="25"/>
      <c r="M97" s="25"/>
      <c r="N97" s="25"/>
      <c r="O97" s="25"/>
      <c r="P97" s="25"/>
      <c r="Q97" s="25"/>
      <c r="R97" s="25"/>
      <c r="S97" s="25"/>
      <c r="T97" s="25"/>
      <c r="W97" s="24"/>
      <c r="X97" s="581" t="s">
        <v>193</v>
      </c>
      <c r="Y97" s="581"/>
      <c r="Z97" s="581"/>
      <c r="AA97" s="581"/>
      <c r="AB97" s="581"/>
      <c r="AC97" s="581"/>
      <c r="AD97" s="581"/>
      <c r="AE97" s="581"/>
      <c r="AF97" s="581"/>
      <c r="AG97" s="581"/>
      <c r="AI97" s="24"/>
      <c r="AJ97" s="24"/>
      <c r="AL97" s="25" t="s">
        <v>85</v>
      </c>
      <c r="AM97" s="25"/>
      <c r="AN97" s="25"/>
      <c r="AO97" s="25"/>
      <c r="AP97" s="25"/>
      <c r="AQ97" s="25"/>
      <c r="AR97" s="25"/>
      <c r="AS97" s="25"/>
      <c r="AT97" s="25"/>
      <c r="AW97" s="18"/>
      <c r="AX97" s="19"/>
    </row>
    <row r="98" spans="1:50" ht="52.5" customHeight="1">
      <c r="A98" s="296"/>
      <c r="B98" s="297"/>
      <c r="C98" s="297"/>
      <c r="D98" s="297"/>
      <c r="E98" s="297"/>
      <c r="F98" s="298"/>
      <c r="G98" s="17"/>
      <c r="H98" s="18"/>
      <c r="I98" s="18"/>
      <c r="J98" s="18"/>
      <c r="K98" s="26"/>
      <c r="L98" s="18"/>
      <c r="M98" s="18"/>
      <c r="N98" s="18"/>
      <c r="O98" s="18"/>
      <c r="P98" s="18"/>
      <c r="Q98" s="18"/>
      <c r="R98" s="18"/>
      <c r="S98" s="18"/>
      <c r="T98" s="18"/>
      <c r="U98" s="18"/>
      <c r="V98" s="18"/>
      <c r="W98" s="18"/>
      <c r="X98" s="18"/>
      <c r="Y98" s="182" t="s">
        <v>256</v>
      </c>
      <c r="Z98" s="182"/>
      <c r="AA98" s="182"/>
      <c r="AB98" s="182"/>
      <c r="AC98" s="182"/>
      <c r="AD98" s="182"/>
      <c r="AE98" s="182"/>
      <c r="AF98" s="182"/>
      <c r="AG98" s="182"/>
      <c r="AH98" s="18"/>
      <c r="AI98" s="18"/>
      <c r="AJ98" s="18"/>
      <c r="AK98" s="18"/>
      <c r="AL98" s="261" t="s">
        <v>258</v>
      </c>
      <c r="AM98" s="261"/>
      <c r="AN98" s="261"/>
      <c r="AO98" s="261"/>
      <c r="AP98" s="261"/>
      <c r="AQ98" s="261"/>
      <c r="AR98" s="261"/>
      <c r="AS98" s="261"/>
      <c r="AT98" s="261"/>
      <c r="AU98" s="261"/>
      <c r="AV98" s="18"/>
      <c r="AW98" s="18"/>
      <c r="AX98" s="19"/>
    </row>
    <row r="99" spans="1:50" ht="52.5" customHeight="1">
      <c r="A99" s="296"/>
      <c r="B99" s="297"/>
      <c r="C99" s="297"/>
      <c r="D99" s="297"/>
      <c r="E99" s="297"/>
      <c r="F99" s="298"/>
      <c r="G99" s="17"/>
      <c r="H99" s="18"/>
      <c r="I99" s="18"/>
      <c r="J99" s="18"/>
      <c r="K99" s="18"/>
      <c r="L99" s="18"/>
      <c r="M99" s="18"/>
      <c r="N99" s="18"/>
      <c r="O99" s="18"/>
      <c r="P99" s="18"/>
      <c r="Q99" s="18"/>
      <c r="R99" s="18"/>
      <c r="S99" s="18"/>
      <c r="T99" s="18"/>
      <c r="U99" s="18"/>
      <c r="V99" s="18"/>
      <c r="W99" s="18"/>
      <c r="X99" s="18"/>
      <c r="Y99" s="182"/>
      <c r="Z99" s="182"/>
      <c r="AA99" s="182"/>
      <c r="AB99" s="182"/>
      <c r="AC99" s="182"/>
      <c r="AD99" s="182"/>
      <c r="AE99" s="182"/>
      <c r="AF99" s="182"/>
      <c r="AG99" s="182"/>
      <c r="AH99" s="18"/>
      <c r="AI99" s="18"/>
      <c r="AJ99" s="18"/>
      <c r="AK99" s="18"/>
      <c r="AL99" s="261"/>
      <c r="AM99" s="261"/>
      <c r="AN99" s="261"/>
      <c r="AO99" s="261"/>
      <c r="AP99" s="261"/>
      <c r="AQ99" s="261"/>
      <c r="AR99" s="261"/>
      <c r="AS99" s="261"/>
      <c r="AT99" s="261"/>
      <c r="AU99" s="261"/>
      <c r="AV99" s="18"/>
      <c r="AW99" s="18"/>
      <c r="AX99" s="19"/>
    </row>
    <row r="100" spans="1:50" ht="52.5" customHeight="1">
      <c r="A100" s="296"/>
      <c r="B100" s="297"/>
      <c r="C100" s="297"/>
      <c r="D100" s="297"/>
      <c r="E100" s="297"/>
      <c r="F100" s="298"/>
      <c r="G100" s="17"/>
      <c r="H100" s="18"/>
      <c r="I100" s="18"/>
      <c r="J100" s="18"/>
      <c r="K100" s="27"/>
      <c r="L100" s="18"/>
      <c r="M100" s="18"/>
      <c r="N100" s="18"/>
      <c r="O100" s="18"/>
      <c r="P100" s="18"/>
      <c r="Q100" s="18"/>
      <c r="R100" s="18"/>
      <c r="S100" s="18"/>
      <c r="T100" s="18"/>
      <c r="U100" s="18"/>
      <c r="V100" s="18"/>
      <c r="W100" s="18"/>
      <c r="X100" s="27"/>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296"/>
      <c r="B101" s="297"/>
      <c r="C101" s="297"/>
      <c r="D101" s="297"/>
      <c r="E101" s="297"/>
      <c r="F101" s="298"/>
      <c r="G101" s="17"/>
      <c r="H101" s="18"/>
      <c r="I101" s="18"/>
      <c r="L101" s="21"/>
      <c r="M101" s="21"/>
      <c r="N101" s="21"/>
      <c r="O101" s="21"/>
      <c r="P101" s="21"/>
      <c r="Q101" s="21"/>
      <c r="R101" s="18"/>
      <c r="S101" s="18"/>
      <c r="T101" s="20"/>
      <c r="U101" s="20"/>
      <c r="V101" s="20"/>
      <c r="W101" s="20"/>
      <c r="Y101" s="21"/>
      <c r="Z101" s="21"/>
      <c r="AA101" s="21"/>
      <c r="AB101" s="21"/>
      <c r="AC101" s="21"/>
      <c r="AD101" s="21"/>
      <c r="AE101" s="21"/>
      <c r="AL101" s="18"/>
      <c r="AM101" s="18"/>
      <c r="AO101" s="20"/>
      <c r="AP101" s="20"/>
      <c r="AQ101" s="20"/>
      <c r="AR101" s="20"/>
      <c r="AS101" s="20"/>
      <c r="AT101" s="20"/>
      <c r="AU101" s="20"/>
      <c r="AV101" s="18"/>
      <c r="AW101" s="18"/>
      <c r="AX101" s="19"/>
    </row>
    <row r="102" spans="1:50" ht="47.25" customHeight="1">
      <c r="A102" s="296"/>
      <c r="B102" s="297"/>
      <c r="C102" s="297"/>
      <c r="D102" s="297"/>
      <c r="E102" s="297"/>
      <c r="F102" s="298"/>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18" customHeight="1">
      <c r="A103" s="296"/>
      <c r="B103" s="297"/>
      <c r="C103" s="297"/>
      <c r="D103" s="297"/>
      <c r="E103" s="297"/>
      <c r="F103" s="298"/>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18" customHeight="1" thickBot="1">
      <c r="A104" s="299"/>
      <c r="B104" s="300"/>
      <c r="C104" s="300"/>
      <c r="D104" s="300"/>
      <c r="E104" s="300"/>
      <c r="F104" s="301"/>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0.75" customHeight="1" thickBot="1">
      <c r="A105" s="28"/>
      <c r="B105" s="28"/>
      <c r="C105" s="28"/>
      <c r="D105" s="28"/>
      <c r="E105" s="28"/>
      <c r="F105" s="28"/>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30" customHeight="1">
      <c r="A106" s="351" t="s">
        <v>118</v>
      </c>
      <c r="B106" s="352"/>
      <c r="C106" s="352"/>
      <c r="D106" s="352"/>
      <c r="E106" s="352"/>
      <c r="F106" s="353"/>
      <c r="G106" s="90" t="s">
        <v>269</v>
      </c>
      <c r="H106" s="91"/>
      <c r="I106" s="91"/>
      <c r="J106" s="91"/>
      <c r="K106" s="91"/>
      <c r="L106" s="91"/>
      <c r="M106" s="91"/>
      <c r="N106" s="91"/>
      <c r="O106" s="91"/>
      <c r="P106" s="91"/>
      <c r="Q106" s="91"/>
      <c r="R106" s="91"/>
      <c r="S106" s="91"/>
      <c r="T106" s="91"/>
      <c r="U106" s="91"/>
      <c r="V106" s="91"/>
      <c r="W106" s="91"/>
      <c r="X106" s="91"/>
      <c r="Y106" s="91"/>
      <c r="Z106" s="91"/>
      <c r="AA106" s="91"/>
      <c r="AB106" s="245"/>
      <c r="AC106" s="246" t="s">
        <v>234</v>
      </c>
      <c r="AD106" s="91"/>
      <c r="AE106" s="91"/>
      <c r="AF106" s="91"/>
      <c r="AG106" s="91"/>
      <c r="AH106" s="91"/>
      <c r="AI106" s="91"/>
      <c r="AJ106" s="91"/>
      <c r="AK106" s="91"/>
      <c r="AL106" s="91"/>
      <c r="AM106" s="91"/>
      <c r="AN106" s="91"/>
      <c r="AO106" s="91"/>
      <c r="AP106" s="91"/>
      <c r="AQ106" s="91"/>
      <c r="AR106" s="91"/>
      <c r="AS106" s="91"/>
      <c r="AT106" s="91"/>
      <c r="AU106" s="91"/>
      <c r="AV106" s="91"/>
      <c r="AW106" s="91"/>
      <c r="AX106" s="245"/>
    </row>
    <row r="107" spans="1:50" ht="24.75" customHeight="1">
      <c r="A107" s="354"/>
      <c r="B107" s="214"/>
      <c r="C107" s="214"/>
      <c r="D107" s="214"/>
      <c r="E107" s="214"/>
      <c r="F107" s="355"/>
      <c r="G107" s="129" t="s">
        <v>19</v>
      </c>
      <c r="H107" s="130"/>
      <c r="I107" s="130"/>
      <c r="J107" s="130"/>
      <c r="K107" s="130"/>
      <c r="L107" s="86" t="s">
        <v>20</v>
      </c>
      <c r="M107" s="84"/>
      <c r="N107" s="84"/>
      <c r="O107" s="84"/>
      <c r="P107" s="84"/>
      <c r="Q107" s="84"/>
      <c r="R107" s="84"/>
      <c r="S107" s="84"/>
      <c r="T107" s="84"/>
      <c r="U107" s="84"/>
      <c r="V107" s="84"/>
      <c r="W107" s="84"/>
      <c r="X107" s="85"/>
      <c r="Y107" s="87" t="s">
        <v>21</v>
      </c>
      <c r="Z107" s="578"/>
      <c r="AA107" s="578"/>
      <c r="AB107" s="579"/>
      <c r="AC107" s="129" t="s">
        <v>19</v>
      </c>
      <c r="AD107" s="130"/>
      <c r="AE107" s="130"/>
      <c r="AF107" s="130"/>
      <c r="AG107" s="130"/>
      <c r="AH107" s="86" t="s">
        <v>20</v>
      </c>
      <c r="AI107" s="84"/>
      <c r="AJ107" s="84"/>
      <c r="AK107" s="84"/>
      <c r="AL107" s="84"/>
      <c r="AM107" s="84"/>
      <c r="AN107" s="84"/>
      <c r="AO107" s="84"/>
      <c r="AP107" s="84"/>
      <c r="AQ107" s="84"/>
      <c r="AR107" s="84"/>
      <c r="AS107" s="84"/>
      <c r="AT107" s="85"/>
      <c r="AU107" s="87" t="s">
        <v>21</v>
      </c>
      <c r="AV107" s="578"/>
      <c r="AW107" s="578"/>
      <c r="AX107" s="580"/>
    </row>
    <row r="108" spans="1:50" ht="30" customHeight="1">
      <c r="A108" s="354"/>
      <c r="B108" s="214"/>
      <c r="C108" s="214"/>
      <c r="D108" s="214"/>
      <c r="E108" s="214"/>
      <c r="F108" s="355"/>
      <c r="G108" s="131" t="s">
        <v>264</v>
      </c>
      <c r="H108" s="132"/>
      <c r="I108" s="132"/>
      <c r="J108" s="132"/>
      <c r="K108" s="133"/>
      <c r="L108" s="344" t="s">
        <v>266</v>
      </c>
      <c r="M108" s="345"/>
      <c r="N108" s="345"/>
      <c r="O108" s="345"/>
      <c r="P108" s="345"/>
      <c r="Q108" s="345"/>
      <c r="R108" s="345"/>
      <c r="S108" s="345"/>
      <c r="T108" s="345"/>
      <c r="U108" s="345"/>
      <c r="V108" s="345"/>
      <c r="W108" s="345"/>
      <c r="X108" s="346"/>
      <c r="Y108" s="372">
        <v>0.19</v>
      </c>
      <c r="Z108" s="373"/>
      <c r="AA108" s="373"/>
      <c r="AB108" s="374"/>
      <c r="AC108" s="242" t="s">
        <v>154</v>
      </c>
      <c r="AD108" s="243"/>
      <c r="AE108" s="243"/>
      <c r="AF108" s="243"/>
      <c r="AG108" s="244"/>
      <c r="AH108" s="304" t="s">
        <v>158</v>
      </c>
      <c r="AI108" s="305"/>
      <c r="AJ108" s="305"/>
      <c r="AK108" s="305"/>
      <c r="AL108" s="305"/>
      <c r="AM108" s="305"/>
      <c r="AN108" s="305"/>
      <c r="AO108" s="305"/>
      <c r="AP108" s="305"/>
      <c r="AQ108" s="305"/>
      <c r="AR108" s="305"/>
      <c r="AS108" s="305"/>
      <c r="AT108" s="306"/>
      <c r="AU108" s="382">
        <v>17.55</v>
      </c>
      <c r="AV108" s="383"/>
      <c r="AW108" s="383"/>
      <c r="AX108" s="384"/>
    </row>
    <row r="109" spans="1:50" ht="24.75" customHeight="1">
      <c r="A109" s="354"/>
      <c r="B109" s="214"/>
      <c r="C109" s="214"/>
      <c r="D109" s="214"/>
      <c r="E109" s="214"/>
      <c r="F109" s="355"/>
      <c r="G109" s="129" t="s">
        <v>22</v>
      </c>
      <c r="H109" s="130"/>
      <c r="I109" s="130"/>
      <c r="J109" s="130"/>
      <c r="K109" s="130"/>
      <c r="L109" s="387"/>
      <c r="M109" s="388"/>
      <c r="N109" s="388"/>
      <c r="O109" s="388"/>
      <c r="P109" s="388"/>
      <c r="Q109" s="388"/>
      <c r="R109" s="388"/>
      <c r="S109" s="388"/>
      <c r="T109" s="388"/>
      <c r="U109" s="388"/>
      <c r="V109" s="388"/>
      <c r="W109" s="388"/>
      <c r="X109" s="389"/>
      <c r="Y109" s="390">
        <f>SUM(Y108:AB108)</f>
        <v>0.19</v>
      </c>
      <c r="Z109" s="391"/>
      <c r="AA109" s="391"/>
      <c r="AB109" s="392"/>
      <c r="AC109" s="129" t="s">
        <v>22</v>
      </c>
      <c r="AD109" s="130"/>
      <c r="AE109" s="130"/>
      <c r="AF109" s="130"/>
      <c r="AG109" s="130"/>
      <c r="AH109" s="387"/>
      <c r="AI109" s="388"/>
      <c r="AJ109" s="388"/>
      <c r="AK109" s="388"/>
      <c r="AL109" s="388"/>
      <c r="AM109" s="388"/>
      <c r="AN109" s="388"/>
      <c r="AO109" s="388"/>
      <c r="AP109" s="388"/>
      <c r="AQ109" s="388"/>
      <c r="AR109" s="388"/>
      <c r="AS109" s="388"/>
      <c r="AT109" s="389"/>
      <c r="AU109" s="390">
        <f>SUM(AU102:AX108)</f>
        <v>17.55</v>
      </c>
      <c r="AV109" s="391"/>
      <c r="AW109" s="391"/>
      <c r="AX109" s="393"/>
    </row>
    <row r="110" spans="1:50" ht="24.75" customHeight="1">
      <c r="A110" s="354"/>
      <c r="B110" s="214"/>
      <c r="C110" s="214"/>
      <c r="D110" s="214"/>
      <c r="E110" s="214"/>
      <c r="F110" s="214"/>
      <c r="G110" s="90" t="s">
        <v>89</v>
      </c>
      <c r="H110" s="91"/>
      <c r="I110" s="91"/>
      <c r="J110" s="91"/>
      <c r="K110" s="91"/>
      <c r="L110" s="91"/>
      <c r="M110" s="91"/>
      <c r="N110" s="91"/>
      <c r="O110" s="91"/>
      <c r="P110" s="91"/>
      <c r="Q110" s="91"/>
      <c r="R110" s="91"/>
      <c r="S110" s="91"/>
      <c r="T110" s="91"/>
      <c r="U110" s="91"/>
      <c r="V110" s="91"/>
      <c r="W110" s="91"/>
      <c r="X110" s="91"/>
      <c r="Y110" s="91"/>
      <c r="Z110" s="91"/>
      <c r="AA110" s="91"/>
      <c r="AB110" s="267"/>
      <c r="AC110" s="356" t="s">
        <v>159</v>
      </c>
      <c r="AD110" s="91"/>
      <c r="AE110" s="91"/>
      <c r="AF110" s="91"/>
      <c r="AG110" s="91"/>
      <c r="AH110" s="91"/>
      <c r="AI110" s="91"/>
      <c r="AJ110" s="91"/>
      <c r="AK110" s="91"/>
      <c r="AL110" s="91"/>
      <c r="AM110" s="91"/>
      <c r="AN110" s="91"/>
      <c r="AO110" s="91"/>
      <c r="AP110" s="91"/>
      <c r="AQ110" s="91"/>
      <c r="AR110" s="91"/>
      <c r="AS110" s="91"/>
      <c r="AT110" s="91"/>
      <c r="AU110" s="91"/>
      <c r="AV110" s="91"/>
      <c r="AW110" s="91"/>
      <c r="AX110" s="92"/>
    </row>
    <row r="111" spans="1:73" ht="24.75" customHeight="1">
      <c r="A111" s="354"/>
      <c r="B111" s="214"/>
      <c r="C111" s="214"/>
      <c r="D111" s="214"/>
      <c r="E111" s="214"/>
      <c r="F111" s="355"/>
      <c r="G111" s="315" t="s">
        <v>19</v>
      </c>
      <c r="H111" s="316"/>
      <c r="I111" s="316"/>
      <c r="J111" s="316"/>
      <c r="K111" s="316"/>
      <c r="L111" s="251" t="s">
        <v>20</v>
      </c>
      <c r="M111" s="252"/>
      <c r="N111" s="252"/>
      <c r="O111" s="252"/>
      <c r="P111" s="252"/>
      <c r="Q111" s="252"/>
      <c r="R111" s="252"/>
      <c r="S111" s="252"/>
      <c r="T111" s="252"/>
      <c r="U111" s="252"/>
      <c r="V111" s="252"/>
      <c r="W111" s="252"/>
      <c r="X111" s="253"/>
      <c r="Y111" s="257" t="s">
        <v>21</v>
      </c>
      <c r="Z111" s="375"/>
      <c r="AA111" s="375"/>
      <c r="AB111" s="376"/>
      <c r="AC111" s="315" t="s">
        <v>19</v>
      </c>
      <c r="AD111" s="316"/>
      <c r="AE111" s="316"/>
      <c r="AF111" s="316"/>
      <c r="AG111" s="316"/>
      <c r="AH111" s="251" t="s">
        <v>20</v>
      </c>
      <c r="AI111" s="252"/>
      <c r="AJ111" s="252"/>
      <c r="AK111" s="252"/>
      <c r="AL111" s="252"/>
      <c r="AM111" s="252"/>
      <c r="AN111" s="252"/>
      <c r="AO111" s="252"/>
      <c r="AP111" s="252"/>
      <c r="AQ111" s="252"/>
      <c r="AR111" s="252"/>
      <c r="AS111" s="252"/>
      <c r="AT111" s="253"/>
      <c r="AU111" s="257" t="s">
        <v>21</v>
      </c>
      <c r="AV111" s="375"/>
      <c r="AW111" s="375"/>
      <c r="AX111" s="376"/>
      <c r="BE111" s="45"/>
      <c r="BF111" s="45"/>
      <c r="BG111" s="45"/>
      <c r="BH111" s="45"/>
      <c r="BI111" s="45"/>
      <c r="BJ111" s="45"/>
      <c r="BK111" s="45"/>
      <c r="BL111" s="45"/>
      <c r="BM111" s="45"/>
      <c r="BN111" s="45"/>
      <c r="BO111" s="45"/>
      <c r="BP111" s="45"/>
      <c r="BQ111" s="45"/>
      <c r="BR111" s="45"/>
      <c r="BS111" s="45"/>
      <c r="BT111" s="45"/>
      <c r="BU111" s="45"/>
    </row>
    <row r="112" spans="1:73" ht="42" customHeight="1">
      <c r="A112" s="354"/>
      <c r="B112" s="214"/>
      <c r="C112" s="214"/>
      <c r="D112" s="214"/>
      <c r="E112" s="214"/>
      <c r="F112" s="355"/>
      <c r="G112" s="74" t="s">
        <v>154</v>
      </c>
      <c r="H112" s="75"/>
      <c r="I112" s="75"/>
      <c r="J112" s="75"/>
      <c r="K112" s="76"/>
      <c r="L112" s="118" t="s">
        <v>249</v>
      </c>
      <c r="M112" s="119"/>
      <c r="N112" s="119"/>
      <c r="O112" s="119"/>
      <c r="P112" s="119"/>
      <c r="Q112" s="119"/>
      <c r="R112" s="119"/>
      <c r="S112" s="119"/>
      <c r="T112" s="119"/>
      <c r="U112" s="119"/>
      <c r="V112" s="119"/>
      <c r="W112" s="119"/>
      <c r="X112" s="120"/>
      <c r="Y112" s="121">
        <v>131.7</v>
      </c>
      <c r="Z112" s="122"/>
      <c r="AA112" s="122"/>
      <c r="AB112" s="123"/>
      <c r="AC112" s="320" t="s">
        <v>154</v>
      </c>
      <c r="AD112" s="252"/>
      <c r="AE112" s="252"/>
      <c r="AF112" s="252"/>
      <c r="AG112" s="253"/>
      <c r="AH112" s="163" t="s">
        <v>271</v>
      </c>
      <c r="AI112" s="164"/>
      <c r="AJ112" s="164"/>
      <c r="AK112" s="164"/>
      <c r="AL112" s="164"/>
      <c r="AM112" s="164"/>
      <c r="AN112" s="164"/>
      <c r="AO112" s="164"/>
      <c r="AP112" s="164"/>
      <c r="AQ112" s="164"/>
      <c r="AR112" s="164"/>
      <c r="AS112" s="164"/>
      <c r="AT112" s="165"/>
      <c r="AU112" s="332">
        <v>7</v>
      </c>
      <c r="AV112" s="333"/>
      <c r="AW112" s="333"/>
      <c r="AX112" s="334"/>
      <c r="AZ112" s="105"/>
      <c r="BA112" s="105"/>
      <c r="BB112" s="105"/>
      <c r="BC112" s="105"/>
      <c r="BD112" s="105"/>
      <c r="BE112" s="657"/>
      <c r="BF112" s="658"/>
      <c r="BG112" s="658"/>
      <c r="BH112" s="658"/>
      <c r="BI112" s="658"/>
      <c r="BJ112" s="658"/>
      <c r="BK112" s="658"/>
      <c r="BL112" s="658"/>
      <c r="BM112" s="658"/>
      <c r="BN112" s="658"/>
      <c r="BO112" s="658"/>
      <c r="BP112" s="658"/>
      <c r="BQ112" s="658"/>
      <c r="BR112" s="662"/>
      <c r="BS112" s="662"/>
      <c r="BT112" s="662"/>
      <c r="BU112" s="662"/>
    </row>
    <row r="113" spans="1:73" ht="35.25" customHeight="1">
      <c r="A113" s="354"/>
      <c r="B113" s="214"/>
      <c r="C113" s="214"/>
      <c r="D113" s="214"/>
      <c r="E113" s="214"/>
      <c r="F113" s="355"/>
      <c r="G113" s="77"/>
      <c r="H113" s="78"/>
      <c r="I113" s="78"/>
      <c r="J113" s="78"/>
      <c r="K113" s="79"/>
      <c r="L113" s="166" t="s">
        <v>251</v>
      </c>
      <c r="M113" s="167"/>
      <c r="N113" s="167"/>
      <c r="O113" s="167"/>
      <c r="P113" s="167"/>
      <c r="Q113" s="167"/>
      <c r="R113" s="167"/>
      <c r="S113" s="167"/>
      <c r="T113" s="167"/>
      <c r="U113" s="167"/>
      <c r="V113" s="167"/>
      <c r="W113" s="167"/>
      <c r="X113" s="168"/>
      <c r="Y113" s="121">
        <v>42</v>
      </c>
      <c r="Z113" s="122"/>
      <c r="AA113" s="122"/>
      <c r="AB113" s="123"/>
      <c r="AC113" s="169" t="s">
        <v>22</v>
      </c>
      <c r="AD113" s="170"/>
      <c r="AE113" s="170"/>
      <c r="AF113" s="170"/>
      <c r="AG113" s="171"/>
      <c r="AH113" s="172"/>
      <c r="AI113" s="173"/>
      <c r="AJ113" s="173"/>
      <c r="AK113" s="173"/>
      <c r="AL113" s="173"/>
      <c r="AM113" s="173"/>
      <c r="AN113" s="173"/>
      <c r="AO113" s="173"/>
      <c r="AP113" s="173"/>
      <c r="AQ113" s="173"/>
      <c r="AR113" s="173"/>
      <c r="AS113" s="173"/>
      <c r="AT113" s="174"/>
      <c r="AU113" s="175">
        <v>7</v>
      </c>
      <c r="AV113" s="176"/>
      <c r="AW113" s="176"/>
      <c r="AX113" s="177"/>
      <c r="AZ113" s="105"/>
      <c r="BA113" s="105"/>
      <c r="BB113" s="105"/>
      <c r="BC113" s="105"/>
      <c r="BD113" s="105"/>
      <c r="BE113" s="72"/>
      <c r="BF113" s="663"/>
      <c r="BG113" s="663"/>
      <c r="BH113" s="663"/>
      <c r="BI113" s="663"/>
      <c r="BJ113" s="663"/>
      <c r="BK113" s="663"/>
      <c r="BL113" s="663"/>
      <c r="BM113" s="663"/>
      <c r="BN113" s="663"/>
      <c r="BO113" s="663"/>
      <c r="BP113" s="663"/>
      <c r="BQ113" s="663"/>
      <c r="BR113" s="73"/>
      <c r="BS113" s="73"/>
      <c r="BT113" s="73"/>
      <c r="BU113" s="73"/>
    </row>
    <row r="114" spans="1:73" ht="35.25" customHeight="1">
      <c r="A114" s="354"/>
      <c r="B114" s="214"/>
      <c r="C114" s="214"/>
      <c r="D114" s="214"/>
      <c r="E114" s="214"/>
      <c r="F114" s="355"/>
      <c r="G114" s="77"/>
      <c r="H114" s="78"/>
      <c r="I114" s="78"/>
      <c r="J114" s="78"/>
      <c r="K114" s="79"/>
      <c r="L114" s="118" t="s">
        <v>253</v>
      </c>
      <c r="M114" s="119"/>
      <c r="N114" s="119"/>
      <c r="O114" s="119"/>
      <c r="P114" s="119"/>
      <c r="Q114" s="119"/>
      <c r="R114" s="119"/>
      <c r="S114" s="119"/>
      <c r="T114" s="119"/>
      <c r="U114" s="119"/>
      <c r="V114" s="119"/>
      <c r="W114" s="119"/>
      <c r="X114" s="120"/>
      <c r="Y114" s="121">
        <v>39.9</v>
      </c>
      <c r="Z114" s="122"/>
      <c r="AA114" s="122"/>
      <c r="AB114" s="123"/>
      <c r="AC114" s="80" t="s">
        <v>219</v>
      </c>
      <c r="AD114" s="81"/>
      <c r="AE114" s="81"/>
      <c r="AF114" s="81"/>
      <c r="AG114" s="81"/>
      <c r="AH114" s="81"/>
      <c r="AI114" s="81"/>
      <c r="AJ114" s="81"/>
      <c r="AK114" s="81"/>
      <c r="AL114" s="81"/>
      <c r="AM114" s="81"/>
      <c r="AN114" s="81"/>
      <c r="AO114" s="81"/>
      <c r="AP114" s="81"/>
      <c r="AQ114" s="81"/>
      <c r="AR114" s="81"/>
      <c r="AS114" s="81"/>
      <c r="AT114" s="81"/>
      <c r="AU114" s="81"/>
      <c r="AV114" s="81"/>
      <c r="AW114" s="81"/>
      <c r="AX114" s="82"/>
      <c r="AZ114" s="105"/>
      <c r="BA114" s="105"/>
      <c r="BB114" s="105"/>
      <c r="BC114" s="105"/>
      <c r="BD114" s="105"/>
      <c r="BE114" s="657"/>
      <c r="BF114" s="658"/>
      <c r="BG114" s="658"/>
      <c r="BH114" s="658"/>
      <c r="BI114" s="658"/>
      <c r="BJ114" s="658"/>
      <c r="BK114" s="658"/>
      <c r="BL114" s="658"/>
      <c r="BM114" s="658"/>
      <c r="BN114" s="658"/>
      <c r="BO114" s="658"/>
      <c r="BP114" s="658"/>
      <c r="BQ114" s="658"/>
      <c r="BR114" s="662"/>
      <c r="BS114" s="662"/>
      <c r="BT114" s="662"/>
      <c r="BU114" s="662"/>
    </row>
    <row r="115" spans="1:73" ht="27" customHeight="1">
      <c r="A115" s="354"/>
      <c r="B115" s="214"/>
      <c r="C115" s="214"/>
      <c r="D115" s="214"/>
      <c r="E115" s="214"/>
      <c r="F115" s="355"/>
      <c r="G115" s="77"/>
      <c r="H115" s="78"/>
      <c r="I115" s="78"/>
      <c r="J115" s="78"/>
      <c r="K115" s="79"/>
      <c r="L115" s="118" t="s">
        <v>255</v>
      </c>
      <c r="M115" s="119"/>
      <c r="N115" s="119"/>
      <c r="O115" s="119"/>
      <c r="P115" s="119"/>
      <c r="Q115" s="119"/>
      <c r="R115" s="119"/>
      <c r="S115" s="119"/>
      <c r="T115" s="119"/>
      <c r="U115" s="119"/>
      <c r="V115" s="119"/>
      <c r="W115" s="119"/>
      <c r="X115" s="120"/>
      <c r="Y115" s="254">
        <v>34</v>
      </c>
      <c r="Z115" s="255"/>
      <c r="AA115" s="255"/>
      <c r="AB115" s="256"/>
      <c r="AC115" s="315" t="s">
        <v>19</v>
      </c>
      <c r="AD115" s="316"/>
      <c r="AE115" s="316"/>
      <c r="AF115" s="316"/>
      <c r="AG115" s="317"/>
      <c r="AH115" s="251" t="s">
        <v>20</v>
      </c>
      <c r="AI115" s="252"/>
      <c r="AJ115" s="252"/>
      <c r="AK115" s="252"/>
      <c r="AL115" s="252"/>
      <c r="AM115" s="252"/>
      <c r="AN115" s="252"/>
      <c r="AO115" s="252"/>
      <c r="AP115" s="252"/>
      <c r="AQ115" s="252"/>
      <c r="AR115" s="252"/>
      <c r="AS115" s="252"/>
      <c r="AT115" s="253"/>
      <c r="AU115" s="257" t="s">
        <v>21</v>
      </c>
      <c r="AV115" s="258"/>
      <c r="AW115" s="258"/>
      <c r="AX115" s="259"/>
      <c r="AZ115" s="105"/>
      <c r="BA115" s="105"/>
      <c r="BB115" s="105"/>
      <c r="BC115" s="105"/>
      <c r="BD115" s="105"/>
      <c r="BE115" s="657"/>
      <c r="BF115" s="658"/>
      <c r="BG115" s="658"/>
      <c r="BH115" s="658"/>
      <c r="BI115" s="658"/>
      <c r="BJ115" s="658"/>
      <c r="BK115" s="658"/>
      <c r="BL115" s="658"/>
      <c r="BM115" s="658"/>
      <c r="BN115" s="658"/>
      <c r="BO115" s="658"/>
      <c r="BP115" s="658"/>
      <c r="BQ115" s="658"/>
      <c r="BR115" s="73"/>
      <c r="BS115" s="73"/>
      <c r="BT115" s="73"/>
      <c r="BU115" s="73"/>
    </row>
    <row r="116" spans="1:73" ht="27" customHeight="1">
      <c r="A116" s="354"/>
      <c r="B116" s="214"/>
      <c r="C116" s="214"/>
      <c r="D116" s="214"/>
      <c r="E116" s="214"/>
      <c r="F116" s="355"/>
      <c r="G116" s="77"/>
      <c r="H116" s="78"/>
      <c r="I116" s="78"/>
      <c r="J116" s="78"/>
      <c r="K116" s="79"/>
      <c r="L116" s="118" t="s">
        <v>257</v>
      </c>
      <c r="M116" s="127"/>
      <c r="N116" s="127"/>
      <c r="O116" s="127"/>
      <c r="P116" s="127"/>
      <c r="Q116" s="127"/>
      <c r="R116" s="127"/>
      <c r="S116" s="127"/>
      <c r="T116" s="127"/>
      <c r="U116" s="127"/>
      <c r="V116" s="127"/>
      <c r="W116" s="127"/>
      <c r="X116" s="128"/>
      <c r="Y116" s="121">
        <v>24.7</v>
      </c>
      <c r="Z116" s="122"/>
      <c r="AA116" s="122"/>
      <c r="AB116" s="123"/>
      <c r="AC116" s="320" t="s">
        <v>86</v>
      </c>
      <c r="AD116" s="252"/>
      <c r="AE116" s="252"/>
      <c r="AF116" s="252"/>
      <c r="AG116" s="253"/>
      <c r="AH116" s="157" t="s">
        <v>160</v>
      </c>
      <c r="AI116" s="318"/>
      <c r="AJ116" s="318"/>
      <c r="AK116" s="318"/>
      <c r="AL116" s="318"/>
      <c r="AM116" s="318"/>
      <c r="AN116" s="318"/>
      <c r="AO116" s="318"/>
      <c r="AP116" s="318"/>
      <c r="AQ116" s="318"/>
      <c r="AR116" s="318"/>
      <c r="AS116" s="318"/>
      <c r="AT116" s="319"/>
      <c r="AU116" s="160">
        <v>23.45</v>
      </c>
      <c r="AV116" s="161"/>
      <c r="AW116" s="161"/>
      <c r="AX116" s="250"/>
      <c r="AZ116" s="105"/>
      <c r="BA116" s="105"/>
      <c r="BB116" s="105"/>
      <c r="BC116" s="105"/>
      <c r="BD116" s="105"/>
      <c r="BE116" s="657"/>
      <c r="BF116" s="657"/>
      <c r="BG116" s="657"/>
      <c r="BH116" s="657"/>
      <c r="BI116" s="657"/>
      <c r="BJ116" s="657"/>
      <c r="BK116" s="657"/>
      <c r="BL116" s="657"/>
      <c r="BM116" s="657"/>
      <c r="BN116" s="657"/>
      <c r="BO116" s="657"/>
      <c r="BP116" s="657"/>
      <c r="BQ116" s="657"/>
      <c r="BR116" s="73"/>
      <c r="BS116" s="73"/>
      <c r="BT116" s="73"/>
      <c r="BU116" s="73"/>
    </row>
    <row r="117" spans="1:83" ht="45" customHeight="1">
      <c r="A117" s="354"/>
      <c r="B117" s="214"/>
      <c r="C117" s="214"/>
      <c r="D117" s="214"/>
      <c r="E117" s="214"/>
      <c r="F117" s="355"/>
      <c r="G117" s="77"/>
      <c r="H117" s="78"/>
      <c r="I117" s="78"/>
      <c r="J117" s="78"/>
      <c r="K117" s="79"/>
      <c r="L117" s="166" t="s">
        <v>259</v>
      </c>
      <c r="M117" s="167"/>
      <c r="N117" s="167"/>
      <c r="O117" s="167"/>
      <c r="P117" s="167"/>
      <c r="Q117" s="167"/>
      <c r="R117" s="167"/>
      <c r="S117" s="167"/>
      <c r="T117" s="167"/>
      <c r="U117" s="167"/>
      <c r="V117" s="167"/>
      <c r="W117" s="167"/>
      <c r="X117" s="168"/>
      <c r="Y117" s="121">
        <v>7</v>
      </c>
      <c r="Z117" s="122"/>
      <c r="AA117" s="122"/>
      <c r="AB117" s="123"/>
      <c r="AC117" s="83" t="s">
        <v>22</v>
      </c>
      <c r="AD117" s="84"/>
      <c r="AE117" s="84"/>
      <c r="AF117" s="84"/>
      <c r="AG117" s="85"/>
      <c r="AH117" s="93"/>
      <c r="AI117" s="94"/>
      <c r="AJ117" s="94"/>
      <c r="AK117" s="94"/>
      <c r="AL117" s="94"/>
      <c r="AM117" s="94"/>
      <c r="AN117" s="94"/>
      <c r="AO117" s="94"/>
      <c r="AP117" s="94"/>
      <c r="AQ117" s="94"/>
      <c r="AR117" s="94"/>
      <c r="AS117" s="94"/>
      <c r="AT117" s="95"/>
      <c r="AU117" s="96">
        <f>SUM(AU114:AX116)</f>
        <v>23.45</v>
      </c>
      <c r="AV117" s="97"/>
      <c r="AW117" s="97"/>
      <c r="AX117" s="98"/>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row>
    <row r="118" spans="1:83" ht="27" customHeight="1">
      <c r="A118" s="354"/>
      <c r="B118" s="214"/>
      <c r="C118" s="214"/>
      <c r="D118" s="214"/>
      <c r="E118" s="214"/>
      <c r="F118" s="355"/>
      <c r="G118" s="77"/>
      <c r="H118" s="78"/>
      <c r="I118" s="78"/>
      <c r="J118" s="78"/>
      <c r="K118" s="79"/>
      <c r="L118" s="276" t="s">
        <v>261</v>
      </c>
      <c r="M118" s="277"/>
      <c r="N118" s="277"/>
      <c r="O118" s="277"/>
      <c r="P118" s="277"/>
      <c r="Q118" s="277"/>
      <c r="R118" s="277"/>
      <c r="S118" s="277"/>
      <c r="T118" s="277"/>
      <c r="U118" s="277"/>
      <c r="V118" s="277"/>
      <c r="W118" s="277"/>
      <c r="X118" s="278"/>
      <c r="Y118" s="367">
        <v>0.24</v>
      </c>
      <c r="Z118" s="368"/>
      <c r="AA118" s="368"/>
      <c r="AB118" s="369"/>
      <c r="AC118" s="80" t="s">
        <v>231</v>
      </c>
      <c r="AD118" s="81"/>
      <c r="AE118" s="81"/>
      <c r="AF118" s="81"/>
      <c r="AG118" s="81"/>
      <c r="AH118" s="81"/>
      <c r="AI118" s="81"/>
      <c r="AJ118" s="81"/>
      <c r="AK118" s="81"/>
      <c r="AL118" s="81"/>
      <c r="AM118" s="81"/>
      <c r="AN118" s="81"/>
      <c r="AO118" s="81"/>
      <c r="AP118" s="81"/>
      <c r="AQ118" s="81"/>
      <c r="AR118" s="81"/>
      <c r="AS118" s="81"/>
      <c r="AT118" s="81"/>
      <c r="AU118" s="81"/>
      <c r="AV118" s="81"/>
      <c r="AW118" s="81"/>
      <c r="AX118" s="82"/>
      <c r="BE118" s="45"/>
      <c r="BF118" s="105"/>
      <c r="BG118" s="105"/>
      <c r="BH118" s="105"/>
      <c r="BI118" s="105"/>
      <c r="BJ118" s="105"/>
      <c r="BK118" s="72"/>
      <c r="BL118" s="72"/>
      <c r="BM118" s="72"/>
      <c r="BN118" s="72"/>
      <c r="BO118" s="72"/>
      <c r="BP118" s="72"/>
      <c r="BQ118" s="72"/>
      <c r="BR118" s="72"/>
      <c r="BS118" s="72"/>
      <c r="BT118" s="72"/>
      <c r="BU118" s="72"/>
      <c r="BV118" s="72"/>
      <c r="BW118" s="72"/>
      <c r="BX118" s="73"/>
      <c r="BY118" s="73"/>
      <c r="BZ118" s="73"/>
      <c r="CA118" s="73"/>
      <c r="CB118" s="45"/>
      <c r="CC118" s="45"/>
      <c r="CD118" s="45"/>
      <c r="CE118" s="45"/>
    </row>
    <row r="119" spans="1:83" ht="27" customHeight="1">
      <c r="A119" s="354"/>
      <c r="B119" s="214"/>
      <c r="C119" s="214"/>
      <c r="D119" s="214"/>
      <c r="E119" s="214"/>
      <c r="F119" s="355"/>
      <c r="G119" s="370" t="s">
        <v>90</v>
      </c>
      <c r="H119" s="263"/>
      <c r="I119" s="263"/>
      <c r="J119" s="263"/>
      <c r="K119" s="371"/>
      <c r="L119" s="102" t="s">
        <v>162</v>
      </c>
      <c r="M119" s="103"/>
      <c r="N119" s="103"/>
      <c r="O119" s="103"/>
      <c r="P119" s="103"/>
      <c r="Q119" s="103"/>
      <c r="R119" s="103"/>
      <c r="S119" s="103"/>
      <c r="T119" s="103"/>
      <c r="U119" s="103"/>
      <c r="V119" s="103"/>
      <c r="W119" s="103"/>
      <c r="X119" s="104"/>
      <c r="Y119" s="99">
        <v>4</v>
      </c>
      <c r="Z119" s="100"/>
      <c r="AA119" s="100"/>
      <c r="AB119" s="101"/>
      <c r="AC119" s="83" t="s">
        <v>19</v>
      </c>
      <c r="AD119" s="84"/>
      <c r="AE119" s="84"/>
      <c r="AF119" s="84"/>
      <c r="AG119" s="85"/>
      <c r="AH119" s="86" t="s">
        <v>20</v>
      </c>
      <c r="AI119" s="84"/>
      <c r="AJ119" s="84"/>
      <c r="AK119" s="84"/>
      <c r="AL119" s="84"/>
      <c r="AM119" s="84"/>
      <c r="AN119" s="84"/>
      <c r="AO119" s="84"/>
      <c r="AP119" s="84"/>
      <c r="AQ119" s="84"/>
      <c r="AR119" s="84"/>
      <c r="AS119" s="84"/>
      <c r="AT119" s="85"/>
      <c r="AU119" s="87" t="s">
        <v>21</v>
      </c>
      <c r="AV119" s="88"/>
      <c r="AW119" s="88"/>
      <c r="AX119" s="597"/>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row>
    <row r="120" spans="1:83" ht="30.75" customHeight="1">
      <c r="A120" s="354"/>
      <c r="B120" s="214"/>
      <c r="C120" s="214"/>
      <c r="D120" s="214"/>
      <c r="E120" s="214"/>
      <c r="F120" s="355"/>
      <c r="G120" s="83" t="s">
        <v>22</v>
      </c>
      <c r="H120" s="84"/>
      <c r="I120" s="84"/>
      <c r="J120" s="84"/>
      <c r="K120" s="84"/>
      <c r="L120" s="93"/>
      <c r="M120" s="67"/>
      <c r="N120" s="67"/>
      <c r="O120" s="67"/>
      <c r="P120" s="67"/>
      <c r="Q120" s="67"/>
      <c r="R120" s="67"/>
      <c r="S120" s="67"/>
      <c r="T120" s="67"/>
      <c r="U120" s="67"/>
      <c r="V120" s="67"/>
      <c r="W120" s="67"/>
      <c r="X120" s="68"/>
      <c r="Y120" s="594">
        <f>SUM(Y112:AB119)</f>
        <v>283.54</v>
      </c>
      <c r="Z120" s="595"/>
      <c r="AA120" s="595"/>
      <c r="AB120" s="596"/>
      <c r="AC120" s="83" t="s">
        <v>232</v>
      </c>
      <c r="AD120" s="84"/>
      <c r="AE120" s="84"/>
      <c r="AF120" s="84"/>
      <c r="AG120" s="85"/>
      <c r="AH120" s="149" t="s">
        <v>176</v>
      </c>
      <c r="AI120" s="150"/>
      <c r="AJ120" s="150"/>
      <c r="AK120" s="150"/>
      <c r="AL120" s="150"/>
      <c r="AM120" s="150"/>
      <c r="AN120" s="150"/>
      <c r="AO120" s="150"/>
      <c r="AP120" s="150"/>
      <c r="AQ120" s="150"/>
      <c r="AR120" s="150"/>
      <c r="AS120" s="150"/>
      <c r="AT120" s="151"/>
      <c r="AU120" s="96">
        <v>16.82</v>
      </c>
      <c r="AV120" s="97"/>
      <c r="AW120" s="97"/>
      <c r="AX120" s="98"/>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row>
    <row r="121" spans="1:50" ht="30" customHeight="1">
      <c r="A121" s="354"/>
      <c r="B121" s="214"/>
      <c r="C121" s="214"/>
      <c r="D121" s="214"/>
      <c r="E121" s="214"/>
      <c r="F121" s="355"/>
      <c r="G121" s="90" t="s">
        <v>153</v>
      </c>
      <c r="H121" s="91"/>
      <c r="I121" s="91"/>
      <c r="J121" s="91"/>
      <c r="K121" s="91"/>
      <c r="L121" s="91"/>
      <c r="M121" s="91"/>
      <c r="N121" s="91"/>
      <c r="O121" s="91"/>
      <c r="P121" s="91"/>
      <c r="Q121" s="91"/>
      <c r="R121" s="91"/>
      <c r="S121" s="91"/>
      <c r="T121" s="91"/>
      <c r="U121" s="91"/>
      <c r="V121" s="91"/>
      <c r="W121" s="91"/>
      <c r="X121" s="91"/>
      <c r="Y121" s="91"/>
      <c r="Z121" s="91"/>
      <c r="AA121" s="91"/>
      <c r="AB121" s="92"/>
      <c r="AC121" s="83" t="s">
        <v>22</v>
      </c>
      <c r="AD121" s="84"/>
      <c r="AE121" s="84"/>
      <c r="AF121" s="84"/>
      <c r="AG121" s="85"/>
      <c r="AH121" s="93"/>
      <c r="AI121" s="94"/>
      <c r="AJ121" s="94"/>
      <c r="AK121" s="94"/>
      <c r="AL121" s="94"/>
      <c r="AM121" s="94"/>
      <c r="AN121" s="94"/>
      <c r="AO121" s="94"/>
      <c r="AP121" s="94"/>
      <c r="AQ121" s="94"/>
      <c r="AR121" s="94"/>
      <c r="AS121" s="94"/>
      <c r="AT121" s="95"/>
      <c r="AU121" s="96">
        <f>SUM(AU118:AX120)</f>
        <v>16.82</v>
      </c>
      <c r="AV121" s="97"/>
      <c r="AW121" s="97"/>
      <c r="AX121" s="98"/>
    </row>
    <row r="122" spans="1:50" ht="25.5" customHeight="1">
      <c r="A122" s="354"/>
      <c r="B122" s="214"/>
      <c r="C122" s="214"/>
      <c r="D122" s="214"/>
      <c r="E122" s="214"/>
      <c r="F122" s="355"/>
      <c r="G122" s="129" t="s">
        <v>19</v>
      </c>
      <c r="H122" s="130"/>
      <c r="I122" s="130"/>
      <c r="J122" s="130"/>
      <c r="K122" s="130"/>
      <c r="L122" s="86" t="s">
        <v>20</v>
      </c>
      <c r="M122" s="84"/>
      <c r="N122" s="84"/>
      <c r="O122" s="84"/>
      <c r="P122" s="84"/>
      <c r="Q122" s="84"/>
      <c r="R122" s="84"/>
      <c r="S122" s="84"/>
      <c r="T122" s="84"/>
      <c r="U122" s="84"/>
      <c r="V122" s="84"/>
      <c r="W122" s="84"/>
      <c r="X122" s="85"/>
      <c r="Y122" s="87" t="s">
        <v>21</v>
      </c>
      <c r="Z122" s="578"/>
      <c r="AA122" s="578"/>
      <c r="AB122" s="580"/>
      <c r="AC122" s="90" t="s">
        <v>268</v>
      </c>
      <c r="AD122" s="91"/>
      <c r="AE122" s="91"/>
      <c r="AF122" s="91"/>
      <c r="AG122" s="91"/>
      <c r="AH122" s="91"/>
      <c r="AI122" s="91"/>
      <c r="AJ122" s="91"/>
      <c r="AK122" s="91"/>
      <c r="AL122" s="91"/>
      <c r="AM122" s="91"/>
      <c r="AN122" s="91"/>
      <c r="AO122" s="91"/>
      <c r="AP122" s="91"/>
      <c r="AQ122" s="91"/>
      <c r="AR122" s="91"/>
      <c r="AS122" s="91"/>
      <c r="AT122" s="91"/>
      <c r="AU122" s="91"/>
      <c r="AV122" s="91"/>
      <c r="AW122" s="91"/>
      <c r="AX122" s="92"/>
    </row>
    <row r="123" spans="1:50" ht="33.75" customHeight="1">
      <c r="A123" s="354"/>
      <c r="B123" s="214"/>
      <c r="C123" s="214"/>
      <c r="D123" s="214"/>
      <c r="E123" s="214"/>
      <c r="F123" s="355"/>
      <c r="G123" s="131" t="s">
        <v>154</v>
      </c>
      <c r="H123" s="132"/>
      <c r="I123" s="132"/>
      <c r="J123" s="132"/>
      <c r="K123" s="133"/>
      <c r="L123" s="344" t="s">
        <v>155</v>
      </c>
      <c r="M123" s="345"/>
      <c r="N123" s="345"/>
      <c r="O123" s="345"/>
      <c r="P123" s="345"/>
      <c r="Q123" s="345"/>
      <c r="R123" s="345"/>
      <c r="S123" s="345"/>
      <c r="T123" s="345"/>
      <c r="U123" s="345"/>
      <c r="V123" s="345"/>
      <c r="W123" s="345"/>
      <c r="X123" s="346"/>
      <c r="Y123" s="598">
        <v>34</v>
      </c>
      <c r="Z123" s="599"/>
      <c r="AA123" s="599"/>
      <c r="AB123" s="600"/>
      <c r="AC123" s="83" t="s">
        <v>19</v>
      </c>
      <c r="AD123" s="84"/>
      <c r="AE123" s="84"/>
      <c r="AF123" s="84"/>
      <c r="AG123" s="85"/>
      <c r="AH123" s="86" t="s">
        <v>20</v>
      </c>
      <c r="AI123" s="84"/>
      <c r="AJ123" s="84"/>
      <c r="AK123" s="84"/>
      <c r="AL123" s="84"/>
      <c r="AM123" s="84"/>
      <c r="AN123" s="84"/>
      <c r="AO123" s="84"/>
      <c r="AP123" s="84"/>
      <c r="AQ123" s="84"/>
      <c r="AR123" s="84"/>
      <c r="AS123" s="84"/>
      <c r="AT123" s="85"/>
      <c r="AU123" s="87" t="s">
        <v>21</v>
      </c>
      <c r="AV123" s="88"/>
      <c r="AW123" s="88"/>
      <c r="AX123" s="597"/>
    </row>
    <row r="124" spans="1:50" ht="30" customHeight="1">
      <c r="A124" s="354"/>
      <c r="B124" s="214"/>
      <c r="C124" s="214"/>
      <c r="D124" s="214"/>
      <c r="E124" s="214"/>
      <c r="F124" s="355"/>
      <c r="G124" s="83" t="s">
        <v>22</v>
      </c>
      <c r="H124" s="84"/>
      <c r="I124" s="84"/>
      <c r="J124" s="84"/>
      <c r="K124" s="84"/>
      <c r="L124" s="93"/>
      <c r="M124" s="67"/>
      <c r="N124" s="67"/>
      <c r="O124" s="67"/>
      <c r="P124" s="67"/>
      <c r="Q124" s="67"/>
      <c r="R124" s="67"/>
      <c r="S124" s="67"/>
      <c r="T124" s="67"/>
      <c r="U124" s="67"/>
      <c r="V124" s="67"/>
      <c r="W124" s="67"/>
      <c r="X124" s="68"/>
      <c r="Y124" s="615">
        <f>SUM(Y123:AB123)</f>
        <v>34</v>
      </c>
      <c r="Z124" s="616"/>
      <c r="AA124" s="616"/>
      <c r="AB124" s="617"/>
      <c r="AC124" s="83" t="s">
        <v>264</v>
      </c>
      <c r="AD124" s="84"/>
      <c r="AE124" s="84"/>
      <c r="AF124" s="84"/>
      <c r="AG124" s="85"/>
      <c r="AH124" s="585" t="s">
        <v>267</v>
      </c>
      <c r="AI124" s="586"/>
      <c r="AJ124" s="586"/>
      <c r="AK124" s="586"/>
      <c r="AL124" s="586"/>
      <c r="AM124" s="586"/>
      <c r="AN124" s="586"/>
      <c r="AO124" s="586"/>
      <c r="AP124" s="586"/>
      <c r="AQ124" s="586"/>
      <c r="AR124" s="586"/>
      <c r="AS124" s="586"/>
      <c r="AT124" s="587"/>
      <c r="AU124" s="96">
        <v>0.28</v>
      </c>
      <c r="AV124" s="97"/>
      <c r="AW124" s="97"/>
      <c r="AX124" s="98"/>
    </row>
    <row r="125" spans="1:50" ht="24.75" customHeight="1">
      <c r="A125" s="354"/>
      <c r="B125" s="214"/>
      <c r="C125" s="214"/>
      <c r="D125" s="214"/>
      <c r="E125" s="214"/>
      <c r="F125" s="355"/>
      <c r="G125" s="124" t="s">
        <v>156</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83" t="s">
        <v>22</v>
      </c>
      <c r="AD125" s="84"/>
      <c r="AE125" s="84"/>
      <c r="AF125" s="84"/>
      <c r="AG125" s="85"/>
      <c r="AH125" s="93"/>
      <c r="AI125" s="94"/>
      <c r="AJ125" s="94"/>
      <c r="AK125" s="94"/>
      <c r="AL125" s="94"/>
      <c r="AM125" s="94"/>
      <c r="AN125" s="94"/>
      <c r="AO125" s="94"/>
      <c r="AP125" s="94"/>
      <c r="AQ125" s="94"/>
      <c r="AR125" s="94"/>
      <c r="AS125" s="94"/>
      <c r="AT125" s="95"/>
      <c r="AU125" s="96">
        <f>SUM(AU122:AX124)</f>
        <v>0.28</v>
      </c>
      <c r="AV125" s="97"/>
      <c r="AW125" s="97"/>
      <c r="AX125" s="98"/>
    </row>
    <row r="126" spans="1:50" ht="24.75" customHeight="1">
      <c r="A126" s="354"/>
      <c r="B126" s="214"/>
      <c r="C126" s="214"/>
      <c r="D126" s="214"/>
      <c r="E126" s="214"/>
      <c r="F126" s="355"/>
      <c r="G126" s="342" t="s">
        <v>19</v>
      </c>
      <c r="H126" s="343"/>
      <c r="I126" s="343"/>
      <c r="J126" s="343"/>
      <c r="K126" s="343"/>
      <c r="L126" s="582" t="s">
        <v>20</v>
      </c>
      <c r="M126" s="583"/>
      <c r="N126" s="583"/>
      <c r="O126" s="583"/>
      <c r="P126" s="583"/>
      <c r="Q126" s="583"/>
      <c r="R126" s="583"/>
      <c r="S126" s="583"/>
      <c r="T126" s="583"/>
      <c r="U126" s="583"/>
      <c r="V126" s="583"/>
      <c r="W126" s="583"/>
      <c r="X126" s="584"/>
      <c r="Y126" s="588" t="s">
        <v>21</v>
      </c>
      <c r="Z126" s="589"/>
      <c r="AA126" s="589"/>
      <c r="AB126" s="590"/>
      <c r="AC126" s="83"/>
      <c r="AD126" s="84"/>
      <c r="AE126" s="84"/>
      <c r="AF126" s="84"/>
      <c r="AG126" s="85"/>
      <c r="AH126" s="86"/>
      <c r="AI126" s="84"/>
      <c r="AJ126" s="84"/>
      <c r="AK126" s="84"/>
      <c r="AL126" s="84"/>
      <c r="AM126" s="84"/>
      <c r="AN126" s="84"/>
      <c r="AO126" s="84"/>
      <c r="AP126" s="84"/>
      <c r="AQ126" s="84"/>
      <c r="AR126" s="84"/>
      <c r="AS126" s="84"/>
      <c r="AT126" s="85"/>
      <c r="AU126" s="87"/>
      <c r="AV126" s="88"/>
      <c r="AW126" s="88"/>
      <c r="AX126" s="89"/>
    </row>
    <row r="127" spans="1:50" ht="31.5" customHeight="1">
      <c r="A127" s="354"/>
      <c r="B127" s="214"/>
      <c r="C127" s="214"/>
      <c r="D127" s="214"/>
      <c r="E127" s="214"/>
      <c r="F127" s="355"/>
      <c r="G127" s="131" t="s">
        <v>154</v>
      </c>
      <c r="H127" s="132"/>
      <c r="I127" s="132"/>
      <c r="J127" s="132"/>
      <c r="K127" s="133"/>
      <c r="L127" s="344" t="s">
        <v>184</v>
      </c>
      <c r="M127" s="345"/>
      <c r="N127" s="345"/>
      <c r="O127" s="345"/>
      <c r="P127" s="345"/>
      <c r="Q127" s="345"/>
      <c r="R127" s="345"/>
      <c r="S127" s="345"/>
      <c r="T127" s="345"/>
      <c r="U127" s="345"/>
      <c r="V127" s="345"/>
      <c r="W127" s="345"/>
      <c r="X127" s="346"/>
      <c r="Y127" s="372">
        <v>73.97</v>
      </c>
      <c r="Z127" s="373"/>
      <c r="AA127" s="373"/>
      <c r="AB127" s="374"/>
      <c r="AC127" s="253"/>
      <c r="AD127" s="321"/>
      <c r="AE127" s="321"/>
      <c r="AF127" s="321"/>
      <c r="AG127" s="321"/>
      <c r="AH127" s="601"/>
      <c r="AI127" s="601"/>
      <c r="AJ127" s="601"/>
      <c r="AK127" s="601"/>
      <c r="AL127" s="601"/>
      <c r="AM127" s="601"/>
      <c r="AN127" s="601"/>
      <c r="AO127" s="601"/>
      <c r="AP127" s="601"/>
      <c r="AQ127" s="601"/>
      <c r="AR127" s="601"/>
      <c r="AS127" s="601"/>
      <c r="AT127" s="601"/>
      <c r="AU127" s="602"/>
      <c r="AV127" s="602"/>
      <c r="AW127" s="602"/>
      <c r="AX127" s="602"/>
    </row>
    <row r="128" spans="1:50" ht="24.75" customHeight="1">
      <c r="A128" s="354"/>
      <c r="B128" s="214"/>
      <c r="C128" s="214"/>
      <c r="D128" s="214"/>
      <c r="E128" s="214"/>
      <c r="F128" s="355"/>
      <c r="G128" s="83" t="s">
        <v>22</v>
      </c>
      <c r="H128" s="84"/>
      <c r="I128" s="84"/>
      <c r="J128" s="84"/>
      <c r="K128" s="84"/>
      <c r="L128" s="93"/>
      <c r="M128" s="67"/>
      <c r="N128" s="67"/>
      <c r="O128" s="67"/>
      <c r="P128" s="67"/>
      <c r="Q128" s="67"/>
      <c r="R128" s="67"/>
      <c r="S128" s="67"/>
      <c r="T128" s="67"/>
      <c r="U128" s="67"/>
      <c r="V128" s="67"/>
      <c r="W128" s="67"/>
      <c r="X128" s="68"/>
      <c r="Y128" s="96">
        <f>+Y127</f>
        <v>73.97</v>
      </c>
      <c r="Z128" s="97"/>
      <c r="AA128" s="97"/>
      <c r="AB128" s="646"/>
      <c r="AC128" s="85"/>
      <c r="AD128" s="474"/>
      <c r="AE128" s="474"/>
      <c r="AF128" s="474"/>
      <c r="AG128" s="474"/>
      <c r="AH128" s="386"/>
      <c r="AI128" s="386"/>
      <c r="AJ128" s="386"/>
      <c r="AK128" s="386"/>
      <c r="AL128" s="386"/>
      <c r="AM128" s="386"/>
      <c r="AN128" s="386"/>
      <c r="AO128" s="386"/>
      <c r="AP128" s="386"/>
      <c r="AQ128" s="386"/>
      <c r="AR128" s="386"/>
      <c r="AS128" s="386"/>
      <c r="AT128" s="386"/>
      <c r="AU128" s="385"/>
      <c r="AV128" s="385"/>
      <c r="AW128" s="385"/>
      <c r="AX128" s="385"/>
    </row>
    <row r="129" spans="1:50" ht="24.75" customHeight="1">
      <c r="A129" s="354"/>
      <c r="B129" s="214"/>
      <c r="C129" s="214"/>
      <c r="D129" s="214"/>
      <c r="E129" s="214"/>
      <c r="F129" s="355"/>
      <c r="G129" s="591" t="s">
        <v>91</v>
      </c>
      <c r="H129" s="592"/>
      <c r="I129" s="592"/>
      <c r="J129" s="592"/>
      <c r="K129" s="592"/>
      <c r="L129" s="592"/>
      <c r="M129" s="592"/>
      <c r="N129" s="592"/>
      <c r="O129" s="592"/>
      <c r="P129" s="592"/>
      <c r="Q129" s="592"/>
      <c r="R129" s="592"/>
      <c r="S129" s="592"/>
      <c r="T129" s="592"/>
      <c r="U129" s="592"/>
      <c r="V129" s="592"/>
      <c r="W129" s="592"/>
      <c r="X129" s="592"/>
      <c r="Y129" s="592"/>
      <c r="Z129" s="592"/>
      <c r="AA129" s="592"/>
      <c r="AB129" s="593"/>
      <c r="AC129" s="253"/>
      <c r="AD129" s="321"/>
      <c r="AE129" s="321"/>
      <c r="AF129" s="321"/>
      <c r="AG129" s="321"/>
      <c r="AH129" s="386"/>
      <c r="AI129" s="386"/>
      <c r="AJ129" s="386"/>
      <c r="AK129" s="386"/>
      <c r="AL129" s="386"/>
      <c r="AM129" s="386"/>
      <c r="AN129" s="386"/>
      <c r="AO129" s="386"/>
      <c r="AP129" s="386"/>
      <c r="AQ129" s="386"/>
      <c r="AR129" s="386"/>
      <c r="AS129" s="386"/>
      <c r="AT129" s="386"/>
      <c r="AU129" s="385"/>
      <c r="AV129" s="385"/>
      <c r="AW129" s="385"/>
      <c r="AX129" s="385"/>
    </row>
    <row r="130" spans="1:50" ht="24.75" customHeight="1">
      <c r="A130" s="354"/>
      <c r="B130" s="214"/>
      <c r="C130" s="214"/>
      <c r="D130" s="214"/>
      <c r="E130" s="214"/>
      <c r="F130" s="355"/>
      <c r="G130" s="315" t="s">
        <v>19</v>
      </c>
      <c r="H130" s="316"/>
      <c r="I130" s="316"/>
      <c r="J130" s="316"/>
      <c r="K130" s="316"/>
      <c r="L130" s="251" t="s">
        <v>20</v>
      </c>
      <c r="M130" s="252"/>
      <c r="N130" s="252"/>
      <c r="O130" s="252"/>
      <c r="P130" s="252"/>
      <c r="Q130" s="252"/>
      <c r="R130" s="252"/>
      <c r="S130" s="252"/>
      <c r="T130" s="252"/>
      <c r="U130" s="252"/>
      <c r="V130" s="252"/>
      <c r="W130" s="252"/>
      <c r="X130" s="253"/>
      <c r="Y130" s="257" t="s">
        <v>21</v>
      </c>
      <c r="Z130" s="375"/>
      <c r="AA130" s="375"/>
      <c r="AB130" s="605"/>
      <c r="AC130" s="253"/>
      <c r="AD130" s="321"/>
      <c r="AE130" s="321"/>
      <c r="AF130" s="321"/>
      <c r="AG130" s="321"/>
      <c r="AH130" s="386"/>
      <c r="AI130" s="386"/>
      <c r="AJ130" s="386"/>
      <c r="AK130" s="386"/>
      <c r="AL130" s="386"/>
      <c r="AM130" s="386"/>
      <c r="AN130" s="386"/>
      <c r="AO130" s="386"/>
      <c r="AP130" s="386"/>
      <c r="AQ130" s="386"/>
      <c r="AR130" s="386"/>
      <c r="AS130" s="386"/>
      <c r="AT130" s="386"/>
      <c r="AU130" s="385"/>
      <c r="AV130" s="385"/>
      <c r="AW130" s="385"/>
      <c r="AX130" s="385"/>
    </row>
    <row r="131" spans="1:50" ht="36" customHeight="1">
      <c r="A131" s="354"/>
      <c r="B131" s="214"/>
      <c r="C131" s="214"/>
      <c r="D131" s="214"/>
      <c r="E131" s="214"/>
      <c r="F131" s="355"/>
      <c r="G131" s="154" t="s">
        <v>154</v>
      </c>
      <c r="H131" s="155"/>
      <c r="I131" s="155"/>
      <c r="J131" s="155"/>
      <c r="K131" s="156"/>
      <c r="L131" s="157" t="s">
        <v>157</v>
      </c>
      <c r="M131" s="158"/>
      <c r="N131" s="158"/>
      <c r="O131" s="158"/>
      <c r="P131" s="158"/>
      <c r="Q131" s="158"/>
      <c r="R131" s="158"/>
      <c r="S131" s="158"/>
      <c r="T131" s="158"/>
      <c r="U131" s="158"/>
      <c r="V131" s="158"/>
      <c r="W131" s="158"/>
      <c r="X131" s="159"/>
      <c r="Y131" s="160">
        <v>24.64</v>
      </c>
      <c r="Z131" s="161"/>
      <c r="AA131" s="161"/>
      <c r="AB131" s="162"/>
      <c r="AC131" s="253"/>
      <c r="AD131" s="321"/>
      <c r="AE131" s="321"/>
      <c r="AF131" s="321"/>
      <c r="AG131" s="321"/>
      <c r="AH131" s="386"/>
      <c r="AI131" s="386"/>
      <c r="AJ131" s="386"/>
      <c r="AK131" s="386"/>
      <c r="AL131" s="386"/>
      <c r="AM131" s="386"/>
      <c r="AN131" s="386"/>
      <c r="AO131" s="386"/>
      <c r="AP131" s="386"/>
      <c r="AQ131" s="386"/>
      <c r="AR131" s="386"/>
      <c r="AS131" s="386"/>
      <c r="AT131" s="386"/>
      <c r="AU131" s="385"/>
      <c r="AV131" s="385"/>
      <c r="AW131" s="385"/>
      <c r="AX131" s="385"/>
    </row>
    <row r="132" spans="1:50" ht="24.75" customHeight="1" thickBot="1">
      <c r="A132" s="354"/>
      <c r="B132" s="214"/>
      <c r="C132" s="214"/>
      <c r="D132" s="214"/>
      <c r="E132" s="214"/>
      <c r="F132" s="355"/>
      <c r="G132" s="315" t="s">
        <v>22</v>
      </c>
      <c r="H132" s="366"/>
      <c r="I132" s="366"/>
      <c r="J132" s="366"/>
      <c r="K132" s="366"/>
      <c r="L132" s="363"/>
      <c r="M132" s="364"/>
      <c r="N132" s="364"/>
      <c r="O132" s="364"/>
      <c r="P132" s="364"/>
      <c r="Q132" s="364"/>
      <c r="R132" s="364"/>
      <c r="S132" s="364"/>
      <c r="T132" s="364"/>
      <c r="U132" s="364"/>
      <c r="V132" s="364"/>
      <c r="W132" s="364"/>
      <c r="X132" s="365"/>
      <c r="Y132" s="606">
        <v>24.64</v>
      </c>
      <c r="Z132" s="607"/>
      <c r="AA132" s="607"/>
      <c r="AB132" s="608"/>
      <c r="AC132" s="609"/>
      <c r="AD132" s="610"/>
      <c r="AE132" s="610"/>
      <c r="AF132" s="610"/>
      <c r="AG132" s="610"/>
      <c r="AH132" s="611"/>
      <c r="AI132" s="611"/>
      <c r="AJ132" s="611"/>
      <c r="AK132" s="611"/>
      <c r="AL132" s="611"/>
      <c r="AM132" s="611"/>
      <c r="AN132" s="611"/>
      <c r="AO132" s="611"/>
      <c r="AP132" s="611"/>
      <c r="AQ132" s="611"/>
      <c r="AR132" s="611"/>
      <c r="AS132" s="611"/>
      <c r="AT132" s="611"/>
      <c r="AU132" s="603"/>
      <c r="AV132" s="604"/>
      <c r="AW132" s="604"/>
      <c r="AX132" s="604"/>
    </row>
    <row r="133" spans="1:50" ht="24.75" customHeight="1">
      <c r="A133" s="42"/>
      <c r="B133" s="42"/>
      <c r="C133" s="42"/>
      <c r="D133" s="42"/>
      <c r="E133" s="42"/>
      <c r="F133" s="42"/>
      <c r="G133" s="43"/>
      <c r="H133" s="5"/>
      <c r="I133" s="5"/>
      <c r="J133" s="5"/>
      <c r="K133" s="5"/>
      <c r="L133" s="30"/>
      <c r="M133" s="5"/>
      <c r="N133" s="5"/>
      <c r="O133" s="5"/>
      <c r="P133" s="5"/>
      <c r="Q133" s="5"/>
      <c r="R133" s="5"/>
      <c r="S133" s="5"/>
      <c r="T133" s="5"/>
      <c r="U133" s="5"/>
      <c r="V133" s="5"/>
      <c r="W133" s="5"/>
      <c r="X133" s="5"/>
      <c r="Y133" s="31"/>
      <c r="Z133" s="31"/>
      <c r="AA133" s="31"/>
      <c r="AB133" s="31"/>
      <c r="AC133" s="32"/>
      <c r="AD133" s="32"/>
      <c r="AE133" s="32"/>
      <c r="AF133" s="32"/>
      <c r="AG133" s="32"/>
      <c r="AH133" s="33"/>
      <c r="AI133" s="32"/>
      <c r="AJ133" s="32"/>
      <c r="AK133" s="32"/>
      <c r="AL133" s="32"/>
      <c r="AM133" s="32"/>
      <c r="AN133" s="32"/>
      <c r="AO133" s="32"/>
      <c r="AP133" s="32"/>
      <c r="AQ133" s="32"/>
      <c r="AR133" s="32"/>
      <c r="AS133" s="32"/>
      <c r="AT133" s="32"/>
      <c r="AU133" s="34"/>
      <c r="AV133" s="34"/>
      <c r="AW133" s="34"/>
      <c r="AX133" s="34"/>
    </row>
    <row r="134" ht="13.5" hidden="1"/>
    <row r="135" spans="1:50" ht="13.5" hidden="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row>
    <row r="136" spans="1:50" ht="13.5" hidden="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row>
    <row r="137" spans="1:50" ht="13.5" hidden="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row>
    <row r="138" spans="1:50" ht="13.5" hidden="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row>
    <row r="139" spans="1:50" ht="13.5" hidden="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row>
    <row r="140" spans="1:50" ht="13.5" hidden="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row>
    <row r="141" spans="1:50" ht="13.5" hidden="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row>
    <row r="142" spans="1:50" ht="13.5" hidden="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row>
    <row r="143" spans="1:50" ht="13.5" hidden="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row>
    <row r="144" spans="1:50" ht="13.5" hidden="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row>
    <row r="145" spans="1:50" ht="13.5" hidden="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row>
    <row r="146" spans="1:50" ht="13.5" hidden="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row>
    <row r="147" spans="1:50" ht="13.5" hidden="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row>
    <row r="148" spans="1:50" ht="13.5" hidden="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row>
    <row r="149" spans="1:50" ht="13.5" hidden="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row>
    <row r="150" spans="1:50" ht="13.5" hidden="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row>
    <row r="151" spans="1:50" ht="13.5" hidden="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row>
    <row r="152" spans="1:50" ht="13.5" hidden="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row>
    <row r="153" spans="1:50" ht="13.5" hidden="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row>
    <row r="154" spans="1:50" ht="13.5" hidden="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row>
    <row r="155" spans="1:50" ht="13.5" hidden="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row>
    <row r="156" spans="1:50" ht="13.5" hidden="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row>
    <row r="157" spans="1:50" ht="13.5" hidden="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row>
    <row r="158" spans="1:50" ht="13.5" hidden="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row>
    <row r="159" spans="1:50" ht="13.5" hidden="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ht="13.5" hidden="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3.5" hidden="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13.5" hidden="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row>
    <row r="163" spans="1:50" ht="13.5" hidden="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row>
    <row r="164" spans="1:50" ht="13.5" hidden="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row>
    <row r="165" spans="1:50" ht="13.5" hidden="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row>
    <row r="166" spans="1:50" ht="13.5" hidden="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row>
    <row r="167" spans="1:50" ht="13.5" hidden="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row>
    <row r="168" spans="1:50" ht="13.5" hidden="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row>
    <row r="169" spans="1:50" ht="13.5" hidden="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row>
    <row r="170" spans="1:50" ht="13.5" hidden="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row>
    <row r="171" spans="1:50" ht="13.5" hidden="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row>
    <row r="172" spans="1:50" ht="13.5" hidden="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row>
    <row r="173" spans="1:50" ht="13.5" hidden="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row>
    <row r="174" spans="1:50" ht="13.5" hidden="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row>
    <row r="175" spans="1:50" ht="13.5" hidden="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row>
    <row r="176" spans="1:50" ht="13.5" hidden="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row>
    <row r="177" spans="1:50" ht="13.5" hidden="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row>
    <row r="178" spans="1:50" ht="13.5" hidden="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row>
    <row r="179" spans="1:50" ht="13.5" hidden="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row>
    <row r="180" spans="1:50" ht="13.5" hidden="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row>
    <row r="181" spans="1:50" ht="13.5" hidden="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row>
    <row r="182" spans="1:50" ht="13.5" hidden="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row>
    <row r="183" spans="1:50" ht="13.5" hidden="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row>
    <row r="184" spans="1:50" ht="13.5" hidden="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row>
    <row r="185" spans="1:50" ht="13.5" hidden="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row>
    <row r="186" spans="1:50" ht="13.5" hidden="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row>
    <row r="187" spans="1:50" ht="13.5" hidden="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row>
    <row r="188" spans="1:50" ht="13.5" hidden="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row>
    <row r="189" spans="1:50" ht="13.5" hidden="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row>
    <row r="190" spans="1:50" ht="13.5" hidden="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row>
    <row r="191" spans="1:50" ht="13.5" hidden="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row>
    <row r="192" spans="1:50" ht="13.5" hidden="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row>
    <row r="193" spans="1:50" ht="13.5" hidden="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row>
    <row r="194" spans="1:50" ht="13.5" hidden="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row>
    <row r="195" spans="1:50" ht="13.5" hidden="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row>
    <row r="196" spans="1:50" ht="13.5" hidden="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row>
    <row r="197" spans="1:50" ht="13.5" hidden="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ht="13.5" hidden="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ht="13.5" hidden="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ht="13.5" hidden="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ht="13.5" hidden="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ht="13.5" hidden="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ht="13.5" hidden="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ht="13.5" hidden="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ht="13.5" hidden="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ht="13.5" hidden="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ht="13.5" hidden="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ht="13.5" hidden="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ht="13.5" hidden="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ht="13.5" hidden="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ht="13.5" hidden="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ht="13.5" hidden="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ht="13.5" hidden="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ht="13.5" hidden="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ht="13.5" hidden="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ht="13.5" hidden="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ht="13.5" hidden="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ht="13.5" hidden="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ht="13.5" hidden="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ht="13.5" hidden="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t="13.5" hidden="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ht="13.5" hidden="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t="13.5" hidden="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ht="13.5" hidden="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ht="13.5" hidden="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ht="13.5" hidden="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ht="13.5" hidden="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ht="13.5" hidden="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ht="13.5" hidden="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ht="13.5" hidden="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ht="13.5" hidden="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ht="13.5" hidden="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ht="13.5" hidden="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ht="13.5" hidden="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ht="13.5" hidden="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ht="13.5" hidden="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ht="13.5" hidden="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ht="13.5" hidden="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ht="13.5" hidden="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ht="13.5" hidden="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ht="13.5" hidden="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ht="13.5" hidden="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ht="13.5" hidden="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t="13.5" hidden="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ht="13.5" hidden="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ht="13.5" hidden="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ht="13.5" hidden="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ht="13.5" hidden="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ht="13.5" hidden="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ht="13.5" hidden="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ht="13.5" hidden="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ht="13.5" hidden="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ht="13.5" hidden="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ht="13.5" hidden="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ht="13.5" hidden="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t="13.5" hidden="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ht="13.5" hidden="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ht="13.5" hidden="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ht="13.5" hidden="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ht="13.5" hidden="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ht="13.5" hidden="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ht="13.5" hidden="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ht="13.5" hidden="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ht="13.5" hidden="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ht="13.5" hidden="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ht="13.5" hidden="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ht="13.5" hidden="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row>
    <row r="268" spans="1:50" ht="13.5" hidden="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t="13.5" hidden="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row>
    <row r="270" spans="1:50" ht="13.5" hidden="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row>
    <row r="271" spans="1:50" ht="13.5" hidden="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row>
    <row r="272" spans="1:50" ht="13.5" hidden="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row>
    <row r="273" spans="1:50" ht="13.5" hidden="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row>
    <row r="274" spans="1:50" ht="13.5" hidden="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row>
    <row r="275" spans="1:50" ht="13.5" hidden="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ht="13.5" hidden="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t="13.5" hidden="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row>
    <row r="278" spans="1:50" ht="13.5" hidden="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row>
    <row r="279" spans="1:50" ht="13.5" hidden="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row>
    <row r="280" spans="1:50" ht="13.5" hidden="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row>
    <row r="281" spans="1:50" ht="13.5" hidden="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ht="13.5" hidden="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row>
    <row r="283" spans="1:50" ht="13.5" hidden="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row>
    <row r="284" spans="1:50" ht="13.5" hidden="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ht="13.5" hidden="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ht="13.5" hidden="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row>
    <row r="287" spans="1:50" ht="13.5" hidden="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row>
    <row r="288" spans="1:50" ht="13.5" hidden="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row>
    <row r="289" spans="1:50" ht="13.5" hidden="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row>
    <row r="290" spans="1:50" ht="13.5" hidden="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row>
    <row r="291" spans="1:50" ht="13.5" hidden="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row>
    <row r="292" spans="1:50" ht="13.5" hidden="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row>
    <row r="293" spans="1:50" ht="13.5" hidden="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row>
    <row r="294" spans="1:50" ht="13.5" hidden="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row>
    <row r="295" spans="1:50" ht="13.5" hidden="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row>
    <row r="296" spans="1:50" ht="13.5" hidden="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row>
    <row r="297" spans="1:50" ht="13.5" hidden="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row>
    <row r="298" spans="1:50" ht="13.5" hidden="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ht="13.5" hidden="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row>
    <row r="300" spans="1:50" ht="13.5" hidden="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row>
    <row r="301" spans="1:50" ht="13.5" hidden="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row>
    <row r="302" spans="1:50" ht="13.5" hidden="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row>
    <row r="303" spans="1:50" ht="13.5" hidden="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row>
    <row r="304" spans="1:50" ht="13.5" hidden="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row>
    <row r="305" spans="1:50" ht="13.5" hidden="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row>
    <row r="306" spans="1:50" ht="13.5" hidden="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row>
    <row r="307" spans="1:50" ht="13.5" hidden="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row>
    <row r="308" spans="1:50" ht="13.5" hidden="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row>
    <row r="309" spans="1:50" ht="13.5" hidden="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row>
    <row r="310" spans="1:50" ht="13.5" hidden="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row>
    <row r="311" spans="1:50" ht="13.5" hidden="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row>
    <row r="312" spans="1:50" ht="13.5" hidden="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row>
    <row r="313" spans="1:50" ht="13.5" hidden="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row>
    <row r="314" spans="1:50" ht="13.5" hidden="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ht="13.5" hidden="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ht="13.5" hidden="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row>
    <row r="317" spans="1:50" ht="13.5" hidden="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row>
    <row r="318" spans="1:50" ht="13.5" hidden="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row>
    <row r="319" spans="1:50" ht="13.5" hidden="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row>
    <row r="320" spans="1:50" ht="13.5" hidden="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row>
    <row r="321" spans="1:50" ht="13.5" hidden="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row>
    <row r="322" spans="1:50" ht="13.5" hidden="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row>
    <row r="323" spans="1:50" ht="13.5" hidden="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row>
    <row r="324" spans="1:50" ht="13.5" hidden="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row>
    <row r="325" spans="1:50" ht="13.5" hidden="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row>
    <row r="326" spans="1:50" ht="13.5" hidden="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row>
    <row r="327" spans="1:50" ht="13.5" hidden="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row>
    <row r="328" spans="1:50" ht="13.5" hidden="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row>
    <row r="329" spans="1:50" ht="13.5" hidden="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row>
    <row r="330" spans="1:50" ht="13.5" hidden="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row>
    <row r="331" spans="1:50" ht="13.5" hidden="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row>
    <row r="332" spans="1:50" ht="13.5" hidden="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row>
    <row r="333" spans="1:50" ht="13.5" hidden="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row>
    <row r="334" spans="1:50" ht="13.5" hidden="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row>
    <row r="335" spans="1:50" ht="13.5" hidden="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row>
    <row r="336" spans="1:50" ht="13.5" hidden="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row>
    <row r="337" spans="1:50" ht="13.5" hidden="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row>
    <row r="338" spans="1:50" ht="13.5" hidden="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row>
    <row r="339" spans="1:50" ht="13.5" hidden="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row>
    <row r="340" spans="1:50" ht="13.5" hidden="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row>
    <row r="341" spans="1:50" ht="13.5" hidden="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row>
    <row r="342" spans="1:50" ht="13.5" hidden="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row>
    <row r="343" spans="1:50" ht="13.5" hidden="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row>
    <row r="344" spans="1:50" ht="13.5" hidden="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row>
    <row r="345" spans="1:50" ht="13.5" hidden="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row>
    <row r="346" spans="1:50" ht="13.5" hidden="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row>
    <row r="347" spans="1:50" ht="13.5" hidden="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row>
    <row r="348" spans="1:50" ht="13.5" hidden="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row>
    <row r="349" spans="1:50" ht="13.5" hidden="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row>
    <row r="350" spans="1:50" ht="13.5" hidden="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row>
    <row r="351" spans="1:50" ht="13.5" hidden="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row>
    <row r="352" spans="1:50" ht="13.5" hidden="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row>
    <row r="353" spans="1:50" ht="13.5" hidden="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row>
    <row r="354" spans="1:50" ht="13.5" hidden="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row>
    <row r="355" spans="1:50" ht="13.5" hidden="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row>
    <row r="356" spans="1:50" ht="13.5" hidden="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row>
    <row r="357" spans="1:50" ht="13.5" hidden="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row>
    <row r="358" spans="1:50" ht="13.5" hidden="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row>
    <row r="359" spans="1:50" ht="13.5" hidden="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row>
    <row r="360" spans="1:50" ht="13.5" hidden="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row>
    <row r="361" spans="1:50" ht="13.5" hidden="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row>
    <row r="362" spans="1:50" ht="13.5" hidden="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row>
    <row r="363" spans="1:50" ht="13.5" hidden="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row>
    <row r="364" spans="1:50" ht="13.5" hidden="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row>
    <row r="365" spans="1:50" ht="13.5" hidden="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row>
    <row r="366" spans="1:50" ht="13.5" hidden="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row>
    <row r="367" spans="1:50" ht="13.5" hidden="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row>
    <row r="368" spans="1:50" ht="13.5" hidden="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row>
    <row r="369" spans="1:50" ht="13.5" hidden="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row>
    <row r="370" spans="1:50" ht="13.5" hidden="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row>
    <row r="371" spans="1:50" ht="13.5" hidden="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row>
    <row r="372" spans="1:50" ht="13.5" hidden="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row>
    <row r="373" spans="1:50" ht="13.5" hidden="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row>
    <row r="374" spans="1:50" ht="13.5" hidden="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row>
    <row r="375" spans="1:50" ht="13.5" hidden="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row>
    <row r="376" spans="1:50" ht="13.5" hidden="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row>
    <row r="377" spans="1:50" ht="13.5" hidden="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row>
    <row r="378" spans="1:50" ht="13.5" hidden="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row>
    <row r="379" spans="1:50" ht="13.5" hidden="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row>
    <row r="380" spans="1:50" ht="13.5" hidden="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row>
    <row r="381" spans="1:50" ht="13.5" hidden="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row>
    <row r="382" spans="1:50" ht="13.5" hidden="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row>
    <row r="383" spans="1:50" ht="13.5" hidden="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row>
    <row r="384" spans="1:50" ht="13.5" hidden="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row>
    <row r="385" spans="1:50" ht="13.5" hidden="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row>
    <row r="386" spans="1:50" ht="13.5" hidden="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row>
    <row r="387" spans="1:50" ht="13.5" hidden="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row>
    <row r="388" spans="1:50" ht="13.5" hidden="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row>
    <row r="389" spans="1:50" ht="13.5" hidden="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row>
    <row r="390" spans="1:50" ht="13.5" hidden="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row>
    <row r="391" spans="1:50" ht="13.5" hidden="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row>
    <row r="392" spans="1:50" ht="13.5" hidden="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row>
    <row r="393" spans="1:50" ht="13.5" hidden="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row>
    <row r="394" spans="1:50" ht="13.5" hidden="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row>
    <row r="395" spans="1:50" ht="13.5" hidden="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row>
    <row r="396" spans="1:50" ht="13.5" hidden="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row>
    <row r="397" spans="1:50" ht="13.5" hidden="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row>
    <row r="398" spans="1:50" ht="13.5" hidden="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row>
    <row r="399" ht="13.5" hidden="1"/>
    <row r="400" ht="14.25">
      <c r="B400" s="35" t="s">
        <v>104</v>
      </c>
    </row>
    <row r="401" ht="13.5">
      <c r="B401" s="1" t="s">
        <v>93</v>
      </c>
    </row>
    <row r="402" spans="1:50" ht="34.5" customHeight="1">
      <c r="A402" s="60"/>
      <c r="B402" s="60"/>
      <c r="C402" s="112" t="s">
        <v>29</v>
      </c>
      <c r="D402" s="113"/>
      <c r="E402" s="113"/>
      <c r="F402" s="113"/>
      <c r="G402" s="113"/>
      <c r="H402" s="113"/>
      <c r="I402" s="113"/>
      <c r="J402" s="113"/>
      <c r="K402" s="113"/>
      <c r="L402" s="114"/>
      <c r="M402" s="112" t="s">
        <v>30</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4"/>
      <c r="AK402" s="152" t="s">
        <v>31</v>
      </c>
      <c r="AL402" s="153"/>
      <c r="AM402" s="153"/>
      <c r="AN402" s="153"/>
      <c r="AO402" s="153"/>
      <c r="AP402" s="153"/>
      <c r="AQ402" s="153" t="s">
        <v>23</v>
      </c>
      <c r="AR402" s="153"/>
      <c r="AS402" s="153"/>
      <c r="AT402" s="153"/>
      <c r="AU402" s="112" t="s">
        <v>24</v>
      </c>
      <c r="AV402" s="113"/>
      <c r="AW402" s="113"/>
      <c r="AX402" s="117"/>
    </row>
    <row r="403" spans="1:50" ht="28.5" customHeight="1">
      <c r="A403" s="60">
        <v>1</v>
      </c>
      <c r="B403" s="60">
        <v>1</v>
      </c>
      <c r="C403" s="134" t="s">
        <v>94</v>
      </c>
      <c r="D403" s="135"/>
      <c r="E403" s="135"/>
      <c r="F403" s="135"/>
      <c r="G403" s="135"/>
      <c r="H403" s="135"/>
      <c r="I403" s="135"/>
      <c r="J403" s="135"/>
      <c r="K403" s="135"/>
      <c r="L403" s="136"/>
      <c r="M403" s="134" t="s">
        <v>163</v>
      </c>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6"/>
      <c r="AK403" s="322">
        <v>0.3</v>
      </c>
      <c r="AL403" s="148"/>
      <c r="AM403" s="148"/>
      <c r="AN403" s="148"/>
      <c r="AO403" s="148"/>
      <c r="AP403" s="148"/>
      <c r="AQ403" s="489"/>
      <c r="AR403" s="490"/>
      <c r="AS403" s="490"/>
      <c r="AT403" s="491"/>
      <c r="AU403" s="489"/>
      <c r="AV403" s="490"/>
      <c r="AW403" s="490"/>
      <c r="AX403" s="491"/>
    </row>
    <row r="404" spans="1:50" ht="24" customHeight="1" hidden="1">
      <c r="A404" s="48"/>
      <c r="B404" s="49"/>
      <c r="C404" s="50"/>
      <c r="D404" s="51"/>
      <c r="E404" s="51"/>
      <c r="F404" s="51"/>
      <c r="G404" s="51"/>
      <c r="H404" s="51"/>
      <c r="I404" s="51"/>
      <c r="J404" s="51"/>
      <c r="K404" s="51"/>
      <c r="L404" s="51"/>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c r="AL404" s="54"/>
      <c r="AM404" s="54"/>
      <c r="AN404" s="54"/>
      <c r="AO404" s="54"/>
      <c r="AP404" s="54"/>
      <c r="AQ404" s="55"/>
      <c r="AR404" s="55"/>
      <c r="AS404" s="55"/>
      <c r="AT404" s="55"/>
      <c r="AU404" s="56"/>
      <c r="AV404" s="57"/>
      <c r="AW404" s="57"/>
      <c r="AX404" s="58"/>
    </row>
    <row r="405" spans="1:50" ht="24" customHeight="1" hidden="1">
      <c r="A405" s="59"/>
      <c r="B405" s="59"/>
      <c r="C405" s="50"/>
      <c r="D405" s="51"/>
      <c r="E405" s="51"/>
      <c r="F405" s="51"/>
      <c r="G405" s="51"/>
      <c r="H405" s="51"/>
      <c r="I405" s="51"/>
      <c r="J405" s="51"/>
      <c r="K405" s="51"/>
      <c r="L405" s="51"/>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c r="AL405" s="54"/>
      <c r="AM405" s="54"/>
      <c r="AN405" s="54"/>
      <c r="AO405" s="54"/>
      <c r="AP405" s="54"/>
      <c r="AQ405" s="55"/>
      <c r="AR405" s="55"/>
      <c r="AS405" s="55"/>
      <c r="AT405" s="55"/>
      <c r="AU405" s="56"/>
      <c r="AV405" s="57"/>
      <c r="AW405" s="57"/>
      <c r="AX405" s="58"/>
    </row>
    <row r="406" spans="1:50" ht="24" customHeight="1" hidden="1">
      <c r="A406" s="59"/>
      <c r="B406" s="59"/>
      <c r="C406" s="50"/>
      <c r="D406" s="51"/>
      <c r="E406" s="51"/>
      <c r="F406" s="51"/>
      <c r="G406" s="51"/>
      <c r="H406" s="51"/>
      <c r="I406" s="51"/>
      <c r="J406" s="51"/>
      <c r="K406" s="51"/>
      <c r="L406" s="51"/>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4"/>
      <c r="AM406" s="54"/>
      <c r="AN406" s="54"/>
      <c r="AO406" s="54"/>
      <c r="AP406" s="54"/>
      <c r="AQ406" s="55"/>
      <c r="AR406" s="55"/>
      <c r="AS406" s="55"/>
      <c r="AT406" s="55"/>
      <c r="AU406" s="56"/>
      <c r="AV406" s="57"/>
      <c r="AW406" s="57"/>
      <c r="AX406" s="58"/>
    </row>
    <row r="407" spans="1:50" ht="24" customHeight="1" hidden="1">
      <c r="A407" s="59"/>
      <c r="B407" s="59"/>
      <c r="C407" s="50"/>
      <c r="D407" s="51"/>
      <c r="E407" s="51"/>
      <c r="F407" s="51"/>
      <c r="G407" s="51"/>
      <c r="H407" s="51"/>
      <c r="I407" s="51"/>
      <c r="J407" s="51"/>
      <c r="K407" s="51"/>
      <c r="L407" s="51"/>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c r="AL407" s="54"/>
      <c r="AM407" s="54"/>
      <c r="AN407" s="54"/>
      <c r="AO407" s="54"/>
      <c r="AP407" s="54"/>
      <c r="AQ407" s="55"/>
      <c r="AR407" s="55"/>
      <c r="AS407" s="55"/>
      <c r="AT407" s="55"/>
      <c r="AU407" s="56"/>
      <c r="AV407" s="57"/>
      <c r="AW407" s="57"/>
      <c r="AX407" s="58"/>
    </row>
    <row r="408" spans="1:50" ht="24" customHeight="1" hidden="1">
      <c r="A408" s="59"/>
      <c r="B408" s="59"/>
      <c r="C408" s="50"/>
      <c r="D408" s="51"/>
      <c r="E408" s="51"/>
      <c r="F408" s="51"/>
      <c r="G408" s="51"/>
      <c r="H408" s="51"/>
      <c r="I408" s="51"/>
      <c r="J408" s="51"/>
      <c r="K408" s="51"/>
      <c r="L408" s="51"/>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c r="AL408" s="54"/>
      <c r="AM408" s="54"/>
      <c r="AN408" s="54"/>
      <c r="AO408" s="54"/>
      <c r="AP408" s="54"/>
      <c r="AQ408" s="55"/>
      <c r="AR408" s="55"/>
      <c r="AS408" s="55"/>
      <c r="AT408" s="55"/>
      <c r="AU408" s="56"/>
      <c r="AV408" s="57"/>
      <c r="AW408" s="57"/>
      <c r="AX408" s="58"/>
    </row>
    <row r="409" spans="1:50" ht="24" customHeight="1" hidden="1">
      <c r="A409" s="59"/>
      <c r="B409" s="59"/>
      <c r="C409" s="50"/>
      <c r="D409" s="51"/>
      <c r="E409" s="51"/>
      <c r="F409" s="51"/>
      <c r="G409" s="51"/>
      <c r="H409" s="51"/>
      <c r="I409" s="51"/>
      <c r="J409" s="51"/>
      <c r="K409" s="51"/>
      <c r="L409" s="51"/>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c r="AL409" s="54"/>
      <c r="AM409" s="54"/>
      <c r="AN409" s="54"/>
      <c r="AO409" s="54"/>
      <c r="AP409" s="54"/>
      <c r="AQ409" s="55"/>
      <c r="AR409" s="55"/>
      <c r="AS409" s="55"/>
      <c r="AT409" s="55"/>
      <c r="AU409" s="56"/>
      <c r="AV409" s="57"/>
      <c r="AW409" s="57"/>
      <c r="AX409" s="58"/>
    </row>
    <row r="410" spans="1:50" ht="24" customHeight="1" hidden="1">
      <c r="A410" s="59"/>
      <c r="B410" s="59"/>
      <c r="C410" s="50"/>
      <c r="D410" s="51"/>
      <c r="E410" s="51"/>
      <c r="F410" s="51"/>
      <c r="G410" s="51"/>
      <c r="H410" s="51"/>
      <c r="I410" s="51"/>
      <c r="J410" s="51"/>
      <c r="K410" s="51"/>
      <c r="L410" s="51"/>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c r="AL410" s="54"/>
      <c r="AM410" s="54"/>
      <c r="AN410" s="54"/>
      <c r="AO410" s="54"/>
      <c r="AP410" s="54"/>
      <c r="AQ410" s="55"/>
      <c r="AR410" s="55"/>
      <c r="AS410" s="55"/>
      <c r="AT410" s="55"/>
      <c r="AU410" s="56"/>
      <c r="AV410" s="57"/>
      <c r="AW410" s="57"/>
      <c r="AX410" s="58"/>
    </row>
    <row r="411" spans="1:50" ht="24" customHeight="1" hidden="1">
      <c r="A411" s="59"/>
      <c r="B411" s="59"/>
      <c r="C411" s="50"/>
      <c r="D411" s="51"/>
      <c r="E411" s="51"/>
      <c r="F411" s="51"/>
      <c r="G411" s="51"/>
      <c r="H411" s="51"/>
      <c r="I411" s="51"/>
      <c r="J411" s="51"/>
      <c r="K411" s="51"/>
      <c r="L411" s="51"/>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c r="AL411" s="54"/>
      <c r="AM411" s="54"/>
      <c r="AN411" s="54"/>
      <c r="AO411" s="54"/>
      <c r="AP411" s="54"/>
      <c r="AQ411" s="55"/>
      <c r="AR411" s="55"/>
      <c r="AS411" s="55"/>
      <c r="AT411" s="55"/>
      <c r="AU411" s="56"/>
      <c r="AV411" s="57"/>
      <c r="AW411" s="57"/>
      <c r="AX411" s="58"/>
    </row>
    <row r="412" spans="1:50" ht="24" customHeight="1" hidden="1">
      <c r="A412" s="59"/>
      <c r="B412" s="59"/>
      <c r="C412" s="50"/>
      <c r="D412" s="51"/>
      <c r="E412" s="51"/>
      <c r="F412" s="51"/>
      <c r="G412" s="51"/>
      <c r="H412" s="51"/>
      <c r="I412" s="51"/>
      <c r="J412" s="51"/>
      <c r="K412" s="51"/>
      <c r="L412" s="51"/>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c r="AL412" s="54"/>
      <c r="AM412" s="54"/>
      <c r="AN412" s="54"/>
      <c r="AO412" s="54"/>
      <c r="AP412" s="54"/>
      <c r="AQ412" s="55"/>
      <c r="AR412" s="55"/>
      <c r="AS412" s="55"/>
      <c r="AT412" s="55"/>
      <c r="AU412" s="56"/>
      <c r="AV412" s="57"/>
      <c r="AW412" s="57"/>
      <c r="AX412" s="58"/>
    </row>
    <row r="413" spans="1:50" ht="24" customHeight="1" hidden="1">
      <c r="A413" s="59"/>
      <c r="B413" s="59"/>
      <c r="C413" s="50"/>
      <c r="D413" s="51"/>
      <c r="E413" s="51"/>
      <c r="F413" s="51"/>
      <c r="G413" s="51"/>
      <c r="H413" s="51"/>
      <c r="I413" s="51"/>
      <c r="J413" s="51"/>
      <c r="K413" s="51"/>
      <c r="L413" s="51"/>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3"/>
      <c r="AL413" s="54"/>
      <c r="AM413" s="54"/>
      <c r="AN413" s="54"/>
      <c r="AO413" s="54"/>
      <c r="AP413" s="54"/>
      <c r="AQ413" s="55"/>
      <c r="AR413" s="55"/>
      <c r="AS413" s="55"/>
      <c r="AT413" s="55"/>
      <c r="AU413" s="56"/>
      <c r="AV413" s="57"/>
      <c r="AW413" s="57"/>
      <c r="AX413" s="58"/>
    </row>
    <row r="414" spans="1:50" ht="24" customHeight="1" hidden="1">
      <c r="A414" s="59"/>
      <c r="B414" s="59"/>
      <c r="C414" s="50"/>
      <c r="D414" s="51"/>
      <c r="E414" s="51"/>
      <c r="F414" s="51"/>
      <c r="G414" s="51"/>
      <c r="H414" s="51"/>
      <c r="I414" s="51"/>
      <c r="J414" s="51"/>
      <c r="K414" s="51"/>
      <c r="L414" s="51"/>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3"/>
      <c r="AL414" s="54"/>
      <c r="AM414" s="54"/>
      <c r="AN414" s="54"/>
      <c r="AO414" s="54"/>
      <c r="AP414" s="54"/>
      <c r="AQ414" s="55"/>
      <c r="AR414" s="55"/>
      <c r="AS414" s="55"/>
      <c r="AT414" s="55"/>
      <c r="AU414" s="56"/>
      <c r="AV414" s="57"/>
      <c r="AW414" s="57"/>
      <c r="AX414" s="58"/>
    </row>
    <row r="415" spans="1:50" ht="24" customHeight="1" hidden="1">
      <c r="A415" s="59"/>
      <c r="B415" s="59"/>
      <c r="C415" s="50"/>
      <c r="D415" s="51"/>
      <c r="E415" s="51"/>
      <c r="F415" s="51"/>
      <c r="G415" s="51"/>
      <c r="H415" s="51"/>
      <c r="I415" s="51"/>
      <c r="J415" s="51"/>
      <c r="K415" s="51"/>
      <c r="L415" s="51"/>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3"/>
      <c r="AL415" s="54"/>
      <c r="AM415" s="54"/>
      <c r="AN415" s="54"/>
      <c r="AO415" s="54"/>
      <c r="AP415" s="54"/>
      <c r="AQ415" s="55"/>
      <c r="AR415" s="55"/>
      <c r="AS415" s="55"/>
      <c r="AT415" s="55"/>
      <c r="AU415" s="56"/>
      <c r="AV415" s="57"/>
      <c r="AW415" s="57"/>
      <c r="AX415" s="58"/>
    </row>
    <row r="416" spans="1:50" ht="24" customHeight="1" hidden="1">
      <c r="A416" s="59"/>
      <c r="B416" s="59"/>
      <c r="C416" s="50"/>
      <c r="D416" s="51"/>
      <c r="E416" s="51"/>
      <c r="F416" s="51"/>
      <c r="G416" s="51"/>
      <c r="H416" s="51"/>
      <c r="I416" s="51"/>
      <c r="J416" s="51"/>
      <c r="K416" s="51"/>
      <c r="L416" s="51"/>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c r="AL416" s="54"/>
      <c r="AM416" s="54"/>
      <c r="AN416" s="54"/>
      <c r="AO416" s="54"/>
      <c r="AP416" s="54"/>
      <c r="AQ416" s="55"/>
      <c r="AR416" s="55"/>
      <c r="AS416" s="55"/>
      <c r="AT416" s="55"/>
      <c r="AU416" s="56"/>
      <c r="AV416" s="57"/>
      <c r="AW416" s="57"/>
      <c r="AX416" s="58"/>
    </row>
    <row r="417" spans="1:59" ht="24" customHeight="1" hidden="1">
      <c r="A417" s="48"/>
      <c r="B417" s="49"/>
      <c r="C417" s="50"/>
      <c r="D417" s="51"/>
      <c r="E417" s="51"/>
      <c r="F417" s="51"/>
      <c r="G417" s="51"/>
      <c r="H417" s="51"/>
      <c r="I417" s="51"/>
      <c r="J417" s="51"/>
      <c r="K417" s="51"/>
      <c r="L417" s="51"/>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3"/>
      <c r="AL417" s="54"/>
      <c r="AM417" s="54"/>
      <c r="AN417" s="54"/>
      <c r="AO417" s="54"/>
      <c r="AP417" s="54"/>
      <c r="AQ417" s="55"/>
      <c r="AR417" s="55"/>
      <c r="AS417" s="55"/>
      <c r="AT417" s="55"/>
      <c r="AU417" s="56"/>
      <c r="AV417" s="57"/>
      <c r="AW417" s="57"/>
      <c r="AX417" s="58"/>
      <c r="BG417" s="47"/>
    </row>
    <row r="418" spans="1:59" ht="24" customHeight="1" hidden="1">
      <c r="A418" s="59"/>
      <c r="B418" s="59"/>
      <c r="C418" s="50"/>
      <c r="D418" s="51"/>
      <c r="E418" s="51"/>
      <c r="F418" s="51"/>
      <c r="G418" s="51"/>
      <c r="H418" s="51"/>
      <c r="I418" s="51"/>
      <c r="J418" s="51"/>
      <c r="K418" s="51"/>
      <c r="L418" s="51"/>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3"/>
      <c r="AL418" s="54"/>
      <c r="AM418" s="54"/>
      <c r="AN418" s="54"/>
      <c r="AO418" s="54"/>
      <c r="AP418" s="54"/>
      <c r="AQ418" s="55"/>
      <c r="AR418" s="55"/>
      <c r="AS418" s="55"/>
      <c r="AT418" s="55"/>
      <c r="AU418" s="56"/>
      <c r="AV418" s="57"/>
      <c r="AW418" s="57"/>
      <c r="AX418" s="58"/>
      <c r="BG418" s="47"/>
    </row>
    <row r="419" spans="1:59" ht="24" customHeight="1" hidden="1">
      <c r="A419" s="48"/>
      <c r="B419" s="49"/>
      <c r="C419" s="50"/>
      <c r="D419" s="51"/>
      <c r="E419" s="51"/>
      <c r="F419" s="51"/>
      <c r="G419" s="51"/>
      <c r="H419" s="51"/>
      <c r="I419" s="51"/>
      <c r="J419" s="51"/>
      <c r="K419" s="51"/>
      <c r="L419" s="51"/>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3"/>
      <c r="AL419" s="54"/>
      <c r="AM419" s="54"/>
      <c r="AN419" s="54"/>
      <c r="AO419" s="54"/>
      <c r="AP419" s="54"/>
      <c r="AQ419" s="55"/>
      <c r="AR419" s="55"/>
      <c r="AS419" s="55"/>
      <c r="AT419" s="55"/>
      <c r="AU419" s="56"/>
      <c r="AV419" s="57"/>
      <c r="AW419" s="57"/>
      <c r="AX419" s="58"/>
      <c r="BG419" s="47"/>
    </row>
    <row r="420" spans="1:59" ht="24" customHeight="1" hidden="1">
      <c r="A420" s="59"/>
      <c r="B420" s="59"/>
      <c r="C420" s="50"/>
      <c r="D420" s="51"/>
      <c r="E420" s="51"/>
      <c r="F420" s="51"/>
      <c r="G420" s="51"/>
      <c r="H420" s="51"/>
      <c r="I420" s="51"/>
      <c r="J420" s="51"/>
      <c r="K420" s="51"/>
      <c r="L420" s="51"/>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3"/>
      <c r="AL420" s="54"/>
      <c r="AM420" s="54"/>
      <c r="AN420" s="54"/>
      <c r="AO420" s="54"/>
      <c r="AP420" s="54"/>
      <c r="AQ420" s="55"/>
      <c r="AR420" s="55"/>
      <c r="AS420" s="55"/>
      <c r="AT420" s="55"/>
      <c r="AU420" s="56"/>
      <c r="AV420" s="57"/>
      <c r="AW420" s="57"/>
      <c r="AX420" s="58"/>
      <c r="BG420" s="47"/>
    </row>
    <row r="421" spans="1:59" ht="24" customHeight="1" hidden="1">
      <c r="A421" s="48"/>
      <c r="B421" s="49"/>
      <c r="C421" s="50"/>
      <c r="D421" s="51"/>
      <c r="E421" s="51"/>
      <c r="F421" s="51"/>
      <c r="G421" s="51"/>
      <c r="H421" s="51"/>
      <c r="I421" s="51"/>
      <c r="J421" s="51"/>
      <c r="K421" s="51"/>
      <c r="L421" s="51"/>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3"/>
      <c r="AL421" s="54"/>
      <c r="AM421" s="54"/>
      <c r="AN421" s="54"/>
      <c r="AO421" s="54"/>
      <c r="AP421" s="54"/>
      <c r="AQ421" s="55"/>
      <c r="AR421" s="55"/>
      <c r="AS421" s="55"/>
      <c r="AT421" s="55"/>
      <c r="AU421" s="56"/>
      <c r="AV421" s="57"/>
      <c r="AW421" s="57"/>
      <c r="AX421" s="58"/>
      <c r="BG421" s="47"/>
    </row>
    <row r="422" spans="1:59" ht="24" customHeight="1" hidden="1">
      <c r="A422" s="59"/>
      <c r="B422" s="59"/>
      <c r="C422" s="50"/>
      <c r="D422" s="51"/>
      <c r="E422" s="51"/>
      <c r="F422" s="51"/>
      <c r="G422" s="51"/>
      <c r="H422" s="51"/>
      <c r="I422" s="51"/>
      <c r="J422" s="51"/>
      <c r="K422" s="51"/>
      <c r="L422" s="51"/>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3"/>
      <c r="AL422" s="54"/>
      <c r="AM422" s="54"/>
      <c r="AN422" s="54"/>
      <c r="AO422" s="54"/>
      <c r="AP422" s="54"/>
      <c r="AQ422" s="55"/>
      <c r="AR422" s="55"/>
      <c r="AS422" s="55"/>
      <c r="AT422" s="55"/>
      <c r="AU422" s="56"/>
      <c r="AV422" s="57"/>
      <c r="AW422" s="57"/>
      <c r="AX422" s="58"/>
      <c r="BG422" s="47"/>
    </row>
    <row r="423" spans="1:50" ht="24" customHeight="1" hidden="1">
      <c r="A423" s="48"/>
      <c r="B423" s="49"/>
      <c r="C423" s="50"/>
      <c r="D423" s="51"/>
      <c r="E423" s="51"/>
      <c r="F423" s="51"/>
      <c r="G423" s="51"/>
      <c r="H423" s="51"/>
      <c r="I423" s="51"/>
      <c r="J423" s="51"/>
      <c r="K423" s="51"/>
      <c r="L423" s="51"/>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3"/>
      <c r="AL423" s="54"/>
      <c r="AM423" s="54"/>
      <c r="AN423" s="54"/>
      <c r="AO423" s="54"/>
      <c r="AP423" s="54"/>
      <c r="AQ423" s="55"/>
      <c r="AR423" s="55"/>
      <c r="AS423" s="55"/>
      <c r="AT423" s="55"/>
      <c r="AU423" s="56"/>
      <c r="AV423" s="57"/>
      <c r="AW423" s="57"/>
      <c r="AX423" s="58"/>
    </row>
    <row r="424" spans="1:50" ht="24" customHeight="1" hidden="1">
      <c r="A424" s="59"/>
      <c r="B424" s="59"/>
      <c r="C424" s="50"/>
      <c r="D424" s="51"/>
      <c r="E424" s="51"/>
      <c r="F424" s="51"/>
      <c r="G424" s="51"/>
      <c r="H424" s="51"/>
      <c r="I424" s="51"/>
      <c r="J424" s="51"/>
      <c r="K424" s="51"/>
      <c r="L424" s="51"/>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3"/>
      <c r="AL424" s="54"/>
      <c r="AM424" s="54"/>
      <c r="AN424" s="54"/>
      <c r="AO424" s="54"/>
      <c r="AP424" s="54"/>
      <c r="AQ424" s="55"/>
      <c r="AR424" s="55"/>
      <c r="AS424" s="55"/>
      <c r="AT424" s="55"/>
      <c r="AU424" s="56"/>
      <c r="AV424" s="57"/>
      <c r="AW424" s="57"/>
      <c r="AX424" s="58"/>
    </row>
    <row r="425" spans="1:50" ht="24" customHeight="1" hidden="1">
      <c r="A425" s="48"/>
      <c r="B425" s="49"/>
      <c r="C425" s="50"/>
      <c r="D425" s="51"/>
      <c r="E425" s="51"/>
      <c r="F425" s="51"/>
      <c r="G425" s="51"/>
      <c r="H425" s="51"/>
      <c r="I425" s="51"/>
      <c r="J425" s="51"/>
      <c r="K425" s="51"/>
      <c r="L425" s="51"/>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3"/>
      <c r="AL425" s="54"/>
      <c r="AM425" s="54"/>
      <c r="AN425" s="54"/>
      <c r="AO425" s="54"/>
      <c r="AP425" s="54"/>
      <c r="AQ425" s="55"/>
      <c r="AR425" s="55"/>
      <c r="AS425" s="55"/>
      <c r="AT425" s="55"/>
      <c r="AU425" s="56"/>
      <c r="AV425" s="57"/>
      <c r="AW425" s="57"/>
      <c r="AX425" s="58"/>
    </row>
    <row r="426" spans="1:50" ht="24" customHeight="1" hidden="1">
      <c r="A426" s="59"/>
      <c r="B426" s="59"/>
      <c r="C426" s="50"/>
      <c r="D426" s="51"/>
      <c r="E426" s="51"/>
      <c r="F426" s="51"/>
      <c r="G426" s="51"/>
      <c r="H426" s="51"/>
      <c r="I426" s="51"/>
      <c r="J426" s="51"/>
      <c r="K426" s="51"/>
      <c r="L426" s="51"/>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3"/>
      <c r="AL426" s="54"/>
      <c r="AM426" s="54"/>
      <c r="AN426" s="54"/>
      <c r="AO426" s="54"/>
      <c r="AP426" s="54"/>
      <c r="AQ426" s="55"/>
      <c r="AR426" s="55"/>
      <c r="AS426" s="55"/>
      <c r="AT426" s="55"/>
      <c r="AU426" s="56"/>
      <c r="AV426" s="57"/>
      <c r="AW426" s="57"/>
      <c r="AX426" s="58"/>
    </row>
    <row r="427" spans="1:59" ht="24" customHeight="1" hidden="1">
      <c r="A427" s="48"/>
      <c r="B427" s="49"/>
      <c r="C427" s="50"/>
      <c r="D427" s="51"/>
      <c r="E427" s="51"/>
      <c r="F427" s="51"/>
      <c r="G427" s="51"/>
      <c r="H427" s="51"/>
      <c r="I427" s="51"/>
      <c r="J427" s="51"/>
      <c r="K427" s="51"/>
      <c r="L427" s="51"/>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3"/>
      <c r="AL427" s="54"/>
      <c r="AM427" s="54"/>
      <c r="AN427" s="54"/>
      <c r="AO427" s="54"/>
      <c r="AP427" s="54"/>
      <c r="AQ427" s="55"/>
      <c r="AR427" s="55"/>
      <c r="AS427" s="55"/>
      <c r="AT427" s="55"/>
      <c r="AU427" s="56"/>
      <c r="AV427" s="57"/>
      <c r="AW427" s="57"/>
      <c r="AX427" s="58"/>
      <c r="BG427" s="47"/>
    </row>
    <row r="428" spans="1:59" ht="24" customHeight="1" hidden="1">
      <c r="A428" s="59"/>
      <c r="B428" s="59"/>
      <c r="C428" s="50"/>
      <c r="D428" s="51"/>
      <c r="E428" s="51"/>
      <c r="F428" s="51"/>
      <c r="G428" s="51"/>
      <c r="H428" s="51"/>
      <c r="I428" s="51"/>
      <c r="J428" s="51"/>
      <c r="K428" s="51"/>
      <c r="L428" s="51"/>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3"/>
      <c r="AL428" s="54"/>
      <c r="AM428" s="54"/>
      <c r="AN428" s="54"/>
      <c r="AO428" s="54"/>
      <c r="AP428" s="54"/>
      <c r="AQ428" s="55"/>
      <c r="AR428" s="55"/>
      <c r="AS428" s="55"/>
      <c r="AT428" s="55"/>
      <c r="AU428" s="56"/>
      <c r="AV428" s="57"/>
      <c r="AW428" s="57"/>
      <c r="AX428" s="58"/>
      <c r="BG428" s="47"/>
    </row>
    <row r="429" spans="1:59" ht="24" customHeight="1" hidden="1">
      <c r="A429" s="48"/>
      <c r="B429" s="49"/>
      <c r="C429" s="50"/>
      <c r="D429" s="51"/>
      <c r="E429" s="51"/>
      <c r="F429" s="51"/>
      <c r="G429" s="51"/>
      <c r="H429" s="51"/>
      <c r="I429" s="51"/>
      <c r="J429" s="51"/>
      <c r="K429" s="51"/>
      <c r="L429" s="51"/>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3"/>
      <c r="AL429" s="54"/>
      <c r="AM429" s="54"/>
      <c r="AN429" s="54"/>
      <c r="AO429" s="54"/>
      <c r="AP429" s="54"/>
      <c r="AQ429" s="55"/>
      <c r="AR429" s="55"/>
      <c r="AS429" s="55"/>
      <c r="AT429" s="55"/>
      <c r="AU429" s="56"/>
      <c r="AV429" s="57"/>
      <c r="AW429" s="57"/>
      <c r="AX429" s="58"/>
      <c r="BG429" s="47"/>
    </row>
    <row r="430" spans="1:59" ht="24" customHeight="1" hidden="1">
      <c r="A430" s="59"/>
      <c r="B430" s="59"/>
      <c r="C430" s="50"/>
      <c r="D430" s="51"/>
      <c r="E430" s="51"/>
      <c r="F430" s="51"/>
      <c r="G430" s="51"/>
      <c r="H430" s="51"/>
      <c r="I430" s="51"/>
      <c r="J430" s="51"/>
      <c r="K430" s="51"/>
      <c r="L430" s="51"/>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3"/>
      <c r="AL430" s="54"/>
      <c r="AM430" s="54"/>
      <c r="AN430" s="54"/>
      <c r="AO430" s="54"/>
      <c r="AP430" s="54"/>
      <c r="AQ430" s="55"/>
      <c r="AR430" s="55"/>
      <c r="AS430" s="55"/>
      <c r="AT430" s="55"/>
      <c r="AU430" s="56"/>
      <c r="AV430" s="57"/>
      <c r="AW430" s="57"/>
      <c r="AX430" s="58"/>
      <c r="BG430" s="47"/>
    </row>
    <row r="431" spans="1:59" ht="24" customHeight="1" hidden="1">
      <c r="A431" s="48"/>
      <c r="B431" s="49"/>
      <c r="C431" s="50"/>
      <c r="D431" s="51"/>
      <c r="E431" s="51"/>
      <c r="F431" s="51"/>
      <c r="G431" s="51"/>
      <c r="H431" s="51"/>
      <c r="I431" s="51"/>
      <c r="J431" s="51"/>
      <c r="K431" s="51"/>
      <c r="L431" s="51"/>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3"/>
      <c r="AL431" s="54"/>
      <c r="AM431" s="54"/>
      <c r="AN431" s="54"/>
      <c r="AO431" s="54"/>
      <c r="AP431" s="54"/>
      <c r="AQ431" s="55"/>
      <c r="AR431" s="55"/>
      <c r="AS431" s="55"/>
      <c r="AT431" s="55"/>
      <c r="AU431" s="56"/>
      <c r="AV431" s="57"/>
      <c r="AW431" s="57"/>
      <c r="AX431" s="58"/>
      <c r="BG431" s="47"/>
    </row>
    <row r="432" spans="1:59" ht="24" customHeight="1" hidden="1">
      <c r="A432" s="59"/>
      <c r="B432" s="59"/>
      <c r="C432" s="50"/>
      <c r="D432" s="51"/>
      <c r="E432" s="51"/>
      <c r="F432" s="51"/>
      <c r="G432" s="51"/>
      <c r="H432" s="51"/>
      <c r="I432" s="51"/>
      <c r="J432" s="51"/>
      <c r="K432" s="51"/>
      <c r="L432" s="51"/>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3"/>
      <c r="AL432" s="54"/>
      <c r="AM432" s="54"/>
      <c r="AN432" s="54"/>
      <c r="AO432" s="54"/>
      <c r="AP432" s="54"/>
      <c r="AQ432" s="55"/>
      <c r="AR432" s="55"/>
      <c r="AS432" s="55"/>
      <c r="AT432" s="55"/>
      <c r="AU432" s="56"/>
      <c r="AV432" s="57"/>
      <c r="AW432" s="57"/>
      <c r="AX432" s="58"/>
      <c r="BG432" s="47"/>
    </row>
    <row r="434" ht="13.5">
      <c r="B434" s="1" t="s">
        <v>236</v>
      </c>
    </row>
    <row r="435" spans="1:50" ht="34.5" customHeight="1">
      <c r="A435" s="60"/>
      <c r="B435" s="60"/>
      <c r="C435" s="112" t="s">
        <v>29</v>
      </c>
      <c r="D435" s="113"/>
      <c r="E435" s="113"/>
      <c r="F435" s="113"/>
      <c r="G435" s="113"/>
      <c r="H435" s="113"/>
      <c r="I435" s="113"/>
      <c r="J435" s="113"/>
      <c r="K435" s="113"/>
      <c r="L435" s="114"/>
      <c r="M435" s="112" t="s">
        <v>30</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4"/>
      <c r="AK435" s="152" t="s">
        <v>31</v>
      </c>
      <c r="AL435" s="153"/>
      <c r="AM435" s="153"/>
      <c r="AN435" s="153"/>
      <c r="AO435" s="153"/>
      <c r="AP435" s="153"/>
      <c r="AQ435" s="153" t="s">
        <v>23</v>
      </c>
      <c r="AR435" s="153"/>
      <c r="AS435" s="153"/>
      <c r="AT435" s="153"/>
      <c r="AU435" s="112" t="s">
        <v>24</v>
      </c>
      <c r="AV435" s="113"/>
      <c r="AW435" s="113"/>
      <c r="AX435" s="117"/>
    </row>
    <row r="436" spans="1:50" ht="24" customHeight="1">
      <c r="A436" s="60">
        <v>1</v>
      </c>
      <c r="B436" s="60">
        <v>1</v>
      </c>
      <c r="C436" s="115" t="s">
        <v>235</v>
      </c>
      <c r="D436" s="116"/>
      <c r="E436" s="116"/>
      <c r="F436" s="116"/>
      <c r="G436" s="116"/>
      <c r="H436" s="116"/>
      <c r="I436" s="116"/>
      <c r="J436" s="116"/>
      <c r="K436" s="116"/>
      <c r="L436" s="117"/>
      <c r="M436" s="115" t="s">
        <v>165</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7"/>
      <c r="AK436" s="322">
        <v>0.2</v>
      </c>
      <c r="AL436" s="148"/>
      <c r="AM436" s="148"/>
      <c r="AN436" s="148"/>
      <c r="AO436" s="148"/>
      <c r="AP436" s="148"/>
      <c r="AQ436" s="137" t="s">
        <v>95</v>
      </c>
      <c r="AR436" s="138"/>
      <c r="AS436" s="138"/>
      <c r="AT436" s="139"/>
      <c r="AU436" s="137" t="s">
        <v>71</v>
      </c>
      <c r="AV436" s="138"/>
      <c r="AW436" s="138"/>
      <c r="AX436" s="139"/>
    </row>
    <row r="437" spans="1:50" ht="24" customHeight="1" hidden="1">
      <c r="A437" s="48"/>
      <c r="B437" s="49"/>
      <c r="C437" s="50"/>
      <c r="D437" s="51"/>
      <c r="E437" s="51"/>
      <c r="F437" s="51"/>
      <c r="G437" s="51"/>
      <c r="H437" s="51"/>
      <c r="I437" s="51"/>
      <c r="J437" s="51"/>
      <c r="K437" s="51"/>
      <c r="L437" s="51"/>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3"/>
      <c r="AL437" s="54"/>
      <c r="AM437" s="54"/>
      <c r="AN437" s="54"/>
      <c r="AO437" s="54"/>
      <c r="AP437" s="54"/>
      <c r="AQ437" s="55"/>
      <c r="AR437" s="55"/>
      <c r="AS437" s="55"/>
      <c r="AT437" s="55"/>
      <c r="AU437" s="56"/>
      <c r="AV437" s="57"/>
      <c r="AW437" s="57"/>
      <c r="AX437" s="58"/>
    </row>
    <row r="438" spans="1:50" ht="24" customHeight="1" hidden="1">
      <c r="A438" s="48"/>
      <c r="B438" s="49"/>
      <c r="C438" s="50"/>
      <c r="D438" s="51"/>
      <c r="E438" s="51"/>
      <c r="F438" s="51"/>
      <c r="G438" s="51"/>
      <c r="H438" s="51"/>
      <c r="I438" s="51"/>
      <c r="J438" s="51"/>
      <c r="K438" s="51"/>
      <c r="L438" s="51"/>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3"/>
      <c r="AL438" s="54"/>
      <c r="AM438" s="54"/>
      <c r="AN438" s="54"/>
      <c r="AO438" s="54"/>
      <c r="AP438" s="54"/>
      <c r="AQ438" s="55"/>
      <c r="AR438" s="55"/>
      <c r="AS438" s="55"/>
      <c r="AT438" s="55"/>
      <c r="AU438" s="56"/>
      <c r="AV438" s="57"/>
      <c r="AW438" s="57"/>
      <c r="AX438" s="58"/>
    </row>
    <row r="439" spans="1:50" ht="24" customHeight="1" hidden="1">
      <c r="A439" s="48"/>
      <c r="B439" s="49"/>
      <c r="C439" s="50"/>
      <c r="D439" s="51"/>
      <c r="E439" s="51"/>
      <c r="F439" s="51"/>
      <c r="G439" s="51"/>
      <c r="H439" s="51"/>
      <c r="I439" s="51"/>
      <c r="J439" s="51"/>
      <c r="K439" s="51"/>
      <c r="L439" s="51"/>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3"/>
      <c r="AL439" s="54"/>
      <c r="AM439" s="54"/>
      <c r="AN439" s="54"/>
      <c r="AO439" s="54"/>
      <c r="AP439" s="54"/>
      <c r="AQ439" s="55"/>
      <c r="AR439" s="55"/>
      <c r="AS439" s="55"/>
      <c r="AT439" s="55"/>
      <c r="AU439" s="56"/>
      <c r="AV439" s="57"/>
      <c r="AW439" s="57"/>
      <c r="AX439" s="58"/>
    </row>
    <row r="440" spans="1:50" ht="24" customHeight="1" hidden="1">
      <c r="A440" s="48"/>
      <c r="B440" s="49"/>
      <c r="C440" s="50"/>
      <c r="D440" s="51"/>
      <c r="E440" s="51"/>
      <c r="F440" s="51"/>
      <c r="G440" s="51"/>
      <c r="H440" s="51"/>
      <c r="I440" s="51"/>
      <c r="J440" s="51"/>
      <c r="K440" s="51"/>
      <c r="L440" s="51"/>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3"/>
      <c r="AL440" s="54"/>
      <c r="AM440" s="54"/>
      <c r="AN440" s="54"/>
      <c r="AO440" s="54"/>
      <c r="AP440" s="54"/>
      <c r="AQ440" s="55"/>
      <c r="AR440" s="55"/>
      <c r="AS440" s="55"/>
      <c r="AT440" s="55"/>
      <c r="AU440" s="56"/>
      <c r="AV440" s="57"/>
      <c r="AW440" s="57"/>
      <c r="AX440" s="58"/>
    </row>
    <row r="441" spans="1:50" ht="24" customHeight="1" hidden="1">
      <c r="A441" s="48"/>
      <c r="B441" s="49"/>
      <c r="C441" s="50"/>
      <c r="D441" s="51"/>
      <c r="E441" s="51"/>
      <c r="F441" s="51"/>
      <c r="G441" s="51"/>
      <c r="H441" s="51"/>
      <c r="I441" s="51"/>
      <c r="J441" s="51"/>
      <c r="K441" s="51"/>
      <c r="L441" s="51"/>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3"/>
      <c r="AL441" s="54"/>
      <c r="AM441" s="54"/>
      <c r="AN441" s="54"/>
      <c r="AO441" s="54"/>
      <c r="AP441" s="54"/>
      <c r="AQ441" s="55"/>
      <c r="AR441" s="55"/>
      <c r="AS441" s="55"/>
      <c r="AT441" s="55"/>
      <c r="AU441" s="56"/>
      <c r="AV441" s="57"/>
      <c r="AW441" s="57"/>
      <c r="AX441" s="58"/>
    </row>
    <row r="442" spans="1:50" ht="24" customHeight="1" hidden="1">
      <c r="A442" s="48"/>
      <c r="B442" s="49"/>
      <c r="C442" s="50"/>
      <c r="D442" s="51"/>
      <c r="E442" s="51"/>
      <c r="F442" s="51"/>
      <c r="G442" s="51"/>
      <c r="H442" s="51"/>
      <c r="I442" s="51"/>
      <c r="J442" s="51"/>
      <c r="K442" s="51"/>
      <c r="L442" s="51"/>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3"/>
      <c r="AL442" s="54"/>
      <c r="AM442" s="54"/>
      <c r="AN442" s="54"/>
      <c r="AO442" s="54"/>
      <c r="AP442" s="54"/>
      <c r="AQ442" s="55"/>
      <c r="AR442" s="55"/>
      <c r="AS442" s="55"/>
      <c r="AT442" s="55"/>
      <c r="AU442" s="56"/>
      <c r="AV442" s="57"/>
      <c r="AW442" s="57"/>
      <c r="AX442" s="58"/>
    </row>
    <row r="443" spans="1:50" ht="24" customHeight="1" hidden="1">
      <c r="A443" s="48"/>
      <c r="B443" s="49"/>
      <c r="C443" s="50"/>
      <c r="D443" s="51"/>
      <c r="E443" s="51"/>
      <c r="F443" s="51"/>
      <c r="G443" s="51"/>
      <c r="H443" s="51"/>
      <c r="I443" s="51"/>
      <c r="J443" s="51"/>
      <c r="K443" s="51"/>
      <c r="L443" s="51"/>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3"/>
      <c r="AL443" s="54"/>
      <c r="AM443" s="54"/>
      <c r="AN443" s="54"/>
      <c r="AO443" s="54"/>
      <c r="AP443" s="54"/>
      <c r="AQ443" s="55"/>
      <c r="AR443" s="55"/>
      <c r="AS443" s="55"/>
      <c r="AT443" s="55"/>
      <c r="AU443" s="56"/>
      <c r="AV443" s="57"/>
      <c r="AW443" s="57"/>
      <c r="AX443" s="58"/>
    </row>
    <row r="444" spans="1:50" ht="24" customHeight="1" hidden="1">
      <c r="A444" s="48"/>
      <c r="B444" s="49"/>
      <c r="C444" s="50"/>
      <c r="D444" s="51"/>
      <c r="E444" s="51"/>
      <c r="F444" s="51"/>
      <c r="G444" s="51"/>
      <c r="H444" s="51"/>
      <c r="I444" s="51"/>
      <c r="J444" s="51"/>
      <c r="K444" s="51"/>
      <c r="L444" s="51"/>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3"/>
      <c r="AL444" s="54"/>
      <c r="AM444" s="54"/>
      <c r="AN444" s="54"/>
      <c r="AO444" s="54"/>
      <c r="AP444" s="54"/>
      <c r="AQ444" s="55"/>
      <c r="AR444" s="55"/>
      <c r="AS444" s="55"/>
      <c r="AT444" s="55"/>
      <c r="AU444" s="56"/>
      <c r="AV444" s="57"/>
      <c r="AW444" s="57"/>
      <c r="AX444" s="58"/>
    </row>
    <row r="445" spans="1:50" ht="24" customHeight="1" hidden="1">
      <c r="A445" s="48"/>
      <c r="B445" s="49"/>
      <c r="C445" s="50"/>
      <c r="D445" s="51"/>
      <c r="E445" s="51"/>
      <c r="F445" s="51"/>
      <c r="G445" s="51"/>
      <c r="H445" s="51"/>
      <c r="I445" s="51"/>
      <c r="J445" s="51"/>
      <c r="K445" s="51"/>
      <c r="L445" s="51"/>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3"/>
      <c r="AL445" s="54"/>
      <c r="AM445" s="54"/>
      <c r="AN445" s="54"/>
      <c r="AO445" s="54"/>
      <c r="AP445" s="54"/>
      <c r="AQ445" s="55"/>
      <c r="AR445" s="55"/>
      <c r="AS445" s="55"/>
      <c r="AT445" s="55"/>
      <c r="AU445" s="56"/>
      <c r="AV445" s="57"/>
      <c r="AW445" s="57"/>
      <c r="AX445" s="58"/>
    </row>
    <row r="446" spans="1:50" ht="24" customHeight="1" hidden="1">
      <c r="A446" s="48"/>
      <c r="B446" s="49"/>
      <c r="C446" s="50"/>
      <c r="D446" s="51"/>
      <c r="E446" s="51"/>
      <c r="F446" s="51"/>
      <c r="G446" s="51"/>
      <c r="H446" s="51"/>
      <c r="I446" s="51"/>
      <c r="J446" s="51"/>
      <c r="K446" s="51"/>
      <c r="L446" s="51"/>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3"/>
      <c r="AL446" s="54"/>
      <c r="AM446" s="54"/>
      <c r="AN446" s="54"/>
      <c r="AO446" s="54"/>
      <c r="AP446" s="54"/>
      <c r="AQ446" s="55"/>
      <c r="AR446" s="55"/>
      <c r="AS446" s="55"/>
      <c r="AT446" s="55"/>
      <c r="AU446" s="56"/>
      <c r="AV446" s="57"/>
      <c r="AW446" s="57"/>
      <c r="AX446" s="58"/>
    </row>
    <row r="447" spans="1:50" ht="24" customHeight="1" hidden="1">
      <c r="A447" s="48"/>
      <c r="B447" s="49"/>
      <c r="C447" s="50"/>
      <c r="D447" s="51"/>
      <c r="E447" s="51"/>
      <c r="F447" s="51"/>
      <c r="G447" s="51"/>
      <c r="H447" s="51"/>
      <c r="I447" s="51"/>
      <c r="J447" s="51"/>
      <c r="K447" s="51"/>
      <c r="L447" s="51"/>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3"/>
      <c r="AL447" s="54"/>
      <c r="AM447" s="54"/>
      <c r="AN447" s="54"/>
      <c r="AO447" s="54"/>
      <c r="AP447" s="54"/>
      <c r="AQ447" s="55"/>
      <c r="AR447" s="55"/>
      <c r="AS447" s="55"/>
      <c r="AT447" s="55"/>
      <c r="AU447" s="56"/>
      <c r="AV447" s="57"/>
      <c r="AW447" s="57"/>
      <c r="AX447" s="58"/>
    </row>
    <row r="448" spans="1:50" ht="24" customHeight="1" hidden="1">
      <c r="A448" s="48"/>
      <c r="B448" s="49"/>
      <c r="C448" s="50"/>
      <c r="D448" s="51"/>
      <c r="E448" s="51"/>
      <c r="F448" s="51"/>
      <c r="G448" s="51"/>
      <c r="H448" s="51"/>
      <c r="I448" s="51"/>
      <c r="J448" s="51"/>
      <c r="K448" s="51"/>
      <c r="L448" s="51"/>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c r="AL448" s="54"/>
      <c r="AM448" s="54"/>
      <c r="AN448" s="54"/>
      <c r="AO448" s="54"/>
      <c r="AP448" s="54"/>
      <c r="AQ448" s="55"/>
      <c r="AR448" s="55"/>
      <c r="AS448" s="55"/>
      <c r="AT448" s="55"/>
      <c r="AU448" s="56"/>
      <c r="AV448" s="57"/>
      <c r="AW448" s="57"/>
      <c r="AX448" s="58"/>
    </row>
    <row r="449" spans="1:50" ht="24" customHeight="1" hidden="1">
      <c r="A449" s="59"/>
      <c r="B449" s="59"/>
      <c r="C449" s="50"/>
      <c r="D449" s="51"/>
      <c r="E449" s="51"/>
      <c r="F449" s="51"/>
      <c r="G449" s="51"/>
      <c r="H449" s="51"/>
      <c r="I449" s="51"/>
      <c r="J449" s="51"/>
      <c r="K449" s="51"/>
      <c r="L449" s="51"/>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3"/>
      <c r="AL449" s="54"/>
      <c r="AM449" s="54"/>
      <c r="AN449" s="54"/>
      <c r="AO449" s="54"/>
      <c r="AP449" s="54"/>
      <c r="AQ449" s="55"/>
      <c r="AR449" s="55"/>
      <c r="AS449" s="55"/>
      <c r="AT449" s="55"/>
      <c r="AU449" s="56"/>
      <c r="AV449" s="57"/>
      <c r="AW449" s="57"/>
      <c r="AX449" s="58"/>
    </row>
    <row r="450" spans="1:59" ht="24" customHeight="1" hidden="1">
      <c r="A450" s="48"/>
      <c r="B450" s="49"/>
      <c r="C450" s="50"/>
      <c r="D450" s="51"/>
      <c r="E450" s="51"/>
      <c r="F450" s="51"/>
      <c r="G450" s="51"/>
      <c r="H450" s="51"/>
      <c r="I450" s="51"/>
      <c r="J450" s="51"/>
      <c r="K450" s="51"/>
      <c r="L450" s="51"/>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3"/>
      <c r="AL450" s="54"/>
      <c r="AM450" s="54"/>
      <c r="AN450" s="54"/>
      <c r="AO450" s="54"/>
      <c r="AP450" s="54"/>
      <c r="AQ450" s="55"/>
      <c r="AR450" s="55"/>
      <c r="AS450" s="55"/>
      <c r="AT450" s="55"/>
      <c r="AU450" s="56"/>
      <c r="AV450" s="57"/>
      <c r="AW450" s="57"/>
      <c r="AX450" s="58"/>
      <c r="BG450" s="47"/>
    </row>
    <row r="451" spans="1:59" ht="24" customHeight="1" hidden="1">
      <c r="A451" s="59"/>
      <c r="B451" s="59"/>
      <c r="C451" s="50"/>
      <c r="D451" s="51"/>
      <c r="E451" s="51"/>
      <c r="F451" s="51"/>
      <c r="G451" s="51"/>
      <c r="H451" s="51"/>
      <c r="I451" s="51"/>
      <c r="J451" s="51"/>
      <c r="K451" s="51"/>
      <c r="L451" s="51"/>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3"/>
      <c r="AL451" s="54"/>
      <c r="AM451" s="54"/>
      <c r="AN451" s="54"/>
      <c r="AO451" s="54"/>
      <c r="AP451" s="54"/>
      <c r="AQ451" s="55"/>
      <c r="AR451" s="55"/>
      <c r="AS451" s="55"/>
      <c r="AT451" s="55"/>
      <c r="AU451" s="56"/>
      <c r="AV451" s="57"/>
      <c r="AW451" s="57"/>
      <c r="AX451" s="58"/>
      <c r="BG451" s="47"/>
    </row>
    <row r="452" spans="1:59" ht="24" customHeight="1" hidden="1">
      <c r="A452" s="48"/>
      <c r="B452" s="49"/>
      <c r="C452" s="50"/>
      <c r="D452" s="51"/>
      <c r="E452" s="51"/>
      <c r="F452" s="51"/>
      <c r="G452" s="51"/>
      <c r="H452" s="51"/>
      <c r="I452" s="51"/>
      <c r="J452" s="51"/>
      <c r="K452" s="51"/>
      <c r="L452" s="51"/>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3"/>
      <c r="AL452" s="54"/>
      <c r="AM452" s="54"/>
      <c r="AN452" s="54"/>
      <c r="AO452" s="54"/>
      <c r="AP452" s="54"/>
      <c r="AQ452" s="55"/>
      <c r="AR452" s="55"/>
      <c r="AS452" s="55"/>
      <c r="AT452" s="55"/>
      <c r="AU452" s="56"/>
      <c r="AV452" s="57"/>
      <c r="AW452" s="57"/>
      <c r="AX452" s="58"/>
      <c r="BG452" s="47"/>
    </row>
    <row r="453" spans="1:59" ht="24" customHeight="1" hidden="1">
      <c r="A453" s="59"/>
      <c r="B453" s="59"/>
      <c r="C453" s="50"/>
      <c r="D453" s="51"/>
      <c r="E453" s="51"/>
      <c r="F453" s="51"/>
      <c r="G453" s="51"/>
      <c r="H453" s="51"/>
      <c r="I453" s="51"/>
      <c r="J453" s="51"/>
      <c r="K453" s="51"/>
      <c r="L453" s="51"/>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3"/>
      <c r="AL453" s="54"/>
      <c r="AM453" s="54"/>
      <c r="AN453" s="54"/>
      <c r="AO453" s="54"/>
      <c r="AP453" s="54"/>
      <c r="AQ453" s="55"/>
      <c r="AR453" s="55"/>
      <c r="AS453" s="55"/>
      <c r="AT453" s="55"/>
      <c r="AU453" s="56"/>
      <c r="AV453" s="57"/>
      <c r="AW453" s="57"/>
      <c r="AX453" s="58"/>
      <c r="BG453" s="47"/>
    </row>
    <row r="454" spans="1:59" ht="24" customHeight="1" hidden="1">
      <c r="A454" s="48"/>
      <c r="B454" s="49"/>
      <c r="C454" s="50"/>
      <c r="D454" s="51"/>
      <c r="E454" s="51"/>
      <c r="F454" s="51"/>
      <c r="G454" s="51"/>
      <c r="H454" s="51"/>
      <c r="I454" s="51"/>
      <c r="J454" s="51"/>
      <c r="K454" s="51"/>
      <c r="L454" s="51"/>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3"/>
      <c r="AL454" s="54"/>
      <c r="AM454" s="54"/>
      <c r="AN454" s="54"/>
      <c r="AO454" s="54"/>
      <c r="AP454" s="54"/>
      <c r="AQ454" s="55"/>
      <c r="AR454" s="55"/>
      <c r="AS454" s="55"/>
      <c r="AT454" s="55"/>
      <c r="AU454" s="56"/>
      <c r="AV454" s="57"/>
      <c r="AW454" s="57"/>
      <c r="AX454" s="58"/>
      <c r="BG454" s="47"/>
    </row>
    <row r="455" spans="1:59" ht="24" customHeight="1" hidden="1">
      <c r="A455" s="59"/>
      <c r="B455" s="59"/>
      <c r="C455" s="50"/>
      <c r="D455" s="51"/>
      <c r="E455" s="51"/>
      <c r="F455" s="51"/>
      <c r="G455" s="51"/>
      <c r="H455" s="51"/>
      <c r="I455" s="51"/>
      <c r="J455" s="51"/>
      <c r="K455" s="51"/>
      <c r="L455" s="51"/>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3"/>
      <c r="AL455" s="54"/>
      <c r="AM455" s="54"/>
      <c r="AN455" s="54"/>
      <c r="AO455" s="54"/>
      <c r="AP455" s="54"/>
      <c r="AQ455" s="55"/>
      <c r="AR455" s="55"/>
      <c r="AS455" s="55"/>
      <c r="AT455" s="55"/>
      <c r="AU455" s="56"/>
      <c r="AV455" s="57"/>
      <c r="AW455" s="57"/>
      <c r="AX455" s="58"/>
      <c r="BG455" s="47"/>
    </row>
    <row r="456" spans="1:50" ht="24" customHeight="1" hidden="1">
      <c r="A456" s="48"/>
      <c r="B456" s="49"/>
      <c r="C456" s="50"/>
      <c r="D456" s="51"/>
      <c r="E456" s="51"/>
      <c r="F456" s="51"/>
      <c r="G456" s="51"/>
      <c r="H456" s="51"/>
      <c r="I456" s="51"/>
      <c r="J456" s="51"/>
      <c r="K456" s="51"/>
      <c r="L456" s="51"/>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3"/>
      <c r="AL456" s="54"/>
      <c r="AM456" s="54"/>
      <c r="AN456" s="54"/>
      <c r="AO456" s="54"/>
      <c r="AP456" s="54"/>
      <c r="AQ456" s="55"/>
      <c r="AR456" s="55"/>
      <c r="AS456" s="55"/>
      <c r="AT456" s="55"/>
      <c r="AU456" s="56"/>
      <c r="AV456" s="57"/>
      <c r="AW456" s="57"/>
      <c r="AX456" s="58"/>
    </row>
    <row r="457" spans="1:50" ht="24" customHeight="1" hidden="1">
      <c r="A457" s="59"/>
      <c r="B457" s="59"/>
      <c r="C457" s="50"/>
      <c r="D457" s="51"/>
      <c r="E457" s="51"/>
      <c r="F457" s="51"/>
      <c r="G457" s="51"/>
      <c r="H457" s="51"/>
      <c r="I457" s="51"/>
      <c r="J457" s="51"/>
      <c r="K457" s="51"/>
      <c r="L457" s="51"/>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3"/>
      <c r="AL457" s="54"/>
      <c r="AM457" s="54"/>
      <c r="AN457" s="54"/>
      <c r="AO457" s="54"/>
      <c r="AP457" s="54"/>
      <c r="AQ457" s="55"/>
      <c r="AR457" s="55"/>
      <c r="AS457" s="55"/>
      <c r="AT457" s="55"/>
      <c r="AU457" s="56"/>
      <c r="AV457" s="57"/>
      <c r="AW457" s="57"/>
      <c r="AX457" s="58"/>
    </row>
    <row r="458" spans="1:50" ht="24" customHeight="1" hidden="1">
      <c r="A458" s="48"/>
      <c r="B458" s="49"/>
      <c r="C458" s="50"/>
      <c r="D458" s="51"/>
      <c r="E458" s="51"/>
      <c r="F458" s="51"/>
      <c r="G458" s="51"/>
      <c r="H458" s="51"/>
      <c r="I458" s="51"/>
      <c r="J458" s="51"/>
      <c r="K458" s="51"/>
      <c r="L458" s="51"/>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3"/>
      <c r="AL458" s="54"/>
      <c r="AM458" s="54"/>
      <c r="AN458" s="54"/>
      <c r="AO458" s="54"/>
      <c r="AP458" s="54"/>
      <c r="AQ458" s="55"/>
      <c r="AR458" s="55"/>
      <c r="AS458" s="55"/>
      <c r="AT458" s="55"/>
      <c r="AU458" s="56"/>
      <c r="AV458" s="57"/>
      <c r="AW458" s="57"/>
      <c r="AX458" s="58"/>
    </row>
    <row r="459" spans="1:50" ht="24" customHeight="1" hidden="1">
      <c r="A459" s="59"/>
      <c r="B459" s="59"/>
      <c r="C459" s="50"/>
      <c r="D459" s="51"/>
      <c r="E459" s="51"/>
      <c r="F459" s="51"/>
      <c r="G459" s="51"/>
      <c r="H459" s="51"/>
      <c r="I459" s="51"/>
      <c r="J459" s="51"/>
      <c r="K459" s="51"/>
      <c r="L459" s="51"/>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3"/>
      <c r="AL459" s="54"/>
      <c r="AM459" s="54"/>
      <c r="AN459" s="54"/>
      <c r="AO459" s="54"/>
      <c r="AP459" s="54"/>
      <c r="AQ459" s="55"/>
      <c r="AR459" s="55"/>
      <c r="AS459" s="55"/>
      <c r="AT459" s="55"/>
      <c r="AU459" s="56"/>
      <c r="AV459" s="57"/>
      <c r="AW459" s="57"/>
      <c r="AX459" s="58"/>
    </row>
    <row r="460" spans="1:59" ht="24" customHeight="1" hidden="1">
      <c r="A460" s="48"/>
      <c r="B460" s="49"/>
      <c r="C460" s="50"/>
      <c r="D460" s="51"/>
      <c r="E460" s="51"/>
      <c r="F460" s="51"/>
      <c r="G460" s="51"/>
      <c r="H460" s="51"/>
      <c r="I460" s="51"/>
      <c r="J460" s="51"/>
      <c r="K460" s="51"/>
      <c r="L460" s="51"/>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3"/>
      <c r="AL460" s="54"/>
      <c r="AM460" s="54"/>
      <c r="AN460" s="54"/>
      <c r="AO460" s="54"/>
      <c r="AP460" s="54"/>
      <c r="AQ460" s="55"/>
      <c r="AR460" s="55"/>
      <c r="AS460" s="55"/>
      <c r="AT460" s="55"/>
      <c r="AU460" s="56"/>
      <c r="AV460" s="57"/>
      <c r="AW460" s="57"/>
      <c r="AX460" s="58"/>
      <c r="BG460" s="47"/>
    </row>
    <row r="461" spans="1:59" ht="24" customHeight="1" hidden="1">
      <c r="A461" s="59"/>
      <c r="B461" s="59"/>
      <c r="C461" s="50"/>
      <c r="D461" s="51"/>
      <c r="E461" s="51"/>
      <c r="F461" s="51"/>
      <c r="G461" s="51"/>
      <c r="H461" s="51"/>
      <c r="I461" s="51"/>
      <c r="J461" s="51"/>
      <c r="K461" s="51"/>
      <c r="L461" s="51"/>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3"/>
      <c r="AL461" s="54"/>
      <c r="AM461" s="54"/>
      <c r="AN461" s="54"/>
      <c r="AO461" s="54"/>
      <c r="AP461" s="54"/>
      <c r="AQ461" s="55"/>
      <c r="AR461" s="55"/>
      <c r="AS461" s="55"/>
      <c r="AT461" s="55"/>
      <c r="AU461" s="56"/>
      <c r="AV461" s="57"/>
      <c r="AW461" s="57"/>
      <c r="AX461" s="58"/>
      <c r="BG461" s="47"/>
    </row>
    <row r="462" spans="1:59" ht="24" customHeight="1" hidden="1">
      <c r="A462" s="48"/>
      <c r="B462" s="49"/>
      <c r="C462" s="50"/>
      <c r="D462" s="51"/>
      <c r="E462" s="51"/>
      <c r="F462" s="51"/>
      <c r="G462" s="51"/>
      <c r="H462" s="51"/>
      <c r="I462" s="51"/>
      <c r="J462" s="51"/>
      <c r="K462" s="51"/>
      <c r="L462" s="51"/>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3"/>
      <c r="AL462" s="54"/>
      <c r="AM462" s="54"/>
      <c r="AN462" s="54"/>
      <c r="AO462" s="54"/>
      <c r="AP462" s="54"/>
      <c r="AQ462" s="55"/>
      <c r="AR462" s="55"/>
      <c r="AS462" s="55"/>
      <c r="AT462" s="55"/>
      <c r="AU462" s="56"/>
      <c r="AV462" s="57"/>
      <c r="AW462" s="57"/>
      <c r="AX462" s="58"/>
      <c r="BG462" s="47"/>
    </row>
    <row r="463" spans="1:59" ht="24" customHeight="1" hidden="1">
      <c r="A463" s="59"/>
      <c r="B463" s="59"/>
      <c r="C463" s="50"/>
      <c r="D463" s="51"/>
      <c r="E463" s="51"/>
      <c r="F463" s="51"/>
      <c r="G463" s="51"/>
      <c r="H463" s="51"/>
      <c r="I463" s="51"/>
      <c r="J463" s="51"/>
      <c r="K463" s="51"/>
      <c r="L463" s="51"/>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3"/>
      <c r="AL463" s="54"/>
      <c r="AM463" s="54"/>
      <c r="AN463" s="54"/>
      <c r="AO463" s="54"/>
      <c r="AP463" s="54"/>
      <c r="AQ463" s="55"/>
      <c r="AR463" s="55"/>
      <c r="AS463" s="55"/>
      <c r="AT463" s="55"/>
      <c r="AU463" s="56"/>
      <c r="AV463" s="57"/>
      <c r="AW463" s="57"/>
      <c r="AX463" s="58"/>
      <c r="BG463" s="47"/>
    </row>
    <row r="464" spans="1:59" ht="24" customHeight="1" hidden="1">
      <c r="A464" s="48"/>
      <c r="B464" s="49"/>
      <c r="C464" s="50"/>
      <c r="D464" s="51"/>
      <c r="E464" s="51"/>
      <c r="F464" s="51"/>
      <c r="G464" s="51"/>
      <c r="H464" s="51"/>
      <c r="I464" s="51"/>
      <c r="J464" s="51"/>
      <c r="K464" s="51"/>
      <c r="L464" s="51"/>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3"/>
      <c r="AL464" s="54"/>
      <c r="AM464" s="54"/>
      <c r="AN464" s="54"/>
      <c r="AO464" s="54"/>
      <c r="AP464" s="54"/>
      <c r="AQ464" s="55"/>
      <c r="AR464" s="55"/>
      <c r="AS464" s="55"/>
      <c r="AT464" s="55"/>
      <c r="AU464" s="56"/>
      <c r="AV464" s="57"/>
      <c r="AW464" s="57"/>
      <c r="AX464" s="58"/>
      <c r="BG464" s="47"/>
    </row>
    <row r="465" spans="1:59" ht="24" customHeight="1" hidden="1">
      <c r="A465" s="59"/>
      <c r="B465" s="59"/>
      <c r="C465" s="50"/>
      <c r="D465" s="51"/>
      <c r="E465" s="51"/>
      <c r="F465" s="51"/>
      <c r="G465" s="51"/>
      <c r="H465" s="51"/>
      <c r="I465" s="51"/>
      <c r="J465" s="51"/>
      <c r="K465" s="51"/>
      <c r="L465" s="51"/>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3"/>
      <c r="AL465" s="54"/>
      <c r="AM465" s="54"/>
      <c r="AN465" s="54"/>
      <c r="AO465" s="54"/>
      <c r="AP465" s="54"/>
      <c r="AQ465" s="55"/>
      <c r="AR465" s="55"/>
      <c r="AS465" s="55"/>
      <c r="AT465" s="55"/>
      <c r="AU465" s="56"/>
      <c r="AV465" s="57"/>
      <c r="AW465" s="57"/>
      <c r="AX465" s="58"/>
      <c r="BG465" s="47"/>
    </row>
    <row r="466" spans="1:50" ht="13.5" customHeight="1">
      <c r="A466" s="36"/>
      <c r="B466" s="36"/>
      <c r="C466" s="37"/>
      <c r="D466" s="37"/>
      <c r="E466" s="37"/>
      <c r="F466" s="37"/>
      <c r="G466" s="37"/>
      <c r="H466" s="37"/>
      <c r="I466" s="37"/>
      <c r="J466" s="37"/>
      <c r="K466" s="37"/>
      <c r="L466" s="37"/>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9"/>
      <c r="AL466" s="37"/>
      <c r="AM466" s="37"/>
      <c r="AN466" s="37"/>
      <c r="AO466" s="37"/>
      <c r="AP466" s="37"/>
      <c r="AQ466" s="32"/>
      <c r="AR466" s="32"/>
      <c r="AS466" s="32"/>
      <c r="AT466" s="32"/>
      <c r="AU466" s="32"/>
      <c r="AV466" s="32"/>
      <c r="AW466" s="32"/>
      <c r="AX466" s="32"/>
    </row>
    <row r="467" ht="13.5">
      <c r="B467" s="1" t="s">
        <v>87</v>
      </c>
    </row>
    <row r="468" spans="1:50" ht="34.5" customHeight="1">
      <c r="A468" s="60"/>
      <c r="B468" s="60"/>
      <c r="C468" s="112" t="s">
        <v>29</v>
      </c>
      <c r="D468" s="113"/>
      <c r="E468" s="113"/>
      <c r="F468" s="113"/>
      <c r="G468" s="113"/>
      <c r="H468" s="113"/>
      <c r="I468" s="113"/>
      <c r="J468" s="113"/>
      <c r="K468" s="113"/>
      <c r="L468" s="114"/>
      <c r="M468" s="112" t="s">
        <v>30</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4"/>
      <c r="AK468" s="152" t="s">
        <v>31</v>
      </c>
      <c r="AL468" s="153"/>
      <c r="AM468" s="153"/>
      <c r="AN468" s="153"/>
      <c r="AO468" s="153"/>
      <c r="AP468" s="153"/>
      <c r="AQ468" s="153" t="s">
        <v>23</v>
      </c>
      <c r="AR468" s="153"/>
      <c r="AS468" s="153"/>
      <c r="AT468" s="153"/>
      <c r="AU468" s="112" t="s">
        <v>24</v>
      </c>
      <c r="AV468" s="113"/>
      <c r="AW468" s="113"/>
      <c r="AX468" s="117"/>
    </row>
    <row r="469" spans="1:50" ht="24" customHeight="1">
      <c r="A469" s="60">
        <v>1</v>
      </c>
      <c r="B469" s="60">
        <v>1</v>
      </c>
      <c r="C469" s="115" t="s">
        <v>96</v>
      </c>
      <c r="D469" s="116"/>
      <c r="E469" s="116"/>
      <c r="F469" s="116"/>
      <c r="G469" s="116"/>
      <c r="H469" s="116"/>
      <c r="I469" s="116"/>
      <c r="J469" s="116"/>
      <c r="K469" s="116"/>
      <c r="L469" s="117"/>
      <c r="M469" s="115" t="s">
        <v>166</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7"/>
      <c r="AK469" s="322">
        <v>0.01</v>
      </c>
      <c r="AL469" s="148"/>
      <c r="AM469" s="148"/>
      <c r="AN469" s="148"/>
      <c r="AO469" s="148"/>
      <c r="AP469" s="148"/>
      <c r="AQ469" s="137" t="s">
        <v>95</v>
      </c>
      <c r="AR469" s="138"/>
      <c r="AS469" s="138"/>
      <c r="AT469" s="139"/>
      <c r="AU469" s="137" t="s">
        <v>71</v>
      </c>
      <c r="AV469" s="138"/>
      <c r="AW469" s="138"/>
      <c r="AX469" s="139"/>
    </row>
    <row r="470" spans="1:50" ht="24" customHeight="1" hidden="1">
      <c r="A470" s="48"/>
      <c r="B470" s="49"/>
      <c r="C470" s="50"/>
      <c r="D470" s="51"/>
      <c r="E470" s="51"/>
      <c r="F470" s="51"/>
      <c r="G470" s="51"/>
      <c r="H470" s="51"/>
      <c r="I470" s="51"/>
      <c r="J470" s="51"/>
      <c r="K470" s="51"/>
      <c r="L470" s="51"/>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3"/>
      <c r="AL470" s="54"/>
      <c r="AM470" s="54"/>
      <c r="AN470" s="54"/>
      <c r="AO470" s="54"/>
      <c r="AP470" s="54"/>
      <c r="AQ470" s="55"/>
      <c r="AR470" s="55"/>
      <c r="AS470" s="55"/>
      <c r="AT470" s="55"/>
      <c r="AU470" s="56"/>
      <c r="AV470" s="57"/>
      <c r="AW470" s="57"/>
      <c r="AX470" s="58"/>
    </row>
    <row r="471" spans="1:50" ht="24" customHeight="1" hidden="1">
      <c r="A471" s="59"/>
      <c r="B471" s="59"/>
      <c r="C471" s="50"/>
      <c r="D471" s="51"/>
      <c r="E471" s="51"/>
      <c r="F471" s="51"/>
      <c r="G471" s="51"/>
      <c r="H471" s="51"/>
      <c r="I471" s="51"/>
      <c r="J471" s="51"/>
      <c r="K471" s="51"/>
      <c r="L471" s="51"/>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3"/>
      <c r="AL471" s="54"/>
      <c r="AM471" s="54"/>
      <c r="AN471" s="54"/>
      <c r="AO471" s="54"/>
      <c r="AP471" s="54"/>
      <c r="AQ471" s="55"/>
      <c r="AR471" s="55"/>
      <c r="AS471" s="55"/>
      <c r="AT471" s="55"/>
      <c r="AU471" s="56"/>
      <c r="AV471" s="57"/>
      <c r="AW471" s="57"/>
      <c r="AX471" s="58"/>
    </row>
    <row r="472" spans="1:59" ht="24" customHeight="1" hidden="1">
      <c r="A472" s="48"/>
      <c r="B472" s="49"/>
      <c r="C472" s="50"/>
      <c r="D472" s="51"/>
      <c r="E472" s="51"/>
      <c r="F472" s="51"/>
      <c r="G472" s="51"/>
      <c r="H472" s="51"/>
      <c r="I472" s="51"/>
      <c r="J472" s="51"/>
      <c r="K472" s="51"/>
      <c r="L472" s="51"/>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3"/>
      <c r="AL472" s="54"/>
      <c r="AM472" s="54"/>
      <c r="AN472" s="54"/>
      <c r="AO472" s="54"/>
      <c r="AP472" s="54"/>
      <c r="AQ472" s="55"/>
      <c r="AR472" s="55"/>
      <c r="AS472" s="55"/>
      <c r="AT472" s="55"/>
      <c r="AU472" s="56"/>
      <c r="AV472" s="57"/>
      <c r="AW472" s="57"/>
      <c r="AX472" s="58"/>
      <c r="BG472" s="47"/>
    </row>
    <row r="473" spans="1:59" ht="24" customHeight="1" hidden="1">
      <c r="A473" s="59"/>
      <c r="B473" s="59"/>
      <c r="C473" s="50"/>
      <c r="D473" s="51"/>
      <c r="E473" s="51"/>
      <c r="F473" s="51"/>
      <c r="G473" s="51"/>
      <c r="H473" s="51"/>
      <c r="I473" s="51"/>
      <c r="J473" s="51"/>
      <c r="K473" s="51"/>
      <c r="L473" s="51"/>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3"/>
      <c r="AL473" s="54"/>
      <c r="AM473" s="54"/>
      <c r="AN473" s="54"/>
      <c r="AO473" s="54"/>
      <c r="AP473" s="54"/>
      <c r="AQ473" s="55"/>
      <c r="AR473" s="55"/>
      <c r="AS473" s="55"/>
      <c r="AT473" s="55"/>
      <c r="AU473" s="56"/>
      <c r="AV473" s="57"/>
      <c r="AW473" s="57"/>
      <c r="AX473" s="58"/>
      <c r="BG473" s="47"/>
    </row>
    <row r="474" spans="1:59" ht="24" customHeight="1" hidden="1">
      <c r="A474" s="48"/>
      <c r="B474" s="49"/>
      <c r="C474" s="50"/>
      <c r="D474" s="51"/>
      <c r="E474" s="51"/>
      <c r="F474" s="51"/>
      <c r="G474" s="51"/>
      <c r="H474" s="51"/>
      <c r="I474" s="51"/>
      <c r="J474" s="51"/>
      <c r="K474" s="51"/>
      <c r="L474" s="51"/>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3"/>
      <c r="AL474" s="54"/>
      <c r="AM474" s="54"/>
      <c r="AN474" s="54"/>
      <c r="AO474" s="54"/>
      <c r="AP474" s="54"/>
      <c r="AQ474" s="55"/>
      <c r="AR474" s="55"/>
      <c r="AS474" s="55"/>
      <c r="AT474" s="55"/>
      <c r="AU474" s="56"/>
      <c r="AV474" s="57"/>
      <c r="AW474" s="57"/>
      <c r="AX474" s="58"/>
      <c r="BG474" s="47"/>
    </row>
    <row r="475" spans="1:59" ht="24" customHeight="1" hidden="1">
      <c r="A475" s="59"/>
      <c r="B475" s="59"/>
      <c r="C475" s="50"/>
      <c r="D475" s="51"/>
      <c r="E475" s="51"/>
      <c r="F475" s="51"/>
      <c r="G475" s="51"/>
      <c r="H475" s="51"/>
      <c r="I475" s="51"/>
      <c r="J475" s="51"/>
      <c r="K475" s="51"/>
      <c r="L475" s="51"/>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3"/>
      <c r="AL475" s="54"/>
      <c r="AM475" s="54"/>
      <c r="AN475" s="54"/>
      <c r="AO475" s="54"/>
      <c r="AP475" s="54"/>
      <c r="AQ475" s="55"/>
      <c r="AR475" s="55"/>
      <c r="AS475" s="55"/>
      <c r="AT475" s="55"/>
      <c r="AU475" s="56"/>
      <c r="AV475" s="57"/>
      <c r="AW475" s="57"/>
      <c r="AX475" s="58"/>
      <c r="BG475" s="47"/>
    </row>
    <row r="476" spans="1:59" ht="24" customHeight="1" hidden="1">
      <c r="A476" s="48"/>
      <c r="B476" s="49"/>
      <c r="C476" s="50"/>
      <c r="D476" s="51"/>
      <c r="E476" s="51"/>
      <c r="F476" s="51"/>
      <c r="G476" s="51"/>
      <c r="H476" s="51"/>
      <c r="I476" s="51"/>
      <c r="J476" s="51"/>
      <c r="K476" s="51"/>
      <c r="L476" s="51"/>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3"/>
      <c r="AL476" s="54"/>
      <c r="AM476" s="54"/>
      <c r="AN476" s="54"/>
      <c r="AO476" s="54"/>
      <c r="AP476" s="54"/>
      <c r="AQ476" s="55"/>
      <c r="AR476" s="55"/>
      <c r="AS476" s="55"/>
      <c r="AT476" s="55"/>
      <c r="AU476" s="56"/>
      <c r="AV476" s="57"/>
      <c r="AW476" s="57"/>
      <c r="AX476" s="58"/>
      <c r="BG476" s="47"/>
    </row>
    <row r="477" spans="1:59" ht="24" customHeight="1" hidden="1">
      <c r="A477" s="59"/>
      <c r="B477" s="59"/>
      <c r="C477" s="50"/>
      <c r="D477" s="51"/>
      <c r="E477" s="51"/>
      <c r="F477" s="51"/>
      <c r="G477" s="51"/>
      <c r="H477" s="51"/>
      <c r="I477" s="51"/>
      <c r="J477" s="51"/>
      <c r="K477" s="51"/>
      <c r="L477" s="51"/>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3"/>
      <c r="AL477" s="54"/>
      <c r="AM477" s="54"/>
      <c r="AN477" s="54"/>
      <c r="AO477" s="54"/>
      <c r="AP477" s="54"/>
      <c r="AQ477" s="55"/>
      <c r="AR477" s="55"/>
      <c r="AS477" s="55"/>
      <c r="AT477" s="55"/>
      <c r="AU477" s="56"/>
      <c r="AV477" s="57"/>
      <c r="AW477" s="57"/>
      <c r="AX477" s="58"/>
      <c r="BG477" s="47"/>
    </row>
    <row r="478" spans="1:50" ht="24" customHeight="1" hidden="1">
      <c r="A478" s="48"/>
      <c r="B478" s="49"/>
      <c r="C478" s="50"/>
      <c r="D478" s="51"/>
      <c r="E478" s="51"/>
      <c r="F478" s="51"/>
      <c r="G478" s="51"/>
      <c r="H478" s="51"/>
      <c r="I478" s="51"/>
      <c r="J478" s="51"/>
      <c r="K478" s="51"/>
      <c r="L478" s="51"/>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3"/>
      <c r="AL478" s="54"/>
      <c r="AM478" s="54"/>
      <c r="AN478" s="54"/>
      <c r="AO478" s="54"/>
      <c r="AP478" s="54"/>
      <c r="AQ478" s="55"/>
      <c r="AR478" s="55"/>
      <c r="AS478" s="55"/>
      <c r="AT478" s="55"/>
      <c r="AU478" s="56"/>
      <c r="AV478" s="57"/>
      <c r="AW478" s="57"/>
      <c r="AX478" s="58"/>
    </row>
    <row r="479" spans="1:50" ht="24" customHeight="1" hidden="1">
      <c r="A479" s="59"/>
      <c r="B479" s="59"/>
      <c r="C479" s="50"/>
      <c r="D479" s="51"/>
      <c r="E479" s="51"/>
      <c r="F479" s="51"/>
      <c r="G479" s="51"/>
      <c r="H479" s="51"/>
      <c r="I479" s="51"/>
      <c r="J479" s="51"/>
      <c r="K479" s="51"/>
      <c r="L479" s="51"/>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3"/>
      <c r="AL479" s="54"/>
      <c r="AM479" s="54"/>
      <c r="AN479" s="54"/>
      <c r="AO479" s="54"/>
      <c r="AP479" s="54"/>
      <c r="AQ479" s="55"/>
      <c r="AR479" s="55"/>
      <c r="AS479" s="55"/>
      <c r="AT479" s="55"/>
      <c r="AU479" s="56"/>
      <c r="AV479" s="57"/>
      <c r="AW479" s="57"/>
      <c r="AX479" s="58"/>
    </row>
    <row r="480" spans="1:50" ht="24" customHeight="1" hidden="1">
      <c r="A480" s="48"/>
      <c r="B480" s="49"/>
      <c r="C480" s="50"/>
      <c r="D480" s="51"/>
      <c r="E480" s="51"/>
      <c r="F480" s="51"/>
      <c r="G480" s="51"/>
      <c r="H480" s="51"/>
      <c r="I480" s="51"/>
      <c r="J480" s="51"/>
      <c r="K480" s="51"/>
      <c r="L480" s="51"/>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3"/>
      <c r="AL480" s="54"/>
      <c r="AM480" s="54"/>
      <c r="AN480" s="54"/>
      <c r="AO480" s="54"/>
      <c r="AP480" s="54"/>
      <c r="AQ480" s="55"/>
      <c r="AR480" s="55"/>
      <c r="AS480" s="55"/>
      <c r="AT480" s="55"/>
      <c r="AU480" s="56"/>
      <c r="AV480" s="57"/>
      <c r="AW480" s="57"/>
      <c r="AX480" s="58"/>
    </row>
    <row r="481" spans="1:50" ht="24" customHeight="1" hidden="1">
      <c r="A481" s="59"/>
      <c r="B481" s="59"/>
      <c r="C481" s="50"/>
      <c r="D481" s="51"/>
      <c r="E481" s="51"/>
      <c r="F481" s="51"/>
      <c r="G481" s="51"/>
      <c r="H481" s="51"/>
      <c r="I481" s="51"/>
      <c r="J481" s="51"/>
      <c r="K481" s="51"/>
      <c r="L481" s="51"/>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3"/>
      <c r="AL481" s="54"/>
      <c r="AM481" s="54"/>
      <c r="AN481" s="54"/>
      <c r="AO481" s="54"/>
      <c r="AP481" s="54"/>
      <c r="AQ481" s="55"/>
      <c r="AR481" s="55"/>
      <c r="AS481" s="55"/>
      <c r="AT481" s="55"/>
      <c r="AU481" s="56"/>
      <c r="AV481" s="57"/>
      <c r="AW481" s="57"/>
      <c r="AX481" s="58"/>
    </row>
    <row r="482" spans="1:59" ht="24" customHeight="1" hidden="1">
      <c r="A482" s="48"/>
      <c r="B482" s="49"/>
      <c r="C482" s="50"/>
      <c r="D482" s="51"/>
      <c r="E482" s="51"/>
      <c r="F482" s="51"/>
      <c r="G482" s="51"/>
      <c r="H482" s="51"/>
      <c r="I482" s="51"/>
      <c r="J482" s="51"/>
      <c r="K482" s="51"/>
      <c r="L482" s="51"/>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3"/>
      <c r="AL482" s="54"/>
      <c r="AM482" s="54"/>
      <c r="AN482" s="54"/>
      <c r="AO482" s="54"/>
      <c r="AP482" s="54"/>
      <c r="AQ482" s="55"/>
      <c r="AR482" s="55"/>
      <c r="AS482" s="55"/>
      <c r="AT482" s="55"/>
      <c r="AU482" s="56"/>
      <c r="AV482" s="57"/>
      <c r="AW482" s="57"/>
      <c r="AX482" s="58"/>
      <c r="BG482" s="47"/>
    </row>
    <row r="483" spans="1:59" ht="24" customHeight="1" hidden="1">
      <c r="A483" s="48"/>
      <c r="B483" s="49"/>
      <c r="C483" s="50"/>
      <c r="D483" s="51"/>
      <c r="E483" s="51"/>
      <c r="F483" s="51"/>
      <c r="G483" s="51"/>
      <c r="H483" s="51"/>
      <c r="I483" s="51"/>
      <c r="J483" s="51"/>
      <c r="K483" s="51"/>
      <c r="L483" s="51"/>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3"/>
      <c r="AL483" s="54"/>
      <c r="AM483" s="54"/>
      <c r="AN483" s="54"/>
      <c r="AO483" s="54"/>
      <c r="AP483" s="54"/>
      <c r="AQ483" s="55"/>
      <c r="AR483" s="55"/>
      <c r="AS483" s="55"/>
      <c r="AT483" s="55"/>
      <c r="AU483" s="56"/>
      <c r="AV483" s="57"/>
      <c r="AW483" s="57"/>
      <c r="AX483" s="58"/>
      <c r="BG483" s="47"/>
    </row>
    <row r="484" spans="1:59" ht="24" customHeight="1" hidden="1">
      <c r="A484" s="59"/>
      <c r="B484" s="59"/>
      <c r="C484" s="50"/>
      <c r="D484" s="51"/>
      <c r="E484" s="51"/>
      <c r="F484" s="51"/>
      <c r="G484" s="51"/>
      <c r="H484" s="51"/>
      <c r="I484" s="51"/>
      <c r="J484" s="51"/>
      <c r="K484" s="51"/>
      <c r="L484" s="51"/>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3"/>
      <c r="AL484" s="54"/>
      <c r="AM484" s="54"/>
      <c r="AN484" s="54"/>
      <c r="AO484" s="54"/>
      <c r="AP484" s="54"/>
      <c r="AQ484" s="55"/>
      <c r="AR484" s="55"/>
      <c r="AS484" s="55"/>
      <c r="AT484" s="55"/>
      <c r="AU484" s="56"/>
      <c r="AV484" s="57"/>
      <c r="AW484" s="57"/>
      <c r="AX484" s="58"/>
      <c r="BG484" s="47"/>
    </row>
    <row r="485" spans="1:59" ht="24" customHeight="1" hidden="1">
      <c r="A485" s="48"/>
      <c r="B485" s="49"/>
      <c r="C485" s="50"/>
      <c r="D485" s="51"/>
      <c r="E485" s="51"/>
      <c r="F485" s="51"/>
      <c r="G485" s="51"/>
      <c r="H485" s="51"/>
      <c r="I485" s="51"/>
      <c r="J485" s="51"/>
      <c r="K485" s="51"/>
      <c r="L485" s="51"/>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3"/>
      <c r="AL485" s="54"/>
      <c r="AM485" s="54"/>
      <c r="AN485" s="54"/>
      <c r="AO485" s="54"/>
      <c r="AP485" s="54"/>
      <c r="AQ485" s="55"/>
      <c r="AR485" s="55"/>
      <c r="AS485" s="55"/>
      <c r="AT485" s="55"/>
      <c r="AU485" s="56"/>
      <c r="AV485" s="57"/>
      <c r="AW485" s="57"/>
      <c r="AX485" s="58"/>
      <c r="BG485" s="47"/>
    </row>
    <row r="486" spans="1:59" ht="24" customHeight="1" hidden="1">
      <c r="A486" s="59"/>
      <c r="B486" s="59"/>
      <c r="C486" s="50"/>
      <c r="D486" s="51"/>
      <c r="E486" s="51"/>
      <c r="F486" s="51"/>
      <c r="G486" s="51"/>
      <c r="H486" s="51"/>
      <c r="I486" s="51"/>
      <c r="J486" s="51"/>
      <c r="K486" s="51"/>
      <c r="L486" s="51"/>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3"/>
      <c r="AL486" s="54"/>
      <c r="AM486" s="54"/>
      <c r="AN486" s="54"/>
      <c r="AO486" s="54"/>
      <c r="AP486" s="54"/>
      <c r="AQ486" s="55"/>
      <c r="AR486" s="55"/>
      <c r="AS486" s="55"/>
      <c r="AT486" s="55"/>
      <c r="AU486" s="56"/>
      <c r="AV486" s="57"/>
      <c r="AW486" s="57"/>
      <c r="AX486" s="58"/>
      <c r="BG486" s="47"/>
    </row>
    <row r="487" spans="1:59" ht="24" customHeight="1" hidden="1">
      <c r="A487" s="48"/>
      <c r="B487" s="49"/>
      <c r="C487" s="50"/>
      <c r="D487" s="51"/>
      <c r="E487" s="51"/>
      <c r="F487" s="51"/>
      <c r="G487" s="51"/>
      <c r="H487" s="51"/>
      <c r="I487" s="51"/>
      <c r="J487" s="51"/>
      <c r="K487" s="51"/>
      <c r="L487" s="51"/>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3"/>
      <c r="AL487" s="54"/>
      <c r="AM487" s="54"/>
      <c r="AN487" s="54"/>
      <c r="AO487" s="54"/>
      <c r="AP487" s="54"/>
      <c r="AQ487" s="55"/>
      <c r="AR487" s="55"/>
      <c r="AS487" s="55"/>
      <c r="AT487" s="55"/>
      <c r="AU487" s="56"/>
      <c r="AV487" s="57"/>
      <c r="AW487" s="57"/>
      <c r="AX487" s="58"/>
      <c r="BG487" s="47"/>
    </row>
    <row r="488" spans="1:59" ht="24" customHeight="1" hidden="1">
      <c r="A488" s="59"/>
      <c r="B488" s="59"/>
      <c r="C488" s="50"/>
      <c r="D488" s="51"/>
      <c r="E488" s="51"/>
      <c r="F488" s="51"/>
      <c r="G488" s="51"/>
      <c r="H488" s="51"/>
      <c r="I488" s="51"/>
      <c r="J488" s="51"/>
      <c r="K488" s="51"/>
      <c r="L488" s="51"/>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3"/>
      <c r="AL488" s="54"/>
      <c r="AM488" s="54"/>
      <c r="AN488" s="54"/>
      <c r="AO488" s="54"/>
      <c r="AP488" s="54"/>
      <c r="AQ488" s="55"/>
      <c r="AR488" s="55"/>
      <c r="AS488" s="55"/>
      <c r="AT488" s="55"/>
      <c r="AU488" s="56"/>
      <c r="AV488" s="57"/>
      <c r="AW488" s="57"/>
      <c r="AX488" s="58"/>
      <c r="BG488" s="47"/>
    </row>
    <row r="489" spans="1:50" ht="24" customHeight="1" hidden="1">
      <c r="A489" s="48"/>
      <c r="B489" s="49"/>
      <c r="C489" s="50"/>
      <c r="D489" s="51"/>
      <c r="E489" s="51"/>
      <c r="F489" s="51"/>
      <c r="G489" s="51"/>
      <c r="H489" s="51"/>
      <c r="I489" s="51"/>
      <c r="J489" s="51"/>
      <c r="K489" s="51"/>
      <c r="L489" s="51"/>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3"/>
      <c r="AL489" s="54"/>
      <c r="AM489" s="54"/>
      <c r="AN489" s="54"/>
      <c r="AO489" s="54"/>
      <c r="AP489" s="54"/>
      <c r="AQ489" s="55"/>
      <c r="AR489" s="55"/>
      <c r="AS489" s="55"/>
      <c r="AT489" s="55"/>
      <c r="AU489" s="56"/>
      <c r="AV489" s="57"/>
      <c r="AW489" s="57"/>
      <c r="AX489" s="58"/>
    </row>
    <row r="490" spans="1:50" ht="24" customHeight="1" hidden="1">
      <c r="A490" s="59"/>
      <c r="B490" s="59"/>
      <c r="C490" s="50"/>
      <c r="D490" s="51"/>
      <c r="E490" s="51"/>
      <c r="F490" s="51"/>
      <c r="G490" s="51"/>
      <c r="H490" s="51"/>
      <c r="I490" s="51"/>
      <c r="J490" s="51"/>
      <c r="K490" s="51"/>
      <c r="L490" s="51"/>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3"/>
      <c r="AL490" s="54"/>
      <c r="AM490" s="54"/>
      <c r="AN490" s="54"/>
      <c r="AO490" s="54"/>
      <c r="AP490" s="54"/>
      <c r="AQ490" s="55"/>
      <c r="AR490" s="55"/>
      <c r="AS490" s="55"/>
      <c r="AT490" s="55"/>
      <c r="AU490" s="56"/>
      <c r="AV490" s="57"/>
      <c r="AW490" s="57"/>
      <c r="AX490" s="58"/>
    </row>
    <row r="491" spans="1:50" ht="24" customHeight="1" hidden="1">
      <c r="A491" s="48"/>
      <c r="B491" s="49"/>
      <c r="C491" s="50"/>
      <c r="D491" s="51"/>
      <c r="E491" s="51"/>
      <c r="F491" s="51"/>
      <c r="G491" s="51"/>
      <c r="H491" s="51"/>
      <c r="I491" s="51"/>
      <c r="J491" s="51"/>
      <c r="K491" s="51"/>
      <c r="L491" s="51"/>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3"/>
      <c r="AL491" s="54"/>
      <c r="AM491" s="54"/>
      <c r="AN491" s="54"/>
      <c r="AO491" s="54"/>
      <c r="AP491" s="54"/>
      <c r="AQ491" s="55"/>
      <c r="AR491" s="55"/>
      <c r="AS491" s="55"/>
      <c r="AT491" s="55"/>
      <c r="AU491" s="56"/>
      <c r="AV491" s="57"/>
      <c r="AW491" s="57"/>
      <c r="AX491" s="58"/>
    </row>
    <row r="492" spans="1:50" ht="24" customHeight="1" hidden="1">
      <c r="A492" s="59"/>
      <c r="B492" s="59"/>
      <c r="C492" s="50"/>
      <c r="D492" s="51"/>
      <c r="E492" s="51"/>
      <c r="F492" s="51"/>
      <c r="G492" s="51"/>
      <c r="H492" s="51"/>
      <c r="I492" s="51"/>
      <c r="J492" s="51"/>
      <c r="K492" s="51"/>
      <c r="L492" s="51"/>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3"/>
      <c r="AL492" s="54"/>
      <c r="AM492" s="54"/>
      <c r="AN492" s="54"/>
      <c r="AO492" s="54"/>
      <c r="AP492" s="54"/>
      <c r="AQ492" s="55"/>
      <c r="AR492" s="55"/>
      <c r="AS492" s="55"/>
      <c r="AT492" s="55"/>
      <c r="AU492" s="56"/>
      <c r="AV492" s="57"/>
      <c r="AW492" s="57"/>
      <c r="AX492" s="58"/>
    </row>
    <row r="493" spans="1:59" ht="24" customHeight="1" hidden="1">
      <c r="A493" s="48"/>
      <c r="B493" s="49"/>
      <c r="C493" s="50"/>
      <c r="D493" s="51"/>
      <c r="E493" s="51"/>
      <c r="F493" s="51"/>
      <c r="G493" s="51"/>
      <c r="H493" s="51"/>
      <c r="I493" s="51"/>
      <c r="J493" s="51"/>
      <c r="K493" s="51"/>
      <c r="L493" s="51"/>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3"/>
      <c r="AL493" s="54"/>
      <c r="AM493" s="54"/>
      <c r="AN493" s="54"/>
      <c r="AO493" s="54"/>
      <c r="AP493" s="54"/>
      <c r="AQ493" s="55"/>
      <c r="AR493" s="55"/>
      <c r="AS493" s="55"/>
      <c r="AT493" s="55"/>
      <c r="AU493" s="56"/>
      <c r="AV493" s="57"/>
      <c r="AW493" s="57"/>
      <c r="AX493" s="58"/>
      <c r="BG493" s="47"/>
    </row>
    <row r="494" spans="1:59" ht="24" customHeight="1" hidden="1">
      <c r="A494" s="59"/>
      <c r="B494" s="59"/>
      <c r="C494" s="50"/>
      <c r="D494" s="51"/>
      <c r="E494" s="51"/>
      <c r="F494" s="51"/>
      <c r="G494" s="51"/>
      <c r="H494" s="51"/>
      <c r="I494" s="51"/>
      <c r="J494" s="51"/>
      <c r="K494" s="51"/>
      <c r="L494" s="51"/>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3"/>
      <c r="AL494" s="54"/>
      <c r="AM494" s="54"/>
      <c r="AN494" s="54"/>
      <c r="AO494" s="54"/>
      <c r="AP494" s="54"/>
      <c r="AQ494" s="55"/>
      <c r="AR494" s="55"/>
      <c r="AS494" s="55"/>
      <c r="AT494" s="55"/>
      <c r="AU494" s="56"/>
      <c r="AV494" s="57"/>
      <c r="AW494" s="57"/>
      <c r="AX494" s="58"/>
      <c r="BG494" s="47"/>
    </row>
    <row r="495" spans="1:59" ht="24" customHeight="1" hidden="1">
      <c r="A495" s="48"/>
      <c r="B495" s="49"/>
      <c r="C495" s="50"/>
      <c r="D495" s="51"/>
      <c r="E495" s="51"/>
      <c r="F495" s="51"/>
      <c r="G495" s="51"/>
      <c r="H495" s="51"/>
      <c r="I495" s="51"/>
      <c r="J495" s="51"/>
      <c r="K495" s="51"/>
      <c r="L495" s="51"/>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3"/>
      <c r="AL495" s="54"/>
      <c r="AM495" s="54"/>
      <c r="AN495" s="54"/>
      <c r="AO495" s="54"/>
      <c r="AP495" s="54"/>
      <c r="AQ495" s="55"/>
      <c r="AR495" s="55"/>
      <c r="AS495" s="55"/>
      <c r="AT495" s="55"/>
      <c r="AU495" s="56"/>
      <c r="AV495" s="57"/>
      <c r="AW495" s="57"/>
      <c r="AX495" s="58"/>
      <c r="BG495" s="47"/>
    </row>
    <row r="496" spans="1:59" ht="24" customHeight="1" hidden="1">
      <c r="A496" s="59"/>
      <c r="B496" s="59"/>
      <c r="C496" s="50"/>
      <c r="D496" s="51"/>
      <c r="E496" s="51"/>
      <c r="F496" s="51"/>
      <c r="G496" s="51"/>
      <c r="H496" s="51"/>
      <c r="I496" s="51"/>
      <c r="J496" s="51"/>
      <c r="K496" s="51"/>
      <c r="L496" s="51"/>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3"/>
      <c r="AL496" s="54"/>
      <c r="AM496" s="54"/>
      <c r="AN496" s="54"/>
      <c r="AO496" s="54"/>
      <c r="AP496" s="54"/>
      <c r="AQ496" s="55"/>
      <c r="AR496" s="55"/>
      <c r="AS496" s="55"/>
      <c r="AT496" s="55"/>
      <c r="AU496" s="56"/>
      <c r="AV496" s="57"/>
      <c r="AW496" s="57"/>
      <c r="AX496" s="58"/>
      <c r="BG496" s="47"/>
    </row>
    <row r="497" spans="1:59" ht="24" customHeight="1" hidden="1">
      <c r="A497" s="48"/>
      <c r="B497" s="49"/>
      <c r="C497" s="50"/>
      <c r="D497" s="51"/>
      <c r="E497" s="51"/>
      <c r="F497" s="51"/>
      <c r="G497" s="51"/>
      <c r="H497" s="51"/>
      <c r="I497" s="51"/>
      <c r="J497" s="51"/>
      <c r="K497" s="51"/>
      <c r="L497" s="51"/>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3"/>
      <c r="AL497" s="54"/>
      <c r="AM497" s="54"/>
      <c r="AN497" s="54"/>
      <c r="AO497" s="54"/>
      <c r="AP497" s="54"/>
      <c r="AQ497" s="55"/>
      <c r="AR497" s="55"/>
      <c r="AS497" s="55"/>
      <c r="AT497" s="55"/>
      <c r="AU497" s="56"/>
      <c r="AV497" s="57"/>
      <c r="AW497" s="57"/>
      <c r="AX497" s="58"/>
      <c r="BG497" s="47"/>
    </row>
    <row r="498" spans="1:59" ht="24" customHeight="1" hidden="1">
      <c r="A498" s="59"/>
      <c r="B498" s="59"/>
      <c r="C498" s="50"/>
      <c r="D498" s="51"/>
      <c r="E498" s="51"/>
      <c r="F498" s="51"/>
      <c r="G498" s="51"/>
      <c r="H498" s="51"/>
      <c r="I498" s="51"/>
      <c r="J498" s="51"/>
      <c r="K498" s="51"/>
      <c r="L498" s="51"/>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3"/>
      <c r="AL498" s="54"/>
      <c r="AM498" s="54"/>
      <c r="AN498" s="54"/>
      <c r="AO498" s="54"/>
      <c r="AP498" s="54"/>
      <c r="AQ498" s="55"/>
      <c r="AR498" s="55"/>
      <c r="AS498" s="55"/>
      <c r="AT498" s="55"/>
      <c r="AU498" s="56"/>
      <c r="AV498" s="57"/>
      <c r="AW498" s="57"/>
      <c r="AX498" s="58"/>
      <c r="BG498" s="47"/>
    </row>
    <row r="499" spans="1:50" ht="15" customHeight="1">
      <c r="A499" s="36"/>
      <c r="B499" s="36"/>
      <c r="C499" s="37"/>
      <c r="D499" s="37"/>
      <c r="E499" s="37"/>
      <c r="F499" s="37"/>
      <c r="G499" s="37"/>
      <c r="H499" s="37"/>
      <c r="I499" s="37"/>
      <c r="J499" s="37"/>
      <c r="K499" s="37"/>
      <c r="L499" s="37"/>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9"/>
      <c r="AL499" s="37"/>
      <c r="AM499" s="37"/>
      <c r="AN499" s="37"/>
      <c r="AO499" s="37"/>
      <c r="AP499" s="37"/>
      <c r="AQ499" s="32"/>
      <c r="AR499" s="32"/>
      <c r="AS499" s="32"/>
      <c r="AT499" s="32"/>
      <c r="AU499" s="32"/>
      <c r="AV499" s="32"/>
      <c r="AW499" s="32"/>
      <c r="AX499" s="32"/>
    </row>
    <row r="500" ht="13.5">
      <c r="B500" s="1" t="s">
        <v>88</v>
      </c>
    </row>
    <row r="501" spans="1:50" ht="34.5" customHeight="1">
      <c r="A501" s="60"/>
      <c r="B501" s="60"/>
      <c r="C501" s="112" t="s">
        <v>29</v>
      </c>
      <c r="D501" s="113"/>
      <c r="E501" s="113"/>
      <c r="F501" s="113"/>
      <c r="G501" s="113"/>
      <c r="H501" s="113"/>
      <c r="I501" s="113"/>
      <c r="J501" s="113"/>
      <c r="K501" s="113"/>
      <c r="L501" s="114"/>
      <c r="M501" s="112" t="s">
        <v>30</v>
      </c>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4"/>
      <c r="AK501" s="152" t="s">
        <v>31</v>
      </c>
      <c r="AL501" s="153"/>
      <c r="AM501" s="153"/>
      <c r="AN501" s="153"/>
      <c r="AO501" s="153"/>
      <c r="AP501" s="153"/>
      <c r="AQ501" s="153" t="s">
        <v>23</v>
      </c>
      <c r="AR501" s="153"/>
      <c r="AS501" s="153"/>
      <c r="AT501" s="153"/>
      <c r="AU501" s="112" t="s">
        <v>24</v>
      </c>
      <c r="AV501" s="113"/>
      <c r="AW501" s="113"/>
      <c r="AX501" s="117"/>
    </row>
    <row r="502" spans="1:50" ht="24" customHeight="1">
      <c r="A502" s="60">
        <v>1</v>
      </c>
      <c r="B502" s="60">
        <v>1</v>
      </c>
      <c r="C502" s="61" t="s">
        <v>237</v>
      </c>
      <c r="D502" s="62"/>
      <c r="E502" s="62"/>
      <c r="F502" s="62"/>
      <c r="G502" s="62"/>
      <c r="H502" s="62"/>
      <c r="I502" s="62"/>
      <c r="J502" s="62"/>
      <c r="K502" s="62"/>
      <c r="L502" s="63"/>
      <c r="M502" s="61" t="s">
        <v>238</v>
      </c>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3"/>
      <c r="AK502" s="69">
        <v>0.19</v>
      </c>
      <c r="AL502" s="70"/>
      <c r="AM502" s="70"/>
      <c r="AN502" s="70"/>
      <c r="AO502" s="70"/>
      <c r="AP502" s="71"/>
      <c r="AQ502" s="66"/>
      <c r="AR502" s="67"/>
      <c r="AS502" s="67"/>
      <c r="AT502" s="68"/>
      <c r="AU502" s="66"/>
      <c r="AV502" s="67"/>
      <c r="AW502" s="67"/>
      <c r="AX502" s="68"/>
    </row>
    <row r="503" spans="1:50" ht="24" customHeight="1">
      <c r="A503" s="60">
        <v>2</v>
      </c>
      <c r="B503" s="60">
        <v>1</v>
      </c>
      <c r="C503" s="61" t="s">
        <v>239</v>
      </c>
      <c r="D503" s="62"/>
      <c r="E503" s="62"/>
      <c r="F503" s="62"/>
      <c r="G503" s="62"/>
      <c r="H503" s="62"/>
      <c r="I503" s="62"/>
      <c r="J503" s="62"/>
      <c r="K503" s="62"/>
      <c r="L503" s="63"/>
      <c r="M503" s="61" t="s">
        <v>238</v>
      </c>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3"/>
      <c r="AK503" s="69">
        <v>0.15</v>
      </c>
      <c r="AL503" s="70"/>
      <c r="AM503" s="70"/>
      <c r="AN503" s="70"/>
      <c r="AO503" s="70"/>
      <c r="AP503" s="71"/>
      <c r="AQ503" s="66"/>
      <c r="AR503" s="67"/>
      <c r="AS503" s="67"/>
      <c r="AT503" s="68"/>
      <c r="AU503" s="66"/>
      <c r="AV503" s="67"/>
      <c r="AW503" s="67"/>
      <c r="AX503" s="68"/>
    </row>
    <row r="504" spans="1:50" ht="24" customHeight="1">
      <c r="A504" s="60">
        <v>3</v>
      </c>
      <c r="B504" s="60">
        <v>1</v>
      </c>
      <c r="C504" s="61" t="s">
        <v>240</v>
      </c>
      <c r="D504" s="62"/>
      <c r="E504" s="62"/>
      <c r="F504" s="62"/>
      <c r="G504" s="62"/>
      <c r="H504" s="62"/>
      <c r="I504" s="62"/>
      <c r="J504" s="62"/>
      <c r="K504" s="62"/>
      <c r="L504" s="63"/>
      <c r="M504" s="61" t="s">
        <v>238</v>
      </c>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3"/>
      <c r="AK504" s="69">
        <v>0.13</v>
      </c>
      <c r="AL504" s="70"/>
      <c r="AM504" s="70"/>
      <c r="AN504" s="70"/>
      <c r="AO504" s="70"/>
      <c r="AP504" s="71"/>
      <c r="AQ504" s="66"/>
      <c r="AR504" s="67"/>
      <c r="AS504" s="67"/>
      <c r="AT504" s="68"/>
      <c r="AU504" s="66"/>
      <c r="AV504" s="67"/>
      <c r="AW504" s="67"/>
      <c r="AX504" s="68"/>
    </row>
    <row r="505" spans="1:50" ht="24" customHeight="1">
      <c r="A505" s="60">
        <v>4</v>
      </c>
      <c r="B505" s="60">
        <v>1</v>
      </c>
      <c r="C505" s="61" t="s">
        <v>241</v>
      </c>
      <c r="D505" s="62"/>
      <c r="E505" s="62"/>
      <c r="F505" s="62"/>
      <c r="G505" s="62"/>
      <c r="H505" s="62"/>
      <c r="I505" s="62"/>
      <c r="J505" s="62"/>
      <c r="K505" s="62"/>
      <c r="L505" s="63"/>
      <c r="M505" s="61" t="s">
        <v>238</v>
      </c>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3"/>
      <c r="AK505" s="69">
        <v>0.12</v>
      </c>
      <c r="AL505" s="70"/>
      <c r="AM505" s="70"/>
      <c r="AN505" s="70"/>
      <c r="AO505" s="70"/>
      <c r="AP505" s="71"/>
      <c r="AQ505" s="66"/>
      <c r="AR505" s="67"/>
      <c r="AS505" s="67"/>
      <c r="AT505" s="68"/>
      <c r="AU505" s="66"/>
      <c r="AV505" s="67"/>
      <c r="AW505" s="67"/>
      <c r="AX505" s="68"/>
    </row>
    <row r="506" spans="1:50" ht="24" customHeight="1">
      <c r="A506" s="60">
        <v>5</v>
      </c>
      <c r="B506" s="60">
        <v>1</v>
      </c>
      <c r="C506" s="61" t="s">
        <v>242</v>
      </c>
      <c r="D506" s="62"/>
      <c r="E506" s="62"/>
      <c r="F506" s="62"/>
      <c r="G506" s="62"/>
      <c r="H506" s="62"/>
      <c r="I506" s="62"/>
      <c r="J506" s="62"/>
      <c r="K506" s="62"/>
      <c r="L506" s="63"/>
      <c r="M506" s="61" t="s">
        <v>238</v>
      </c>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3"/>
      <c r="AK506" s="69">
        <v>0.01</v>
      </c>
      <c r="AL506" s="70"/>
      <c r="AM506" s="70"/>
      <c r="AN506" s="70"/>
      <c r="AO506" s="70"/>
      <c r="AP506" s="71"/>
      <c r="AQ506" s="66"/>
      <c r="AR506" s="67"/>
      <c r="AS506" s="67"/>
      <c r="AT506" s="68"/>
      <c r="AU506" s="66"/>
      <c r="AV506" s="67"/>
      <c r="AW506" s="67"/>
      <c r="AX506" s="68"/>
    </row>
    <row r="507" spans="1:50" ht="24" customHeight="1">
      <c r="A507" s="60">
        <v>6</v>
      </c>
      <c r="B507" s="60">
        <v>1</v>
      </c>
      <c r="C507" s="61" t="s">
        <v>243</v>
      </c>
      <c r="D507" s="62"/>
      <c r="E507" s="62"/>
      <c r="F507" s="62"/>
      <c r="G507" s="62"/>
      <c r="H507" s="62"/>
      <c r="I507" s="62"/>
      <c r="J507" s="62"/>
      <c r="K507" s="62"/>
      <c r="L507" s="63"/>
      <c r="M507" s="61" t="s">
        <v>238</v>
      </c>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3"/>
      <c r="AK507" s="69">
        <v>0.01</v>
      </c>
      <c r="AL507" s="70"/>
      <c r="AM507" s="70"/>
      <c r="AN507" s="70"/>
      <c r="AO507" s="70"/>
      <c r="AP507" s="71"/>
      <c r="AQ507" s="66"/>
      <c r="AR507" s="67"/>
      <c r="AS507" s="67"/>
      <c r="AT507" s="68"/>
      <c r="AU507" s="66"/>
      <c r="AV507" s="67"/>
      <c r="AW507" s="67"/>
      <c r="AX507" s="68"/>
    </row>
    <row r="508" spans="1:50" ht="24" customHeight="1">
      <c r="A508" s="60">
        <v>7</v>
      </c>
      <c r="B508" s="60">
        <v>1</v>
      </c>
      <c r="C508" s="61" t="s">
        <v>244</v>
      </c>
      <c r="D508" s="62"/>
      <c r="E508" s="62"/>
      <c r="F508" s="62"/>
      <c r="G508" s="62"/>
      <c r="H508" s="62"/>
      <c r="I508" s="62"/>
      <c r="J508" s="62"/>
      <c r="K508" s="62"/>
      <c r="L508" s="63"/>
      <c r="M508" s="61" t="s">
        <v>238</v>
      </c>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3"/>
      <c r="AK508" s="69">
        <v>0.08</v>
      </c>
      <c r="AL508" s="70"/>
      <c r="AM508" s="70"/>
      <c r="AN508" s="70"/>
      <c r="AO508" s="70"/>
      <c r="AP508" s="71"/>
      <c r="AQ508" s="66"/>
      <c r="AR508" s="67"/>
      <c r="AS508" s="67"/>
      <c r="AT508" s="68"/>
      <c r="AU508" s="66"/>
      <c r="AV508" s="67"/>
      <c r="AW508" s="67"/>
      <c r="AX508" s="68"/>
    </row>
    <row r="509" spans="1:50" ht="24" customHeight="1">
      <c r="A509" s="60">
        <v>8</v>
      </c>
      <c r="B509" s="60">
        <v>1</v>
      </c>
      <c r="C509" s="61" t="s">
        <v>245</v>
      </c>
      <c r="D509" s="62"/>
      <c r="E509" s="62"/>
      <c r="F509" s="62"/>
      <c r="G509" s="62"/>
      <c r="H509" s="62"/>
      <c r="I509" s="62"/>
      <c r="J509" s="62"/>
      <c r="K509" s="62"/>
      <c r="L509" s="63"/>
      <c r="M509" s="61" t="s">
        <v>238</v>
      </c>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3"/>
      <c r="AK509" s="69">
        <v>0.07</v>
      </c>
      <c r="AL509" s="70"/>
      <c r="AM509" s="70"/>
      <c r="AN509" s="70"/>
      <c r="AO509" s="70"/>
      <c r="AP509" s="71"/>
      <c r="AQ509" s="66"/>
      <c r="AR509" s="67"/>
      <c r="AS509" s="67"/>
      <c r="AT509" s="68"/>
      <c r="AU509" s="66"/>
      <c r="AV509" s="67"/>
      <c r="AW509" s="67"/>
      <c r="AX509" s="68"/>
    </row>
    <row r="510" spans="1:50" ht="24" customHeight="1">
      <c r="A510" s="60">
        <v>9</v>
      </c>
      <c r="B510" s="60">
        <v>1</v>
      </c>
      <c r="C510" s="61" t="s">
        <v>246</v>
      </c>
      <c r="D510" s="62"/>
      <c r="E510" s="62"/>
      <c r="F510" s="62"/>
      <c r="G510" s="62"/>
      <c r="H510" s="62"/>
      <c r="I510" s="62"/>
      <c r="J510" s="62"/>
      <c r="K510" s="62"/>
      <c r="L510" s="63"/>
      <c r="M510" s="61" t="s">
        <v>238</v>
      </c>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3"/>
      <c r="AK510" s="64">
        <v>0.06</v>
      </c>
      <c r="AL510" s="65"/>
      <c r="AM510" s="65"/>
      <c r="AN510" s="65"/>
      <c r="AO510" s="65"/>
      <c r="AP510" s="65"/>
      <c r="AQ510" s="66"/>
      <c r="AR510" s="67"/>
      <c r="AS510" s="67"/>
      <c r="AT510" s="68"/>
      <c r="AU510" s="66"/>
      <c r="AV510" s="67"/>
      <c r="AW510" s="67"/>
      <c r="AX510" s="68"/>
    </row>
    <row r="511" spans="1:50" ht="24" customHeight="1">
      <c r="A511" s="60">
        <v>10</v>
      </c>
      <c r="B511" s="60">
        <v>1</v>
      </c>
      <c r="C511" s="61" t="s">
        <v>247</v>
      </c>
      <c r="D511" s="62"/>
      <c r="E511" s="62"/>
      <c r="F511" s="62"/>
      <c r="G511" s="62"/>
      <c r="H511" s="62"/>
      <c r="I511" s="62"/>
      <c r="J511" s="62"/>
      <c r="K511" s="62"/>
      <c r="L511" s="63"/>
      <c r="M511" s="61" t="s">
        <v>238</v>
      </c>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3"/>
      <c r="AK511" s="64">
        <v>0.04</v>
      </c>
      <c r="AL511" s="65"/>
      <c r="AM511" s="65"/>
      <c r="AN511" s="65"/>
      <c r="AO511" s="65"/>
      <c r="AP511" s="65"/>
      <c r="AQ511" s="66"/>
      <c r="AR511" s="67"/>
      <c r="AS511" s="67"/>
      <c r="AT511" s="68"/>
      <c r="AU511" s="66"/>
      <c r="AV511" s="67"/>
      <c r="AW511" s="67"/>
      <c r="AX511" s="68"/>
    </row>
    <row r="512" spans="1:50" ht="24" customHeight="1" hidden="1">
      <c r="A512" s="60"/>
      <c r="B512" s="60"/>
      <c r="C512" s="50"/>
      <c r="D512" s="51"/>
      <c r="E512" s="51"/>
      <c r="F512" s="51"/>
      <c r="G512" s="51"/>
      <c r="H512" s="51"/>
      <c r="I512" s="51"/>
      <c r="J512" s="51"/>
      <c r="K512" s="51"/>
      <c r="L512" s="51"/>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3"/>
      <c r="AL512" s="54"/>
      <c r="AM512" s="54"/>
      <c r="AN512" s="54"/>
      <c r="AO512" s="54"/>
      <c r="AP512" s="54"/>
      <c r="AQ512" s="55"/>
      <c r="AR512" s="55"/>
      <c r="AS512" s="55"/>
      <c r="AT512" s="55"/>
      <c r="AU512" s="56"/>
      <c r="AV512" s="57"/>
      <c r="AW512" s="57"/>
      <c r="AX512" s="58"/>
    </row>
    <row r="513" spans="1:50" ht="24" customHeight="1" hidden="1">
      <c r="A513" s="60"/>
      <c r="B513" s="60"/>
      <c r="C513" s="50"/>
      <c r="D513" s="51"/>
      <c r="E513" s="51"/>
      <c r="F513" s="51"/>
      <c r="G513" s="51"/>
      <c r="H513" s="51"/>
      <c r="I513" s="51"/>
      <c r="J513" s="51"/>
      <c r="K513" s="51"/>
      <c r="L513" s="51"/>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3"/>
      <c r="AL513" s="54"/>
      <c r="AM513" s="54"/>
      <c r="AN513" s="54"/>
      <c r="AO513" s="54"/>
      <c r="AP513" s="54"/>
      <c r="AQ513" s="55"/>
      <c r="AR513" s="55"/>
      <c r="AS513" s="55"/>
      <c r="AT513" s="55"/>
      <c r="AU513" s="56"/>
      <c r="AV513" s="57"/>
      <c r="AW513" s="57"/>
      <c r="AX513" s="58"/>
    </row>
    <row r="514" spans="1:50" ht="24" customHeight="1" hidden="1">
      <c r="A514" s="60"/>
      <c r="B514" s="60"/>
      <c r="C514" s="50"/>
      <c r="D514" s="51"/>
      <c r="E514" s="51"/>
      <c r="F514" s="51"/>
      <c r="G514" s="51"/>
      <c r="H514" s="51"/>
      <c r="I514" s="51"/>
      <c r="J514" s="51"/>
      <c r="K514" s="51"/>
      <c r="L514" s="51"/>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3"/>
      <c r="AL514" s="54"/>
      <c r="AM514" s="54"/>
      <c r="AN514" s="54"/>
      <c r="AO514" s="54"/>
      <c r="AP514" s="54"/>
      <c r="AQ514" s="55"/>
      <c r="AR514" s="55"/>
      <c r="AS514" s="55"/>
      <c r="AT514" s="55"/>
      <c r="AU514" s="56"/>
      <c r="AV514" s="57"/>
      <c r="AW514" s="57"/>
      <c r="AX514" s="58"/>
    </row>
    <row r="515" spans="1:59" ht="24" customHeight="1" hidden="1">
      <c r="A515" s="60"/>
      <c r="B515" s="60"/>
      <c r="C515" s="50"/>
      <c r="D515" s="51"/>
      <c r="E515" s="51"/>
      <c r="F515" s="51"/>
      <c r="G515" s="51"/>
      <c r="H515" s="51"/>
      <c r="I515" s="51"/>
      <c r="J515" s="51"/>
      <c r="K515" s="51"/>
      <c r="L515" s="51"/>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3"/>
      <c r="AL515" s="54"/>
      <c r="AM515" s="54"/>
      <c r="AN515" s="54"/>
      <c r="AO515" s="54"/>
      <c r="AP515" s="54"/>
      <c r="AQ515" s="55"/>
      <c r="AR515" s="55"/>
      <c r="AS515" s="55"/>
      <c r="AT515" s="55"/>
      <c r="AU515" s="56"/>
      <c r="AV515" s="57"/>
      <c r="AW515" s="57"/>
      <c r="AX515" s="58"/>
      <c r="BG515" s="47"/>
    </row>
    <row r="516" spans="1:59" ht="24" customHeight="1" hidden="1">
      <c r="A516" s="60"/>
      <c r="B516" s="60"/>
      <c r="C516" s="50"/>
      <c r="D516" s="51"/>
      <c r="E516" s="51"/>
      <c r="F516" s="51"/>
      <c r="G516" s="51"/>
      <c r="H516" s="51"/>
      <c r="I516" s="51"/>
      <c r="J516" s="51"/>
      <c r="K516" s="51"/>
      <c r="L516" s="51"/>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3"/>
      <c r="AL516" s="54"/>
      <c r="AM516" s="54"/>
      <c r="AN516" s="54"/>
      <c r="AO516" s="54"/>
      <c r="AP516" s="54"/>
      <c r="AQ516" s="55"/>
      <c r="AR516" s="55"/>
      <c r="AS516" s="55"/>
      <c r="AT516" s="55"/>
      <c r="AU516" s="56"/>
      <c r="AV516" s="57"/>
      <c r="AW516" s="57"/>
      <c r="AX516" s="58"/>
      <c r="BG516" s="47"/>
    </row>
    <row r="517" spans="1:59" ht="24" customHeight="1" hidden="1">
      <c r="A517" s="60"/>
      <c r="B517" s="60"/>
      <c r="C517" s="50"/>
      <c r="D517" s="51"/>
      <c r="E517" s="51"/>
      <c r="F517" s="51"/>
      <c r="G517" s="51"/>
      <c r="H517" s="51"/>
      <c r="I517" s="51"/>
      <c r="J517" s="51"/>
      <c r="K517" s="51"/>
      <c r="L517" s="51"/>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3"/>
      <c r="AL517" s="54"/>
      <c r="AM517" s="54"/>
      <c r="AN517" s="54"/>
      <c r="AO517" s="54"/>
      <c r="AP517" s="54"/>
      <c r="AQ517" s="55"/>
      <c r="AR517" s="55"/>
      <c r="AS517" s="55"/>
      <c r="AT517" s="55"/>
      <c r="AU517" s="56"/>
      <c r="AV517" s="57"/>
      <c r="AW517" s="57"/>
      <c r="AX517" s="58"/>
      <c r="BG517" s="47"/>
    </row>
    <row r="518" spans="1:59" ht="24" customHeight="1" hidden="1">
      <c r="A518" s="60"/>
      <c r="B518" s="60"/>
      <c r="C518" s="50"/>
      <c r="D518" s="51"/>
      <c r="E518" s="51"/>
      <c r="F518" s="51"/>
      <c r="G518" s="51"/>
      <c r="H518" s="51"/>
      <c r="I518" s="51"/>
      <c r="J518" s="51"/>
      <c r="K518" s="51"/>
      <c r="L518" s="51"/>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3"/>
      <c r="AL518" s="54"/>
      <c r="AM518" s="54"/>
      <c r="AN518" s="54"/>
      <c r="AO518" s="54"/>
      <c r="AP518" s="54"/>
      <c r="AQ518" s="55"/>
      <c r="AR518" s="55"/>
      <c r="AS518" s="55"/>
      <c r="AT518" s="55"/>
      <c r="AU518" s="56"/>
      <c r="AV518" s="57"/>
      <c r="AW518" s="57"/>
      <c r="AX518" s="58"/>
      <c r="BG518" s="47"/>
    </row>
    <row r="519" spans="1:59" ht="24" customHeight="1" hidden="1">
      <c r="A519" s="60"/>
      <c r="B519" s="60"/>
      <c r="C519" s="50"/>
      <c r="D519" s="51"/>
      <c r="E519" s="51"/>
      <c r="F519" s="51"/>
      <c r="G519" s="51"/>
      <c r="H519" s="51"/>
      <c r="I519" s="51"/>
      <c r="J519" s="51"/>
      <c r="K519" s="51"/>
      <c r="L519" s="51"/>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3"/>
      <c r="AL519" s="54"/>
      <c r="AM519" s="54"/>
      <c r="AN519" s="54"/>
      <c r="AO519" s="54"/>
      <c r="AP519" s="54"/>
      <c r="AQ519" s="55"/>
      <c r="AR519" s="55"/>
      <c r="AS519" s="55"/>
      <c r="AT519" s="55"/>
      <c r="AU519" s="56"/>
      <c r="AV519" s="57"/>
      <c r="AW519" s="57"/>
      <c r="AX519" s="58"/>
      <c r="BG519" s="47"/>
    </row>
    <row r="520" spans="1:59" ht="24" customHeight="1" hidden="1">
      <c r="A520" s="60"/>
      <c r="B520" s="60"/>
      <c r="C520" s="50"/>
      <c r="D520" s="51"/>
      <c r="E520" s="51"/>
      <c r="F520" s="51"/>
      <c r="G520" s="51"/>
      <c r="H520" s="51"/>
      <c r="I520" s="51"/>
      <c r="J520" s="51"/>
      <c r="K520" s="51"/>
      <c r="L520" s="51"/>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3"/>
      <c r="AL520" s="54"/>
      <c r="AM520" s="54"/>
      <c r="AN520" s="54"/>
      <c r="AO520" s="54"/>
      <c r="AP520" s="54"/>
      <c r="AQ520" s="55"/>
      <c r="AR520" s="55"/>
      <c r="AS520" s="55"/>
      <c r="AT520" s="55"/>
      <c r="AU520" s="56"/>
      <c r="AV520" s="57"/>
      <c r="AW520" s="57"/>
      <c r="AX520" s="58"/>
      <c r="BG520" s="47"/>
    </row>
    <row r="521" spans="1:50" ht="24" customHeight="1" hidden="1">
      <c r="A521" s="60"/>
      <c r="B521" s="60"/>
      <c r="C521" s="50"/>
      <c r="D521" s="51"/>
      <c r="E521" s="51"/>
      <c r="F521" s="51"/>
      <c r="G521" s="51"/>
      <c r="H521" s="51"/>
      <c r="I521" s="51"/>
      <c r="J521" s="51"/>
      <c r="K521" s="51"/>
      <c r="L521" s="51"/>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3"/>
      <c r="AL521" s="54"/>
      <c r="AM521" s="54"/>
      <c r="AN521" s="54"/>
      <c r="AO521" s="54"/>
      <c r="AP521" s="54"/>
      <c r="AQ521" s="55"/>
      <c r="AR521" s="55"/>
      <c r="AS521" s="55"/>
      <c r="AT521" s="55"/>
      <c r="AU521" s="56"/>
      <c r="AV521" s="57"/>
      <c r="AW521" s="57"/>
      <c r="AX521" s="58"/>
    </row>
    <row r="522" spans="1:50" ht="24" customHeight="1" hidden="1">
      <c r="A522" s="60"/>
      <c r="B522" s="60"/>
      <c r="C522" s="50"/>
      <c r="D522" s="51"/>
      <c r="E522" s="51"/>
      <c r="F522" s="51"/>
      <c r="G522" s="51"/>
      <c r="H522" s="51"/>
      <c r="I522" s="51"/>
      <c r="J522" s="51"/>
      <c r="K522" s="51"/>
      <c r="L522" s="51"/>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3"/>
      <c r="AL522" s="54"/>
      <c r="AM522" s="54"/>
      <c r="AN522" s="54"/>
      <c r="AO522" s="54"/>
      <c r="AP522" s="54"/>
      <c r="AQ522" s="55"/>
      <c r="AR522" s="55"/>
      <c r="AS522" s="55"/>
      <c r="AT522" s="55"/>
      <c r="AU522" s="56"/>
      <c r="AV522" s="57"/>
      <c r="AW522" s="57"/>
      <c r="AX522" s="58"/>
    </row>
    <row r="523" spans="1:50" ht="24" customHeight="1" hidden="1">
      <c r="A523" s="60"/>
      <c r="B523" s="60"/>
      <c r="C523" s="50"/>
      <c r="D523" s="51"/>
      <c r="E523" s="51"/>
      <c r="F523" s="51"/>
      <c r="G523" s="51"/>
      <c r="H523" s="51"/>
      <c r="I523" s="51"/>
      <c r="J523" s="51"/>
      <c r="K523" s="51"/>
      <c r="L523" s="51"/>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3"/>
      <c r="AL523" s="54"/>
      <c r="AM523" s="54"/>
      <c r="AN523" s="54"/>
      <c r="AO523" s="54"/>
      <c r="AP523" s="54"/>
      <c r="AQ523" s="55"/>
      <c r="AR523" s="55"/>
      <c r="AS523" s="55"/>
      <c r="AT523" s="55"/>
      <c r="AU523" s="56"/>
      <c r="AV523" s="57"/>
      <c r="AW523" s="57"/>
      <c r="AX523" s="58"/>
    </row>
    <row r="524" spans="1:50" ht="24" customHeight="1" hidden="1">
      <c r="A524" s="60"/>
      <c r="B524" s="60"/>
      <c r="C524" s="50"/>
      <c r="D524" s="51"/>
      <c r="E524" s="51"/>
      <c r="F524" s="51"/>
      <c r="G524" s="51"/>
      <c r="H524" s="51"/>
      <c r="I524" s="51"/>
      <c r="J524" s="51"/>
      <c r="K524" s="51"/>
      <c r="L524" s="51"/>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3"/>
      <c r="AL524" s="54"/>
      <c r="AM524" s="54"/>
      <c r="AN524" s="54"/>
      <c r="AO524" s="54"/>
      <c r="AP524" s="54"/>
      <c r="AQ524" s="55"/>
      <c r="AR524" s="55"/>
      <c r="AS524" s="55"/>
      <c r="AT524" s="55"/>
      <c r="AU524" s="56"/>
      <c r="AV524" s="57"/>
      <c r="AW524" s="57"/>
      <c r="AX524" s="58"/>
    </row>
    <row r="525" spans="1:59" ht="24" customHeight="1" hidden="1">
      <c r="A525" s="60"/>
      <c r="B525" s="60"/>
      <c r="C525" s="50"/>
      <c r="D525" s="51"/>
      <c r="E525" s="51"/>
      <c r="F525" s="51"/>
      <c r="G525" s="51"/>
      <c r="H525" s="51"/>
      <c r="I525" s="51"/>
      <c r="J525" s="51"/>
      <c r="K525" s="51"/>
      <c r="L525" s="51"/>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3"/>
      <c r="AL525" s="54"/>
      <c r="AM525" s="54"/>
      <c r="AN525" s="54"/>
      <c r="AO525" s="54"/>
      <c r="AP525" s="54"/>
      <c r="AQ525" s="55"/>
      <c r="AR525" s="55"/>
      <c r="AS525" s="55"/>
      <c r="AT525" s="55"/>
      <c r="AU525" s="56"/>
      <c r="AV525" s="57"/>
      <c r="AW525" s="57"/>
      <c r="AX525" s="58"/>
      <c r="BG525" s="47"/>
    </row>
    <row r="526" spans="1:59" ht="24" customHeight="1" hidden="1">
      <c r="A526" s="60"/>
      <c r="B526" s="60"/>
      <c r="C526" s="50"/>
      <c r="D526" s="51"/>
      <c r="E526" s="51"/>
      <c r="F526" s="51"/>
      <c r="G526" s="51"/>
      <c r="H526" s="51"/>
      <c r="I526" s="51"/>
      <c r="J526" s="51"/>
      <c r="K526" s="51"/>
      <c r="L526" s="51"/>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3"/>
      <c r="AL526" s="54"/>
      <c r="AM526" s="54"/>
      <c r="AN526" s="54"/>
      <c r="AO526" s="54"/>
      <c r="AP526" s="54"/>
      <c r="AQ526" s="55"/>
      <c r="AR526" s="55"/>
      <c r="AS526" s="55"/>
      <c r="AT526" s="55"/>
      <c r="AU526" s="56"/>
      <c r="AV526" s="57"/>
      <c r="AW526" s="57"/>
      <c r="AX526" s="58"/>
      <c r="BG526" s="47"/>
    </row>
    <row r="527" spans="1:59" ht="24" customHeight="1" hidden="1">
      <c r="A527" s="60"/>
      <c r="B527" s="60"/>
      <c r="C527" s="50"/>
      <c r="D527" s="51"/>
      <c r="E527" s="51"/>
      <c r="F527" s="51"/>
      <c r="G527" s="51"/>
      <c r="H527" s="51"/>
      <c r="I527" s="51"/>
      <c r="J527" s="51"/>
      <c r="K527" s="51"/>
      <c r="L527" s="51"/>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3"/>
      <c r="AL527" s="54"/>
      <c r="AM527" s="54"/>
      <c r="AN527" s="54"/>
      <c r="AO527" s="54"/>
      <c r="AP527" s="54"/>
      <c r="AQ527" s="55"/>
      <c r="AR527" s="55"/>
      <c r="AS527" s="55"/>
      <c r="AT527" s="55"/>
      <c r="AU527" s="56"/>
      <c r="AV527" s="57"/>
      <c r="AW527" s="57"/>
      <c r="AX527" s="58"/>
      <c r="BG527" s="47"/>
    </row>
    <row r="528" spans="1:59" ht="24" customHeight="1" hidden="1">
      <c r="A528" s="60"/>
      <c r="B528" s="60"/>
      <c r="C528" s="50"/>
      <c r="D528" s="51"/>
      <c r="E528" s="51"/>
      <c r="F528" s="51"/>
      <c r="G528" s="51"/>
      <c r="H528" s="51"/>
      <c r="I528" s="51"/>
      <c r="J528" s="51"/>
      <c r="K528" s="51"/>
      <c r="L528" s="51"/>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3"/>
      <c r="AL528" s="54"/>
      <c r="AM528" s="54"/>
      <c r="AN528" s="54"/>
      <c r="AO528" s="54"/>
      <c r="AP528" s="54"/>
      <c r="AQ528" s="55"/>
      <c r="AR528" s="55"/>
      <c r="AS528" s="55"/>
      <c r="AT528" s="55"/>
      <c r="AU528" s="56"/>
      <c r="AV528" s="57"/>
      <c r="AW528" s="57"/>
      <c r="AX528" s="58"/>
      <c r="BG528" s="47"/>
    </row>
    <row r="529" spans="1:59" ht="24" customHeight="1" hidden="1">
      <c r="A529" s="60"/>
      <c r="B529" s="60"/>
      <c r="C529" s="50"/>
      <c r="D529" s="51"/>
      <c r="E529" s="51"/>
      <c r="F529" s="51"/>
      <c r="G529" s="51"/>
      <c r="H529" s="51"/>
      <c r="I529" s="51"/>
      <c r="J529" s="51"/>
      <c r="K529" s="51"/>
      <c r="L529" s="51"/>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3"/>
      <c r="AL529" s="54"/>
      <c r="AM529" s="54"/>
      <c r="AN529" s="54"/>
      <c r="AO529" s="54"/>
      <c r="AP529" s="54"/>
      <c r="AQ529" s="55"/>
      <c r="AR529" s="55"/>
      <c r="AS529" s="55"/>
      <c r="AT529" s="55"/>
      <c r="AU529" s="56"/>
      <c r="AV529" s="57"/>
      <c r="AW529" s="57"/>
      <c r="AX529" s="58"/>
      <c r="BG529" s="47"/>
    </row>
    <row r="530" spans="1:59" ht="24" customHeight="1" hidden="1">
      <c r="A530" s="60"/>
      <c r="B530" s="60"/>
      <c r="C530" s="50"/>
      <c r="D530" s="51"/>
      <c r="E530" s="51"/>
      <c r="F530" s="51"/>
      <c r="G530" s="51"/>
      <c r="H530" s="51"/>
      <c r="I530" s="51"/>
      <c r="J530" s="51"/>
      <c r="K530" s="51"/>
      <c r="L530" s="51"/>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3"/>
      <c r="AL530" s="54"/>
      <c r="AM530" s="54"/>
      <c r="AN530" s="54"/>
      <c r="AO530" s="54"/>
      <c r="AP530" s="54"/>
      <c r="AQ530" s="55"/>
      <c r="AR530" s="55"/>
      <c r="AS530" s="55"/>
      <c r="AT530" s="55"/>
      <c r="AU530" s="56"/>
      <c r="AV530" s="57"/>
      <c r="AW530" s="57"/>
      <c r="AX530" s="58"/>
      <c r="BG530" s="47"/>
    </row>
    <row r="531" spans="1:50" ht="24" customHeight="1" hidden="1">
      <c r="A531" s="60"/>
      <c r="B531" s="60"/>
      <c r="C531" s="50"/>
      <c r="D531" s="51"/>
      <c r="E531" s="51"/>
      <c r="F531" s="51"/>
      <c r="G531" s="51"/>
      <c r="H531" s="51"/>
      <c r="I531" s="51"/>
      <c r="J531" s="51"/>
      <c r="K531" s="51"/>
      <c r="L531" s="51"/>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3"/>
      <c r="AL531" s="54"/>
      <c r="AM531" s="54"/>
      <c r="AN531" s="54"/>
      <c r="AO531" s="54"/>
      <c r="AP531" s="54"/>
      <c r="AQ531" s="55"/>
      <c r="AR531" s="55"/>
      <c r="AS531" s="55"/>
      <c r="AT531" s="55"/>
      <c r="AU531" s="56"/>
      <c r="AV531" s="57"/>
      <c r="AW531" s="57"/>
      <c r="AX531" s="58"/>
    </row>
    <row r="532" spans="1:50" ht="15" customHeight="1">
      <c r="A532" s="36"/>
      <c r="B532" s="36"/>
      <c r="C532" s="37"/>
      <c r="D532" s="37"/>
      <c r="E532" s="37"/>
      <c r="F532" s="37"/>
      <c r="G532" s="37"/>
      <c r="H532" s="37"/>
      <c r="I532" s="37"/>
      <c r="J532" s="37"/>
      <c r="K532" s="37"/>
      <c r="L532" s="37"/>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9"/>
      <c r="AL532" s="37"/>
      <c r="AM532" s="37"/>
      <c r="AN532" s="37"/>
      <c r="AO532" s="37"/>
      <c r="AP532" s="37"/>
      <c r="AQ532" s="32"/>
      <c r="AR532" s="32"/>
      <c r="AS532" s="32"/>
      <c r="AT532" s="32"/>
      <c r="AU532" s="32"/>
      <c r="AV532" s="32"/>
      <c r="AW532" s="32"/>
      <c r="AX532" s="32"/>
    </row>
    <row r="533" ht="13.5">
      <c r="B533" s="1" t="s">
        <v>89</v>
      </c>
    </row>
    <row r="534" spans="1:50" ht="34.5" customHeight="1">
      <c r="A534" s="60"/>
      <c r="B534" s="60"/>
      <c r="C534" s="112" t="s">
        <v>29</v>
      </c>
      <c r="D534" s="113"/>
      <c r="E534" s="113"/>
      <c r="F534" s="113"/>
      <c r="G534" s="113"/>
      <c r="H534" s="113"/>
      <c r="I534" s="113"/>
      <c r="J534" s="113"/>
      <c r="K534" s="113"/>
      <c r="L534" s="114"/>
      <c r="M534" s="112" t="s">
        <v>30</v>
      </c>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4"/>
      <c r="AK534" s="152" t="s">
        <v>31</v>
      </c>
      <c r="AL534" s="153"/>
      <c r="AM534" s="153"/>
      <c r="AN534" s="153"/>
      <c r="AO534" s="153"/>
      <c r="AP534" s="153"/>
      <c r="AQ534" s="153" t="s">
        <v>23</v>
      </c>
      <c r="AR534" s="153"/>
      <c r="AS534" s="153"/>
      <c r="AT534" s="153"/>
      <c r="AU534" s="112" t="s">
        <v>24</v>
      </c>
      <c r="AV534" s="113"/>
      <c r="AW534" s="113"/>
      <c r="AX534" s="117"/>
    </row>
    <row r="535" spans="1:50" ht="24" customHeight="1">
      <c r="A535" s="60">
        <v>1</v>
      </c>
      <c r="B535" s="60">
        <v>1</v>
      </c>
      <c r="C535" s="109" t="s">
        <v>97</v>
      </c>
      <c r="D535" s="110"/>
      <c r="E535" s="110"/>
      <c r="F535" s="110"/>
      <c r="G535" s="110"/>
      <c r="H535" s="110"/>
      <c r="I535" s="110"/>
      <c r="J535" s="110"/>
      <c r="K535" s="110"/>
      <c r="L535" s="111"/>
      <c r="M535" s="115" t="s">
        <v>98</v>
      </c>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7"/>
      <c r="AK535" s="64">
        <v>283.5</v>
      </c>
      <c r="AL535" s="65"/>
      <c r="AM535" s="65"/>
      <c r="AN535" s="65"/>
      <c r="AO535" s="65"/>
      <c r="AP535" s="65"/>
      <c r="AQ535" s="489"/>
      <c r="AR535" s="490"/>
      <c r="AS535" s="490"/>
      <c r="AT535" s="491"/>
      <c r="AU535" s="489"/>
      <c r="AV535" s="490"/>
      <c r="AW535" s="490"/>
      <c r="AX535" s="491"/>
    </row>
    <row r="536" spans="1:50" ht="24" customHeight="1" hidden="1">
      <c r="A536" s="48"/>
      <c r="B536" s="49"/>
      <c r="C536" s="50"/>
      <c r="D536" s="51"/>
      <c r="E536" s="51"/>
      <c r="F536" s="51"/>
      <c r="G536" s="51"/>
      <c r="H536" s="51"/>
      <c r="I536" s="51"/>
      <c r="J536" s="51"/>
      <c r="K536" s="51"/>
      <c r="L536" s="51"/>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3"/>
      <c r="AL536" s="54"/>
      <c r="AM536" s="54"/>
      <c r="AN536" s="54"/>
      <c r="AO536" s="54"/>
      <c r="AP536" s="54"/>
      <c r="AQ536" s="55"/>
      <c r="AR536" s="55"/>
      <c r="AS536" s="55"/>
      <c r="AT536" s="55"/>
      <c r="AU536" s="56"/>
      <c r="AV536" s="57"/>
      <c r="AW536" s="57"/>
      <c r="AX536" s="58"/>
    </row>
    <row r="537" spans="1:50" ht="24" customHeight="1" hidden="1">
      <c r="A537" s="48"/>
      <c r="B537" s="49"/>
      <c r="C537" s="50"/>
      <c r="D537" s="51"/>
      <c r="E537" s="51"/>
      <c r="F537" s="51"/>
      <c r="G537" s="51"/>
      <c r="H537" s="51"/>
      <c r="I537" s="51"/>
      <c r="J537" s="51"/>
      <c r="K537" s="51"/>
      <c r="L537" s="51"/>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3"/>
      <c r="AL537" s="54"/>
      <c r="AM537" s="54"/>
      <c r="AN537" s="54"/>
      <c r="AO537" s="54"/>
      <c r="AP537" s="54"/>
      <c r="AQ537" s="55"/>
      <c r="AR537" s="55"/>
      <c r="AS537" s="55"/>
      <c r="AT537" s="55"/>
      <c r="AU537" s="56"/>
      <c r="AV537" s="57"/>
      <c r="AW537" s="57"/>
      <c r="AX537" s="58"/>
    </row>
    <row r="538" spans="1:50" ht="24" customHeight="1" hidden="1">
      <c r="A538" s="48"/>
      <c r="B538" s="49"/>
      <c r="C538" s="50"/>
      <c r="D538" s="51"/>
      <c r="E538" s="51"/>
      <c r="F538" s="51"/>
      <c r="G538" s="51"/>
      <c r="H538" s="51"/>
      <c r="I538" s="51"/>
      <c r="J538" s="51"/>
      <c r="K538" s="51"/>
      <c r="L538" s="51"/>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3"/>
      <c r="AL538" s="54"/>
      <c r="AM538" s="54"/>
      <c r="AN538" s="54"/>
      <c r="AO538" s="54"/>
      <c r="AP538" s="54"/>
      <c r="AQ538" s="55"/>
      <c r="AR538" s="55"/>
      <c r="AS538" s="55"/>
      <c r="AT538" s="55"/>
      <c r="AU538" s="56"/>
      <c r="AV538" s="57"/>
      <c r="AW538" s="57"/>
      <c r="AX538" s="58"/>
    </row>
    <row r="539" spans="1:50" ht="24" customHeight="1" hidden="1">
      <c r="A539" s="48"/>
      <c r="B539" s="49"/>
      <c r="C539" s="50"/>
      <c r="D539" s="51"/>
      <c r="E539" s="51"/>
      <c r="F539" s="51"/>
      <c r="G539" s="51"/>
      <c r="H539" s="51"/>
      <c r="I539" s="51"/>
      <c r="J539" s="51"/>
      <c r="K539" s="51"/>
      <c r="L539" s="51"/>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3"/>
      <c r="AL539" s="54"/>
      <c r="AM539" s="54"/>
      <c r="AN539" s="54"/>
      <c r="AO539" s="54"/>
      <c r="AP539" s="54"/>
      <c r="AQ539" s="55"/>
      <c r="AR539" s="55"/>
      <c r="AS539" s="55"/>
      <c r="AT539" s="55"/>
      <c r="AU539" s="56"/>
      <c r="AV539" s="57"/>
      <c r="AW539" s="57"/>
      <c r="AX539" s="58"/>
    </row>
    <row r="540" spans="1:50" ht="24" customHeight="1" hidden="1">
      <c r="A540" s="48"/>
      <c r="B540" s="49"/>
      <c r="C540" s="50"/>
      <c r="D540" s="51"/>
      <c r="E540" s="51"/>
      <c r="F540" s="51"/>
      <c r="G540" s="51"/>
      <c r="H540" s="51"/>
      <c r="I540" s="51"/>
      <c r="J540" s="51"/>
      <c r="K540" s="51"/>
      <c r="L540" s="51"/>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3"/>
      <c r="AL540" s="54"/>
      <c r="AM540" s="54"/>
      <c r="AN540" s="54"/>
      <c r="AO540" s="54"/>
      <c r="AP540" s="54"/>
      <c r="AQ540" s="55"/>
      <c r="AR540" s="55"/>
      <c r="AS540" s="55"/>
      <c r="AT540" s="55"/>
      <c r="AU540" s="56"/>
      <c r="AV540" s="57"/>
      <c r="AW540" s="57"/>
      <c r="AX540" s="58"/>
    </row>
    <row r="541" spans="1:50" ht="24" customHeight="1" hidden="1">
      <c r="A541" s="48"/>
      <c r="B541" s="49"/>
      <c r="C541" s="50"/>
      <c r="D541" s="51"/>
      <c r="E541" s="51"/>
      <c r="F541" s="51"/>
      <c r="G541" s="51"/>
      <c r="H541" s="51"/>
      <c r="I541" s="51"/>
      <c r="J541" s="51"/>
      <c r="K541" s="51"/>
      <c r="L541" s="51"/>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3"/>
      <c r="AL541" s="54"/>
      <c r="AM541" s="54"/>
      <c r="AN541" s="54"/>
      <c r="AO541" s="54"/>
      <c r="AP541" s="54"/>
      <c r="AQ541" s="55"/>
      <c r="AR541" s="55"/>
      <c r="AS541" s="55"/>
      <c r="AT541" s="55"/>
      <c r="AU541" s="56"/>
      <c r="AV541" s="57"/>
      <c r="AW541" s="57"/>
      <c r="AX541" s="58"/>
    </row>
    <row r="542" spans="1:50" ht="24" customHeight="1" hidden="1">
      <c r="A542" s="48"/>
      <c r="B542" s="49"/>
      <c r="C542" s="50"/>
      <c r="D542" s="51"/>
      <c r="E542" s="51"/>
      <c r="F542" s="51"/>
      <c r="G542" s="51"/>
      <c r="H542" s="51"/>
      <c r="I542" s="51"/>
      <c r="J542" s="51"/>
      <c r="K542" s="51"/>
      <c r="L542" s="51"/>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3"/>
      <c r="AL542" s="54"/>
      <c r="AM542" s="54"/>
      <c r="AN542" s="54"/>
      <c r="AO542" s="54"/>
      <c r="AP542" s="54"/>
      <c r="AQ542" s="55"/>
      <c r="AR542" s="55"/>
      <c r="AS542" s="55"/>
      <c r="AT542" s="55"/>
      <c r="AU542" s="56"/>
      <c r="AV542" s="57"/>
      <c r="AW542" s="57"/>
      <c r="AX542" s="58"/>
    </row>
    <row r="543" spans="1:50" ht="24" customHeight="1" hidden="1">
      <c r="A543" s="48"/>
      <c r="B543" s="49"/>
      <c r="C543" s="50"/>
      <c r="D543" s="51"/>
      <c r="E543" s="51"/>
      <c r="F543" s="51"/>
      <c r="G543" s="51"/>
      <c r="H543" s="51"/>
      <c r="I543" s="51"/>
      <c r="J543" s="51"/>
      <c r="K543" s="51"/>
      <c r="L543" s="51"/>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3"/>
      <c r="AL543" s="54"/>
      <c r="AM543" s="54"/>
      <c r="AN543" s="54"/>
      <c r="AO543" s="54"/>
      <c r="AP543" s="54"/>
      <c r="AQ543" s="55"/>
      <c r="AR543" s="55"/>
      <c r="AS543" s="55"/>
      <c r="AT543" s="55"/>
      <c r="AU543" s="56"/>
      <c r="AV543" s="57"/>
      <c r="AW543" s="57"/>
      <c r="AX543" s="58"/>
    </row>
    <row r="544" spans="1:50" ht="24" customHeight="1" hidden="1">
      <c r="A544" s="48"/>
      <c r="B544" s="49"/>
      <c r="C544" s="50"/>
      <c r="D544" s="51"/>
      <c r="E544" s="51"/>
      <c r="F544" s="51"/>
      <c r="G544" s="51"/>
      <c r="H544" s="51"/>
      <c r="I544" s="51"/>
      <c r="J544" s="51"/>
      <c r="K544" s="51"/>
      <c r="L544" s="51"/>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3"/>
      <c r="AL544" s="54"/>
      <c r="AM544" s="54"/>
      <c r="AN544" s="54"/>
      <c r="AO544" s="54"/>
      <c r="AP544" s="54"/>
      <c r="AQ544" s="55"/>
      <c r="AR544" s="55"/>
      <c r="AS544" s="55"/>
      <c r="AT544" s="55"/>
      <c r="AU544" s="56"/>
      <c r="AV544" s="57"/>
      <c r="AW544" s="57"/>
      <c r="AX544" s="58"/>
    </row>
    <row r="545" spans="1:50" ht="24" customHeight="1" hidden="1">
      <c r="A545" s="48"/>
      <c r="B545" s="49"/>
      <c r="C545" s="50"/>
      <c r="D545" s="51"/>
      <c r="E545" s="51"/>
      <c r="F545" s="51"/>
      <c r="G545" s="51"/>
      <c r="H545" s="51"/>
      <c r="I545" s="51"/>
      <c r="J545" s="51"/>
      <c r="K545" s="51"/>
      <c r="L545" s="51"/>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3"/>
      <c r="AL545" s="54"/>
      <c r="AM545" s="54"/>
      <c r="AN545" s="54"/>
      <c r="AO545" s="54"/>
      <c r="AP545" s="54"/>
      <c r="AQ545" s="55"/>
      <c r="AR545" s="55"/>
      <c r="AS545" s="55"/>
      <c r="AT545" s="55"/>
      <c r="AU545" s="56"/>
      <c r="AV545" s="57"/>
      <c r="AW545" s="57"/>
      <c r="AX545" s="58"/>
    </row>
    <row r="546" spans="1:50" ht="24" customHeight="1" hidden="1">
      <c r="A546" s="48"/>
      <c r="B546" s="49"/>
      <c r="C546" s="50"/>
      <c r="D546" s="51"/>
      <c r="E546" s="51"/>
      <c r="F546" s="51"/>
      <c r="G546" s="51"/>
      <c r="H546" s="51"/>
      <c r="I546" s="51"/>
      <c r="J546" s="51"/>
      <c r="K546" s="51"/>
      <c r="L546" s="51"/>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3"/>
      <c r="AL546" s="54"/>
      <c r="AM546" s="54"/>
      <c r="AN546" s="54"/>
      <c r="AO546" s="54"/>
      <c r="AP546" s="54"/>
      <c r="AQ546" s="55"/>
      <c r="AR546" s="55"/>
      <c r="AS546" s="55"/>
      <c r="AT546" s="55"/>
      <c r="AU546" s="56"/>
      <c r="AV546" s="57"/>
      <c r="AW546" s="57"/>
      <c r="AX546" s="58"/>
    </row>
    <row r="547" spans="1:50" ht="24" customHeight="1" hidden="1">
      <c r="A547" s="48"/>
      <c r="B547" s="49"/>
      <c r="C547" s="50"/>
      <c r="D547" s="51"/>
      <c r="E547" s="51"/>
      <c r="F547" s="51"/>
      <c r="G547" s="51"/>
      <c r="H547" s="51"/>
      <c r="I547" s="51"/>
      <c r="J547" s="51"/>
      <c r="K547" s="51"/>
      <c r="L547" s="51"/>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3"/>
      <c r="AL547" s="54"/>
      <c r="AM547" s="54"/>
      <c r="AN547" s="54"/>
      <c r="AO547" s="54"/>
      <c r="AP547" s="54"/>
      <c r="AQ547" s="55"/>
      <c r="AR547" s="55"/>
      <c r="AS547" s="55"/>
      <c r="AT547" s="55"/>
      <c r="AU547" s="56"/>
      <c r="AV547" s="57"/>
      <c r="AW547" s="57"/>
      <c r="AX547" s="58"/>
    </row>
    <row r="548" spans="1:50" ht="24" customHeight="1" hidden="1">
      <c r="A548" s="59"/>
      <c r="B548" s="59"/>
      <c r="C548" s="50"/>
      <c r="D548" s="51"/>
      <c r="E548" s="51"/>
      <c r="F548" s="51"/>
      <c r="G548" s="51"/>
      <c r="H548" s="51"/>
      <c r="I548" s="51"/>
      <c r="J548" s="51"/>
      <c r="K548" s="51"/>
      <c r="L548" s="51"/>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3"/>
      <c r="AL548" s="54"/>
      <c r="AM548" s="54"/>
      <c r="AN548" s="54"/>
      <c r="AO548" s="54"/>
      <c r="AP548" s="54"/>
      <c r="AQ548" s="55"/>
      <c r="AR548" s="55"/>
      <c r="AS548" s="55"/>
      <c r="AT548" s="55"/>
      <c r="AU548" s="56"/>
      <c r="AV548" s="57"/>
      <c r="AW548" s="57"/>
      <c r="AX548" s="58"/>
    </row>
    <row r="549" spans="1:59" ht="24" customHeight="1" hidden="1">
      <c r="A549" s="48"/>
      <c r="B549" s="49"/>
      <c r="C549" s="50"/>
      <c r="D549" s="51"/>
      <c r="E549" s="51"/>
      <c r="F549" s="51"/>
      <c r="G549" s="51"/>
      <c r="H549" s="51"/>
      <c r="I549" s="51"/>
      <c r="J549" s="51"/>
      <c r="K549" s="51"/>
      <c r="L549" s="51"/>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3"/>
      <c r="AL549" s="54"/>
      <c r="AM549" s="54"/>
      <c r="AN549" s="54"/>
      <c r="AO549" s="54"/>
      <c r="AP549" s="54"/>
      <c r="AQ549" s="55"/>
      <c r="AR549" s="55"/>
      <c r="AS549" s="55"/>
      <c r="AT549" s="55"/>
      <c r="AU549" s="56"/>
      <c r="AV549" s="57"/>
      <c r="AW549" s="57"/>
      <c r="AX549" s="58"/>
      <c r="BG549" s="47"/>
    </row>
    <row r="550" spans="1:59" ht="24" customHeight="1" hidden="1">
      <c r="A550" s="59"/>
      <c r="B550" s="59"/>
      <c r="C550" s="50"/>
      <c r="D550" s="51"/>
      <c r="E550" s="51"/>
      <c r="F550" s="51"/>
      <c r="G550" s="51"/>
      <c r="H550" s="51"/>
      <c r="I550" s="51"/>
      <c r="J550" s="51"/>
      <c r="K550" s="51"/>
      <c r="L550" s="51"/>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3"/>
      <c r="AL550" s="54"/>
      <c r="AM550" s="54"/>
      <c r="AN550" s="54"/>
      <c r="AO550" s="54"/>
      <c r="AP550" s="54"/>
      <c r="AQ550" s="55"/>
      <c r="AR550" s="55"/>
      <c r="AS550" s="55"/>
      <c r="AT550" s="55"/>
      <c r="AU550" s="56"/>
      <c r="AV550" s="57"/>
      <c r="AW550" s="57"/>
      <c r="AX550" s="58"/>
      <c r="BG550" s="47"/>
    </row>
    <row r="551" spans="1:59" ht="24" customHeight="1" hidden="1">
      <c r="A551" s="48"/>
      <c r="B551" s="49"/>
      <c r="C551" s="50"/>
      <c r="D551" s="51"/>
      <c r="E551" s="51"/>
      <c r="F551" s="51"/>
      <c r="G551" s="51"/>
      <c r="H551" s="51"/>
      <c r="I551" s="51"/>
      <c r="J551" s="51"/>
      <c r="K551" s="51"/>
      <c r="L551" s="51"/>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3"/>
      <c r="AL551" s="54"/>
      <c r="AM551" s="54"/>
      <c r="AN551" s="54"/>
      <c r="AO551" s="54"/>
      <c r="AP551" s="54"/>
      <c r="AQ551" s="55"/>
      <c r="AR551" s="55"/>
      <c r="AS551" s="55"/>
      <c r="AT551" s="55"/>
      <c r="AU551" s="56"/>
      <c r="AV551" s="57"/>
      <c r="AW551" s="57"/>
      <c r="AX551" s="58"/>
      <c r="BG551" s="47"/>
    </row>
    <row r="552" spans="1:59" ht="24" customHeight="1" hidden="1">
      <c r="A552" s="59"/>
      <c r="B552" s="59"/>
      <c r="C552" s="50"/>
      <c r="D552" s="51"/>
      <c r="E552" s="51"/>
      <c r="F552" s="51"/>
      <c r="G552" s="51"/>
      <c r="H552" s="51"/>
      <c r="I552" s="51"/>
      <c r="J552" s="51"/>
      <c r="K552" s="51"/>
      <c r="L552" s="51"/>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3"/>
      <c r="AL552" s="54"/>
      <c r="AM552" s="54"/>
      <c r="AN552" s="54"/>
      <c r="AO552" s="54"/>
      <c r="AP552" s="54"/>
      <c r="AQ552" s="55"/>
      <c r="AR552" s="55"/>
      <c r="AS552" s="55"/>
      <c r="AT552" s="55"/>
      <c r="AU552" s="56"/>
      <c r="AV552" s="57"/>
      <c r="AW552" s="57"/>
      <c r="AX552" s="58"/>
      <c r="BG552" s="47"/>
    </row>
    <row r="553" spans="1:59" ht="24" customHeight="1" hidden="1">
      <c r="A553" s="48"/>
      <c r="B553" s="49"/>
      <c r="C553" s="50"/>
      <c r="D553" s="51"/>
      <c r="E553" s="51"/>
      <c r="F553" s="51"/>
      <c r="G553" s="51"/>
      <c r="H553" s="51"/>
      <c r="I553" s="51"/>
      <c r="J553" s="51"/>
      <c r="K553" s="51"/>
      <c r="L553" s="51"/>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3"/>
      <c r="AL553" s="54"/>
      <c r="AM553" s="54"/>
      <c r="AN553" s="54"/>
      <c r="AO553" s="54"/>
      <c r="AP553" s="54"/>
      <c r="AQ553" s="55"/>
      <c r="AR553" s="55"/>
      <c r="AS553" s="55"/>
      <c r="AT553" s="55"/>
      <c r="AU553" s="56"/>
      <c r="AV553" s="57"/>
      <c r="AW553" s="57"/>
      <c r="AX553" s="58"/>
      <c r="BG553" s="47"/>
    </row>
    <row r="554" spans="1:59" ht="24" customHeight="1" hidden="1">
      <c r="A554" s="59"/>
      <c r="B554" s="59"/>
      <c r="C554" s="50"/>
      <c r="D554" s="51"/>
      <c r="E554" s="51"/>
      <c r="F554" s="51"/>
      <c r="G554" s="51"/>
      <c r="H554" s="51"/>
      <c r="I554" s="51"/>
      <c r="J554" s="51"/>
      <c r="K554" s="51"/>
      <c r="L554" s="51"/>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3"/>
      <c r="AL554" s="54"/>
      <c r="AM554" s="54"/>
      <c r="AN554" s="54"/>
      <c r="AO554" s="54"/>
      <c r="AP554" s="54"/>
      <c r="AQ554" s="55"/>
      <c r="AR554" s="55"/>
      <c r="AS554" s="55"/>
      <c r="AT554" s="55"/>
      <c r="AU554" s="56"/>
      <c r="AV554" s="57"/>
      <c r="AW554" s="57"/>
      <c r="AX554" s="58"/>
      <c r="BG554" s="47"/>
    </row>
    <row r="555" spans="1:50" ht="24" customHeight="1" hidden="1">
      <c r="A555" s="48"/>
      <c r="B555" s="49"/>
      <c r="C555" s="50"/>
      <c r="D555" s="51"/>
      <c r="E555" s="51"/>
      <c r="F555" s="51"/>
      <c r="G555" s="51"/>
      <c r="H555" s="51"/>
      <c r="I555" s="51"/>
      <c r="J555" s="51"/>
      <c r="K555" s="51"/>
      <c r="L555" s="51"/>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3"/>
      <c r="AL555" s="54"/>
      <c r="AM555" s="54"/>
      <c r="AN555" s="54"/>
      <c r="AO555" s="54"/>
      <c r="AP555" s="54"/>
      <c r="AQ555" s="55"/>
      <c r="AR555" s="55"/>
      <c r="AS555" s="55"/>
      <c r="AT555" s="55"/>
      <c r="AU555" s="56"/>
      <c r="AV555" s="57"/>
      <c r="AW555" s="57"/>
      <c r="AX555" s="58"/>
    </row>
    <row r="556" spans="1:50" ht="24" customHeight="1" hidden="1">
      <c r="A556" s="59"/>
      <c r="B556" s="59"/>
      <c r="C556" s="50"/>
      <c r="D556" s="51"/>
      <c r="E556" s="51"/>
      <c r="F556" s="51"/>
      <c r="G556" s="51"/>
      <c r="H556" s="51"/>
      <c r="I556" s="51"/>
      <c r="J556" s="51"/>
      <c r="K556" s="51"/>
      <c r="L556" s="51"/>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3"/>
      <c r="AL556" s="54"/>
      <c r="AM556" s="54"/>
      <c r="AN556" s="54"/>
      <c r="AO556" s="54"/>
      <c r="AP556" s="54"/>
      <c r="AQ556" s="55"/>
      <c r="AR556" s="55"/>
      <c r="AS556" s="55"/>
      <c r="AT556" s="55"/>
      <c r="AU556" s="56"/>
      <c r="AV556" s="57"/>
      <c r="AW556" s="57"/>
      <c r="AX556" s="58"/>
    </row>
    <row r="557" spans="1:50" ht="24" customHeight="1" hidden="1">
      <c r="A557" s="48"/>
      <c r="B557" s="49"/>
      <c r="C557" s="50"/>
      <c r="D557" s="51"/>
      <c r="E557" s="51"/>
      <c r="F557" s="51"/>
      <c r="G557" s="51"/>
      <c r="H557" s="51"/>
      <c r="I557" s="51"/>
      <c r="J557" s="51"/>
      <c r="K557" s="51"/>
      <c r="L557" s="51"/>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3"/>
      <c r="AL557" s="54"/>
      <c r="AM557" s="54"/>
      <c r="AN557" s="54"/>
      <c r="AO557" s="54"/>
      <c r="AP557" s="54"/>
      <c r="AQ557" s="55"/>
      <c r="AR557" s="55"/>
      <c r="AS557" s="55"/>
      <c r="AT557" s="55"/>
      <c r="AU557" s="56"/>
      <c r="AV557" s="57"/>
      <c r="AW557" s="57"/>
      <c r="AX557" s="58"/>
    </row>
    <row r="558" spans="1:50" ht="24" customHeight="1" hidden="1">
      <c r="A558" s="59"/>
      <c r="B558" s="59"/>
      <c r="C558" s="50"/>
      <c r="D558" s="51"/>
      <c r="E558" s="51"/>
      <c r="F558" s="51"/>
      <c r="G558" s="51"/>
      <c r="H558" s="51"/>
      <c r="I558" s="51"/>
      <c r="J558" s="51"/>
      <c r="K558" s="51"/>
      <c r="L558" s="51"/>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3"/>
      <c r="AL558" s="54"/>
      <c r="AM558" s="54"/>
      <c r="AN558" s="54"/>
      <c r="AO558" s="54"/>
      <c r="AP558" s="54"/>
      <c r="AQ558" s="55"/>
      <c r="AR558" s="55"/>
      <c r="AS558" s="55"/>
      <c r="AT558" s="55"/>
      <c r="AU558" s="56"/>
      <c r="AV558" s="57"/>
      <c r="AW558" s="57"/>
      <c r="AX558" s="58"/>
    </row>
    <row r="559" spans="1:59" ht="24" customHeight="1" hidden="1">
      <c r="A559" s="48"/>
      <c r="B559" s="49"/>
      <c r="C559" s="50"/>
      <c r="D559" s="51"/>
      <c r="E559" s="51"/>
      <c r="F559" s="51"/>
      <c r="G559" s="51"/>
      <c r="H559" s="51"/>
      <c r="I559" s="51"/>
      <c r="J559" s="51"/>
      <c r="K559" s="51"/>
      <c r="L559" s="51"/>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3"/>
      <c r="AL559" s="54"/>
      <c r="AM559" s="54"/>
      <c r="AN559" s="54"/>
      <c r="AO559" s="54"/>
      <c r="AP559" s="54"/>
      <c r="AQ559" s="55"/>
      <c r="AR559" s="55"/>
      <c r="AS559" s="55"/>
      <c r="AT559" s="55"/>
      <c r="AU559" s="56"/>
      <c r="AV559" s="57"/>
      <c r="AW559" s="57"/>
      <c r="AX559" s="58"/>
      <c r="BG559" s="47"/>
    </row>
    <row r="560" spans="1:59" ht="24" customHeight="1" hidden="1">
      <c r="A560" s="59"/>
      <c r="B560" s="59"/>
      <c r="C560" s="50"/>
      <c r="D560" s="51"/>
      <c r="E560" s="51"/>
      <c r="F560" s="51"/>
      <c r="G560" s="51"/>
      <c r="H560" s="51"/>
      <c r="I560" s="51"/>
      <c r="J560" s="51"/>
      <c r="K560" s="51"/>
      <c r="L560" s="51"/>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3"/>
      <c r="AL560" s="54"/>
      <c r="AM560" s="54"/>
      <c r="AN560" s="54"/>
      <c r="AO560" s="54"/>
      <c r="AP560" s="54"/>
      <c r="AQ560" s="55"/>
      <c r="AR560" s="55"/>
      <c r="AS560" s="55"/>
      <c r="AT560" s="55"/>
      <c r="AU560" s="56"/>
      <c r="AV560" s="57"/>
      <c r="AW560" s="57"/>
      <c r="AX560" s="58"/>
      <c r="BG560" s="47"/>
    </row>
    <row r="561" spans="1:59" ht="24" customHeight="1" hidden="1">
      <c r="A561" s="48"/>
      <c r="B561" s="49"/>
      <c r="C561" s="50"/>
      <c r="D561" s="51"/>
      <c r="E561" s="51"/>
      <c r="F561" s="51"/>
      <c r="G561" s="51"/>
      <c r="H561" s="51"/>
      <c r="I561" s="51"/>
      <c r="J561" s="51"/>
      <c r="K561" s="51"/>
      <c r="L561" s="51"/>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3"/>
      <c r="AL561" s="54"/>
      <c r="AM561" s="54"/>
      <c r="AN561" s="54"/>
      <c r="AO561" s="54"/>
      <c r="AP561" s="54"/>
      <c r="AQ561" s="55"/>
      <c r="AR561" s="55"/>
      <c r="AS561" s="55"/>
      <c r="AT561" s="55"/>
      <c r="AU561" s="56"/>
      <c r="AV561" s="57"/>
      <c r="AW561" s="57"/>
      <c r="AX561" s="58"/>
      <c r="BG561" s="47"/>
    </row>
    <row r="562" spans="1:59" ht="24" customHeight="1" hidden="1">
      <c r="A562" s="59"/>
      <c r="B562" s="59"/>
      <c r="C562" s="50"/>
      <c r="D562" s="51"/>
      <c r="E562" s="51"/>
      <c r="F562" s="51"/>
      <c r="G562" s="51"/>
      <c r="H562" s="51"/>
      <c r="I562" s="51"/>
      <c r="J562" s="51"/>
      <c r="K562" s="51"/>
      <c r="L562" s="51"/>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3"/>
      <c r="AL562" s="54"/>
      <c r="AM562" s="54"/>
      <c r="AN562" s="54"/>
      <c r="AO562" s="54"/>
      <c r="AP562" s="54"/>
      <c r="AQ562" s="55"/>
      <c r="AR562" s="55"/>
      <c r="AS562" s="55"/>
      <c r="AT562" s="55"/>
      <c r="AU562" s="56"/>
      <c r="AV562" s="57"/>
      <c r="AW562" s="57"/>
      <c r="AX562" s="58"/>
      <c r="BG562" s="47"/>
    </row>
    <row r="563" spans="1:59" ht="24" customHeight="1" hidden="1">
      <c r="A563" s="48"/>
      <c r="B563" s="49"/>
      <c r="C563" s="50"/>
      <c r="D563" s="51"/>
      <c r="E563" s="51"/>
      <c r="F563" s="51"/>
      <c r="G563" s="51"/>
      <c r="H563" s="51"/>
      <c r="I563" s="51"/>
      <c r="J563" s="51"/>
      <c r="K563" s="51"/>
      <c r="L563" s="51"/>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3"/>
      <c r="AL563" s="54"/>
      <c r="AM563" s="54"/>
      <c r="AN563" s="54"/>
      <c r="AO563" s="54"/>
      <c r="AP563" s="54"/>
      <c r="AQ563" s="55"/>
      <c r="AR563" s="55"/>
      <c r="AS563" s="55"/>
      <c r="AT563" s="55"/>
      <c r="AU563" s="56"/>
      <c r="AV563" s="57"/>
      <c r="AW563" s="57"/>
      <c r="AX563" s="58"/>
      <c r="BG563" s="47"/>
    </row>
    <row r="564" spans="1:59" ht="24" customHeight="1" hidden="1">
      <c r="A564" s="59"/>
      <c r="B564" s="59"/>
      <c r="C564" s="50"/>
      <c r="D564" s="51"/>
      <c r="E564" s="51"/>
      <c r="F564" s="51"/>
      <c r="G564" s="51"/>
      <c r="H564" s="51"/>
      <c r="I564" s="51"/>
      <c r="J564" s="51"/>
      <c r="K564" s="51"/>
      <c r="L564" s="51"/>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3"/>
      <c r="AL564" s="54"/>
      <c r="AM564" s="54"/>
      <c r="AN564" s="54"/>
      <c r="AO564" s="54"/>
      <c r="AP564" s="54"/>
      <c r="AQ564" s="55"/>
      <c r="AR564" s="55"/>
      <c r="AS564" s="55"/>
      <c r="AT564" s="55"/>
      <c r="AU564" s="56"/>
      <c r="AV564" s="57"/>
      <c r="AW564" s="57"/>
      <c r="AX564" s="58"/>
      <c r="BG564" s="47"/>
    </row>
    <row r="565" spans="1:50" ht="15" customHeight="1">
      <c r="A565" s="36"/>
      <c r="B565" s="36"/>
      <c r="C565" s="37"/>
      <c r="D565" s="37"/>
      <c r="E565" s="37"/>
      <c r="F565" s="37"/>
      <c r="G565" s="37"/>
      <c r="H565" s="37"/>
      <c r="I565" s="37"/>
      <c r="J565" s="37"/>
      <c r="K565" s="37"/>
      <c r="L565" s="37"/>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9"/>
      <c r="AL565" s="37"/>
      <c r="AM565" s="37"/>
      <c r="AN565" s="37"/>
      <c r="AO565" s="37"/>
      <c r="AP565" s="37"/>
      <c r="AQ565" s="32"/>
      <c r="AR565" s="32"/>
      <c r="AS565" s="32"/>
      <c r="AT565" s="32"/>
      <c r="AU565" s="32"/>
      <c r="AV565" s="32"/>
      <c r="AW565" s="32"/>
      <c r="AX565" s="32"/>
    </row>
    <row r="566" ht="13.5">
      <c r="B566" s="1" t="s">
        <v>167</v>
      </c>
    </row>
    <row r="567" spans="1:50" ht="34.5" customHeight="1">
      <c r="A567" s="60"/>
      <c r="B567" s="60"/>
      <c r="C567" s="112" t="s">
        <v>29</v>
      </c>
      <c r="D567" s="113"/>
      <c r="E567" s="113"/>
      <c r="F567" s="113"/>
      <c r="G567" s="113"/>
      <c r="H567" s="113"/>
      <c r="I567" s="113"/>
      <c r="J567" s="113"/>
      <c r="K567" s="113"/>
      <c r="L567" s="114"/>
      <c r="M567" s="112" t="s">
        <v>30</v>
      </c>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4"/>
      <c r="AK567" s="152" t="s">
        <v>31</v>
      </c>
      <c r="AL567" s="153"/>
      <c r="AM567" s="153"/>
      <c r="AN567" s="153"/>
      <c r="AO567" s="153"/>
      <c r="AP567" s="153"/>
      <c r="AQ567" s="153" t="s">
        <v>23</v>
      </c>
      <c r="AR567" s="153"/>
      <c r="AS567" s="153"/>
      <c r="AT567" s="153"/>
      <c r="AU567" s="112" t="s">
        <v>24</v>
      </c>
      <c r="AV567" s="113"/>
      <c r="AW567" s="113"/>
      <c r="AX567" s="117"/>
    </row>
    <row r="568" spans="1:50" ht="24" customHeight="1">
      <c r="A568" s="60">
        <v>1</v>
      </c>
      <c r="B568" s="60">
        <v>1</v>
      </c>
      <c r="C568" s="115" t="s">
        <v>99</v>
      </c>
      <c r="D568" s="116"/>
      <c r="E568" s="116"/>
      <c r="F568" s="116"/>
      <c r="G568" s="116"/>
      <c r="H568" s="116"/>
      <c r="I568" s="116"/>
      <c r="J568" s="116"/>
      <c r="K568" s="116"/>
      <c r="L568" s="117"/>
      <c r="M568" s="115" t="s">
        <v>155</v>
      </c>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7"/>
      <c r="AK568" s="322">
        <v>34</v>
      </c>
      <c r="AL568" s="148"/>
      <c r="AM568" s="148"/>
      <c r="AN568" s="148"/>
      <c r="AO568" s="148"/>
      <c r="AP568" s="148"/>
      <c r="AQ568" s="61">
        <v>1</v>
      </c>
      <c r="AR568" s="62"/>
      <c r="AS568" s="62"/>
      <c r="AT568" s="63"/>
      <c r="AU568" s="233">
        <v>0.9928</v>
      </c>
      <c r="AV568" s="234"/>
      <c r="AW568" s="234"/>
      <c r="AX568" s="235"/>
    </row>
    <row r="569" spans="1:50" ht="24" customHeight="1" hidden="1">
      <c r="A569" s="59"/>
      <c r="B569" s="59"/>
      <c r="C569" s="50"/>
      <c r="D569" s="51"/>
      <c r="E569" s="51"/>
      <c r="F569" s="51"/>
      <c r="G569" s="51"/>
      <c r="H569" s="51"/>
      <c r="I569" s="51"/>
      <c r="J569" s="51"/>
      <c r="K569" s="51"/>
      <c r="L569" s="51"/>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3"/>
      <c r="AL569" s="54"/>
      <c r="AM569" s="54"/>
      <c r="AN569" s="54"/>
      <c r="AO569" s="54"/>
      <c r="AP569" s="54"/>
      <c r="AQ569" s="55"/>
      <c r="AR569" s="55"/>
      <c r="AS569" s="55"/>
      <c r="AT569" s="55"/>
      <c r="AU569" s="56"/>
      <c r="AV569" s="57"/>
      <c r="AW569" s="57"/>
      <c r="AX569" s="58"/>
    </row>
    <row r="570" spans="1:50" ht="24" customHeight="1" hidden="1">
      <c r="A570" s="48"/>
      <c r="B570" s="49"/>
      <c r="C570" s="50"/>
      <c r="D570" s="51"/>
      <c r="E570" s="51"/>
      <c r="F570" s="51"/>
      <c r="G570" s="51"/>
      <c r="H570" s="51"/>
      <c r="I570" s="51"/>
      <c r="J570" s="51"/>
      <c r="K570" s="51"/>
      <c r="L570" s="51"/>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3"/>
      <c r="AL570" s="54"/>
      <c r="AM570" s="54"/>
      <c r="AN570" s="54"/>
      <c r="AO570" s="54"/>
      <c r="AP570" s="54"/>
      <c r="AQ570" s="55"/>
      <c r="AR570" s="55"/>
      <c r="AS570" s="55"/>
      <c r="AT570" s="55"/>
      <c r="AU570" s="56"/>
      <c r="AV570" s="57"/>
      <c r="AW570" s="57"/>
      <c r="AX570" s="58"/>
    </row>
    <row r="571" spans="1:50" ht="24" customHeight="1" hidden="1">
      <c r="A571" s="59"/>
      <c r="B571" s="59"/>
      <c r="C571" s="50"/>
      <c r="D571" s="51"/>
      <c r="E571" s="51"/>
      <c r="F571" s="51"/>
      <c r="G571" s="51"/>
      <c r="H571" s="51"/>
      <c r="I571" s="51"/>
      <c r="J571" s="51"/>
      <c r="K571" s="51"/>
      <c r="L571" s="51"/>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3"/>
      <c r="AL571" s="54"/>
      <c r="AM571" s="54"/>
      <c r="AN571" s="54"/>
      <c r="AO571" s="54"/>
      <c r="AP571" s="54"/>
      <c r="AQ571" s="55"/>
      <c r="AR571" s="55"/>
      <c r="AS571" s="55"/>
      <c r="AT571" s="55"/>
      <c r="AU571" s="56"/>
      <c r="AV571" s="57"/>
      <c r="AW571" s="57"/>
      <c r="AX571" s="58"/>
    </row>
    <row r="572" spans="1:59" ht="24" customHeight="1" hidden="1">
      <c r="A572" s="48"/>
      <c r="B572" s="49"/>
      <c r="C572" s="50"/>
      <c r="D572" s="51"/>
      <c r="E572" s="51"/>
      <c r="F572" s="51"/>
      <c r="G572" s="51"/>
      <c r="H572" s="51"/>
      <c r="I572" s="51"/>
      <c r="J572" s="51"/>
      <c r="K572" s="51"/>
      <c r="L572" s="51"/>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3"/>
      <c r="AL572" s="54"/>
      <c r="AM572" s="54"/>
      <c r="AN572" s="54"/>
      <c r="AO572" s="54"/>
      <c r="AP572" s="54"/>
      <c r="AQ572" s="55"/>
      <c r="AR572" s="55"/>
      <c r="AS572" s="55"/>
      <c r="AT572" s="55"/>
      <c r="AU572" s="56"/>
      <c r="AV572" s="57"/>
      <c r="AW572" s="57"/>
      <c r="AX572" s="58"/>
      <c r="BG572" s="47"/>
    </row>
    <row r="573" spans="1:59" ht="24" customHeight="1" hidden="1">
      <c r="A573" s="59"/>
      <c r="B573" s="59"/>
      <c r="C573" s="50"/>
      <c r="D573" s="51"/>
      <c r="E573" s="51"/>
      <c r="F573" s="51"/>
      <c r="G573" s="51"/>
      <c r="H573" s="51"/>
      <c r="I573" s="51"/>
      <c r="J573" s="51"/>
      <c r="K573" s="51"/>
      <c r="L573" s="51"/>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3"/>
      <c r="AL573" s="54"/>
      <c r="AM573" s="54"/>
      <c r="AN573" s="54"/>
      <c r="AO573" s="54"/>
      <c r="AP573" s="54"/>
      <c r="AQ573" s="55"/>
      <c r="AR573" s="55"/>
      <c r="AS573" s="55"/>
      <c r="AT573" s="55"/>
      <c r="AU573" s="56"/>
      <c r="AV573" s="57"/>
      <c r="AW573" s="57"/>
      <c r="AX573" s="58"/>
      <c r="BG573" s="47"/>
    </row>
    <row r="574" spans="1:59" ht="24" customHeight="1" hidden="1">
      <c r="A574" s="48"/>
      <c r="B574" s="49"/>
      <c r="C574" s="50"/>
      <c r="D574" s="51"/>
      <c r="E574" s="51"/>
      <c r="F574" s="51"/>
      <c r="G574" s="51"/>
      <c r="H574" s="51"/>
      <c r="I574" s="51"/>
      <c r="J574" s="51"/>
      <c r="K574" s="51"/>
      <c r="L574" s="51"/>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3"/>
      <c r="AL574" s="54"/>
      <c r="AM574" s="54"/>
      <c r="AN574" s="54"/>
      <c r="AO574" s="54"/>
      <c r="AP574" s="54"/>
      <c r="AQ574" s="55"/>
      <c r="AR574" s="55"/>
      <c r="AS574" s="55"/>
      <c r="AT574" s="55"/>
      <c r="AU574" s="56"/>
      <c r="AV574" s="57"/>
      <c r="AW574" s="57"/>
      <c r="AX574" s="58"/>
      <c r="BG574" s="47"/>
    </row>
    <row r="575" spans="1:59" ht="24" customHeight="1" hidden="1">
      <c r="A575" s="59"/>
      <c r="B575" s="59"/>
      <c r="C575" s="50"/>
      <c r="D575" s="51"/>
      <c r="E575" s="51"/>
      <c r="F575" s="51"/>
      <c r="G575" s="51"/>
      <c r="H575" s="51"/>
      <c r="I575" s="51"/>
      <c r="J575" s="51"/>
      <c r="K575" s="51"/>
      <c r="L575" s="51"/>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3"/>
      <c r="AL575" s="54"/>
      <c r="AM575" s="54"/>
      <c r="AN575" s="54"/>
      <c r="AO575" s="54"/>
      <c r="AP575" s="54"/>
      <c r="AQ575" s="55"/>
      <c r="AR575" s="55"/>
      <c r="AS575" s="55"/>
      <c r="AT575" s="55"/>
      <c r="AU575" s="56"/>
      <c r="AV575" s="57"/>
      <c r="AW575" s="57"/>
      <c r="AX575" s="58"/>
      <c r="BG575" s="47"/>
    </row>
    <row r="576" spans="1:59" ht="24" customHeight="1" hidden="1">
      <c r="A576" s="48"/>
      <c r="B576" s="49"/>
      <c r="C576" s="50"/>
      <c r="D576" s="51"/>
      <c r="E576" s="51"/>
      <c r="F576" s="51"/>
      <c r="G576" s="51"/>
      <c r="H576" s="51"/>
      <c r="I576" s="51"/>
      <c r="J576" s="51"/>
      <c r="K576" s="51"/>
      <c r="L576" s="51"/>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3"/>
      <c r="AL576" s="54"/>
      <c r="AM576" s="54"/>
      <c r="AN576" s="54"/>
      <c r="AO576" s="54"/>
      <c r="AP576" s="54"/>
      <c r="AQ576" s="55"/>
      <c r="AR576" s="55"/>
      <c r="AS576" s="55"/>
      <c r="AT576" s="55"/>
      <c r="AU576" s="56"/>
      <c r="AV576" s="57"/>
      <c r="AW576" s="57"/>
      <c r="AX576" s="58"/>
      <c r="BG576" s="47"/>
    </row>
    <row r="577" spans="1:59" ht="24" customHeight="1" hidden="1">
      <c r="A577" s="59"/>
      <c r="B577" s="59"/>
      <c r="C577" s="50"/>
      <c r="D577" s="51"/>
      <c r="E577" s="51"/>
      <c r="F577" s="51"/>
      <c r="G577" s="51"/>
      <c r="H577" s="51"/>
      <c r="I577" s="51"/>
      <c r="J577" s="51"/>
      <c r="K577" s="51"/>
      <c r="L577" s="51"/>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3"/>
      <c r="AL577" s="54"/>
      <c r="AM577" s="54"/>
      <c r="AN577" s="54"/>
      <c r="AO577" s="54"/>
      <c r="AP577" s="54"/>
      <c r="AQ577" s="55"/>
      <c r="AR577" s="55"/>
      <c r="AS577" s="55"/>
      <c r="AT577" s="55"/>
      <c r="AU577" s="56"/>
      <c r="AV577" s="57"/>
      <c r="AW577" s="57"/>
      <c r="AX577" s="58"/>
      <c r="BG577" s="47"/>
    </row>
    <row r="578" spans="1:50" ht="24" customHeight="1" hidden="1">
      <c r="A578" s="48"/>
      <c r="B578" s="49"/>
      <c r="C578" s="50"/>
      <c r="D578" s="51"/>
      <c r="E578" s="51"/>
      <c r="F578" s="51"/>
      <c r="G578" s="51"/>
      <c r="H578" s="51"/>
      <c r="I578" s="51"/>
      <c r="J578" s="51"/>
      <c r="K578" s="51"/>
      <c r="L578" s="51"/>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3"/>
      <c r="AL578" s="54"/>
      <c r="AM578" s="54"/>
      <c r="AN578" s="54"/>
      <c r="AO578" s="54"/>
      <c r="AP578" s="54"/>
      <c r="AQ578" s="55"/>
      <c r="AR578" s="55"/>
      <c r="AS578" s="55"/>
      <c r="AT578" s="55"/>
      <c r="AU578" s="56"/>
      <c r="AV578" s="57"/>
      <c r="AW578" s="57"/>
      <c r="AX578" s="58"/>
    </row>
    <row r="579" spans="1:50" ht="24" customHeight="1" hidden="1">
      <c r="A579" s="59"/>
      <c r="B579" s="59"/>
      <c r="C579" s="50"/>
      <c r="D579" s="51"/>
      <c r="E579" s="51"/>
      <c r="F579" s="51"/>
      <c r="G579" s="51"/>
      <c r="H579" s="51"/>
      <c r="I579" s="51"/>
      <c r="J579" s="51"/>
      <c r="K579" s="51"/>
      <c r="L579" s="51"/>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3"/>
      <c r="AL579" s="54"/>
      <c r="AM579" s="54"/>
      <c r="AN579" s="54"/>
      <c r="AO579" s="54"/>
      <c r="AP579" s="54"/>
      <c r="AQ579" s="55"/>
      <c r="AR579" s="55"/>
      <c r="AS579" s="55"/>
      <c r="AT579" s="55"/>
      <c r="AU579" s="56"/>
      <c r="AV579" s="57"/>
      <c r="AW579" s="57"/>
      <c r="AX579" s="58"/>
    </row>
    <row r="580" spans="1:50" ht="24" customHeight="1" hidden="1">
      <c r="A580" s="48"/>
      <c r="B580" s="49"/>
      <c r="C580" s="50"/>
      <c r="D580" s="51"/>
      <c r="E580" s="51"/>
      <c r="F580" s="51"/>
      <c r="G580" s="51"/>
      <c r="H580" s="51"/>
      <c r="I580" s="51"/>
      <c r="J580" s="51"/>
      <c r="K580" s="51"/>
      <c r="L580" s="51"/>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3"/>
      <c r="AL580" s="54"/>
      <c r="AM580" s="54"/>
      <c r="AN580" s="54"/>
      <c r="AO580" s="54"/>
      <c r="AP580" s="54"/>
      <c r="AQ580" s="55"/>
      <c r="AR580" s="55"/>
      <c r="AS580" s="55"/>
      <c r="AT580" s="55"/>
      <c r="AU580" s="56"/>
      <c r="AV580" s="57"/>
      <c r="AW580" s="57"/>
      <c r="AX580" s="58"/>
    </row>
    <row r="581" spans="1:50" ht="24" customHeight="1" hidden="1">
      <c r="A581" s="59"/>
      <c r="B581" s="59"/>
      <c r="C581" s="50"/>
      <c r="D581" s="51"/>
      <c r="E581" s="51"/>
      <c r="F581" s="51"/>
      <c r="G581" s="51"/>
      <c r="H581" s="51"/>
      <c r="I581" s="51"/>
      <c r="J581" s="51"/>
      <c r="K581" s="51"/>
      <c r="L581" s="51"/>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3"/>
      <c r="AL581" s="54"/>
      <c r="AM581" s="54"/>
      <c r="AN581" s="54"/>
      <c r="AO581" s="54"/>
      <c r="AP581" s="54"/>
      <c r="AQ581" s="55"/>
      <c r="AR581" s="55"/>
      <c r="AS581" s="55"/>
      <c r="AT581" s="55"/>
      <c r="AU581" s="56"/>
      <c r="AV581" s="57"/>
      <c r="AW581" s="57"/>
      <c r="AX581" s="58"/>
    </row>
    <row r="582" spans="1:59" ht="24" customHeight="1" hidden="1">
      <c r="A582" s="48"/>
      <c r="B582" s="49"/>
      <c r="C582" s="50"/>
      <c r="D582" s="51"/>
      <c r="E582" s="51"/>
      <c r="F582" s="51"/>
      <c r="G582" s="51"/>
      <c r="H582" s="51"/>
      <c r="I582" s="51"/>
      <c r="J582" s="51"/>
      <c r="K582" s="51"/>
      <c r="L582" s="51"/>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3"/>
      <c r="AL582" s="54"/>
      <c r="AM582" s="54"/>
      <c r="AN582" s="54"/>
      <c r="AO582" s="54"/>
      <c r="AP582" s="54"/>
      <c r="AQ582" s="55"/>
      <c r="AR582" s="55"/>
      <c r="AS582" s="55"/>
      <c r="AT582" s="55"/>
      <c r="AU582" s="56"/>
      <c r="AV582" s="57"/>
      <c r="AW582" s="57"/>
      <c r="AX582" s="58"/>
      <c r="BG582" s="47"/>
    </row>
    <row r="583" spans="1:59" ht="24" customHeight="1" hidden="1">
      <c r="A583" s="59"/>
      <c r="B583" s="59"/>
      <c r="C583" s="50"/>
      <c r="D583" s="51"/>
      <c r="E583" s="51"/>
      <c r="F583" s="51"/>
      <c r="G583" s="51"/>
      <c r="H583" s="51"/>
      <c r="I583" s="51"/>
      <c r="J583" s="51"/>
      <c r="K583" s="51"/>
      <c r="L583" s="51"/>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3"/>
      <c r="AL583" s="54"/>
      <c r="AM583" s="54"/>
      <c r="AN583" s="54"/>
      <c r="AO583" s="54"/>
      <c r="AP583" s="54"/>
      <c r="AQ583" s="55"/>
      <c r="AR583" s="55"/>
      <c r="AS583" s="55"/>
      <c r="AT583" s="55"/>
      <c r="AU583" s="56"/>
      <c r="AV583" s="57"/>
      <c r="AW583" s="57"/>
      <c r="AX583" s="58"/>
      <c r="BG583" s="47"/>
    </row>
    <row r="584" spans="1:59" ht="24" customHeight="1" hidden="1">
      <c r="A584" s="48"/>
      <c r="B584" s="49"/>
      <c r="C584" s="50"/>
      <c r="D584" s="51"/>
      <c r="E584" s="51"/>
      <c r="F584" s="51"/>
      <c r="G584" s="51"/>
      <c r="H584" s="51"/>
      <c r="I584" s="51"/>
      <c r="J584" s="51"/>
      <c r="K584" s="51"/>
      <c r="L584" s="51"/>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3"/>
      <c r="AL584" s="54"/>
      <c r="AM584" s="54"/>
      <c r="AN584" s="54"/>
      <c r="AO584" s="54"/>
      <c r="AP584" s="54"/>
      <c r="AQ584" s="55"/>
      <c r="AR584" s="55"/>
      <c r="AS584" s="55"/>
      <c r="AT584" s="55"/>
      <c r="AU584" s="56"/>
      <c r="AV584" s="57"/>
      <c r="AW584" s="57"/>
      <c r="AX584" s="58"/>
      <c r="BG584" s="47"/>
    </row>
    <row r="585" spans="1:59" ht="24" customHeight="1" hidden="1">
      <c r="A585" s="59"/>
      <c r="B585" s="59"/>
      <c r="C585" s="50"/>
      <c r="D585" s="51"/>
      <c r="E585" s="51"/>
      <c r="F585" s="51"/>
      <c r="G585" s="51"/>
      <c r="H585" s="51"/>
      <c r="I585" s="51"/>
      <c r="J585" s="51"/>
      <c r="K585" s="51"/>
      <c r="L585" s="51"/>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3"/>
      <c r="AL585" s="54"/>
      <c r="AM585" s="54"/>
      <c r="AN585" s="54"/>
      <c r="AO585" s="54"/>
      <c r="AP585" s="54"/>
      <c r="AQ585" s="55"/>
      <c r="AR585" s="55"/>
      <c r="AS585" s="55"/>
      <c r="AT585" s="55"/>
      <c r="AU585" s="56"/>
      <c r="AV585" s="57"/>
      <c r="AW585" s="57"/>
      <c r="AX585" s="58"/>
      <c r="BG585" s="47"/>
    </row>
    <row r="586" spans="1:59" ht="24" customHeight="1" hidden="1">
      <c r="A586" s="48"/>
      <c r="B586" s="49"/>
      <c r="C586" s="50"/>
      <c r="D586" s="51"/>
      <c r="E586" s="51"/>
      <c r="F586" s="51"/>
      <c r="G586" s="51"/>
      <c r="H586" s="51"/>
      <c r="I586" s="51"/>
      <c r="J586" s="51"/>
      <c r="K586" s="51"/>
      <c r="L586" s="51"/>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3"/>
      <c r="AL586" s="54"/>
      <c r="AM586" s="54"/>
      <c r="AN586" s="54"/>
      <c r="AO586" s="54"/>
      <c r="AP586" s="54"/>
      <c r="AQ586" s="55"/>
      <c r="AR586" s="55"/>
      <c r="AS586" s="55"/>
      <c r="AT586" s="55"/>
      <c r="AU586" s="56"/>
      <c r="AV586" s="57"/>
      <c r="AW586" s="57"/>
      <c r="AX586" s="58"/>
      <c r="BG586" s="47"/>
    </row>
    <row r="587" spans="1:59" ht="24" customHeight="1" hidden="1">
      <c r="A587" s="59"/>
      <c r="B587" s="59"/>
      <c r="C587" s="50"/>
      <c r="D587" s="51"/>
      <c r="E587" s="51"/>
      <c r="F587" s="51"/>
      <c r="G587" s="51"/>
      <c r="H587" s="51"/>
      <c r="I587" s="51"/>
      <c r="J587" s="51"/>
      <c r="K587" s="51"/>
      <c r="L587" s="51"/>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3"/>
      <c r="AL587" s="54"/>
      <c r="AM587" s="54"/>
      <c r="AN587" s="54"/>
      <c r="AO587" s="54"/>
      <c r="AP587" s="54"/>
      <c r="AQ587" s="55"/>
      <c r="AR587" s="55"/>
      <c r="AS587" s="55"/>
      <c r="AT587" s="55"/>
      <c r="AU587" s="56"/>
      <c r="AV587" s="57"/>
      <c r="AW587" s="57"/>
      <c r="AX587" s="58"/>
      <c r="BG587" s="47"/>
    </row>
    <row r="588" spans="1:50" ht="24" customHeight="1" hidden="1">
      <c r="A588" s="48"/>
      <c r="B588" s="49"/>
      <c r="C588" s="50"/>
      <c r="D588" s="51"/>
      <c r="E588" s="51"/>
      <c r="F588" s="51"/>
      <c r="G588" s="51"/>
      <c r="H588" s="51"/>
      <c r="I588" s="51"/>
      <c r="J588" s="51"/>
      <c r="K588" s="51"/>
      <c r="L588" s="51"/>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3"/>
      <c r="AL588" s="54"/>
      <c r="AM588" s="54"/>
      <c r="AN588" s="54"/>
      <c r="AO588" s="54"/>
      <c r="AP588" s="54"/>
      <c r="AQ588" s="55"/>
      <c r="AR588" s="55"/>
      <c r="AS588" s="55"/>
      <c r="AT588" s="55"/>
      <c r="AU588" s="56"/>
      <c r="AV588" s="57"/>
      <c r="AW588" s="57"/>
      <c r="AX588" s="58"/>
    </row>
    <row r="589" spans="1:50" ht="24" customHeight="1" hidden="1">
      <c r="A589" s="59"/>
      <c r="B589" s="59"/>
      <c r="C589" s="50"/>
      <c r="D589" s="51"/>
      <c r="E589" s="51"/>
      <c r="F589" s="51"/>
      <c r="G589" s="51"/>
      <c r="H589" s="51"/>
      <c r="I589" s="51"/>
      <c r="J589" s="51"/>
      <c r="K589" s="51"/>
      <c r="L589" s="51"/>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3"/>
      <c r="AL589" s="54"/>
      <c r="AM589" s="54"/>
      <c r="AN589" s="54"/>
      <c r="AO589" s="54"/>
      <c r="AP589" s="54"/>
      <c r="AQ589" s="55"/>
      <c r="AR589" s="55"/>
      <c r="AS589" s="55"/>
      <c r="AT589" s="55"/>
      <c r="AU589" s="56"/>
      <c r="AV589" s="57"/>
      <c r="AW589" s="57"/>
      <c r="AX589" s="58"/>
    </row>
    <row r="590" spans="1:50" ht="24" customHeight="1" hidden="1">
      <c r="A590" s="48"/>
      <c r="B590" s="49"/>
      <c r="C590" s="50"/>
      <c r="D590" s="51"/>
      <c r="E590" s="51"/>
      <c r="F590" s="51"/>
      <c r="G590" s="51"/>
      <c r="H590" s="51"/>
      <c r="I590" s="51"/>
      <c r="J590" s="51"/>
      <c r="K590" s="51"/>
      <c r="L590" s="51"/>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3"/>
      <c r="AL590" s="54"/>
      <c r="AM590" s="54"/>
      <c r="AN590" s="54"/>
      <c r="AO590" s="54"/>
      <c r="AP590" s="54"/>
      <c r="AQ590" s="55"/>
      <c r="AR590" s="55"/>
      <c r="AS590" s="55"/>
      <c r="AT590" s="55"/>
      <c r="AU590" s="56"/>
      <c r="AV590" s="57"/>
      <c r="AW590" s="57"/>
      <c r="AX590" s="58"/>
    </row>
    <row r="591" spans="1:50" ht="24" customHeight="1" hidden="1">
      <c r="A591" s="59"/>
      <c r="B591" s="59"/>
      <c r="C591" s="50"/>
      <c r="D591" s="51"/>
      <c r="E591" s="51"/>
      <c r="F591" s="51"/>
      <c r="G591" s="51"/>
      <c r="H591" s="51"/>
      <c r="I591" s="51"/>
      <c r="J591" s="51"/>
      <c r="K591" s="51"/>
      <c r="L591" s="51"/>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3"/>
      <c r="AL591" s="54"/>
      <c r="AM591" s="54"/>
      <c r="AN591" s="54"/>
      <c r="AO591" s="54"/>
      <c r="AP591" s="54"/>
      <c r="AQ591" s="55"/>
      <c r="AR591" s="55"/>
      <c r="AS591" s="55"/>
      <c r="AT591" s="55"/>
      <c r="AU591" s="56"/>
      <c r="AV591" s="57"/>
      <c r="AW591" s="57"/>
      <c r="AX591" s="58"/>
    </row>
    <row r="592" spans="1:59" ht="24" customHeight="1" hidden="1">
      <c r="A592" s="48"/>
      <c r="B592" s="49"/>
      <c r="C592" s="50"/>
      <c r="D592" s="51"/>
      <c r="E592" s="51"/>
      <c r="F592" s="51"/>
      <c r="G592" s="51"/>
      <c r="H592" s="51"/>
      <c r="I592" s="51"/>
      <c r="J592" s="51"/>
      <c r="K592" s="51"/>
      <c r="L592" s="51"/>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3"/>
      <c r="AL592" s="54"/>
      <c r="AM592" s="54"/>
      <c r="AN592" s="54"/>
      <c r="AO592" s="54"/>
      <c r="AP592" s="54"/>
      <c r="AQ592" s="55"/>
      <c r="AR592" s="55"/>
      <c r="AS592" s="55"/>
      <c r="AT592" s="55"/>
      <c r="AU592" s="56"/>
      <c r="AV592" s="57"/>
      <c r="AW592" s="57"/>
      <c r="AX592" s="58"/>
      <c r="BG592" s="47"/>
    </row>
    <row r="593" spans="1:59" ht="24" customHeight="1" hidden="1">
      <c r="A593" s="59"/>
      <c r="B593" s="59"/>
      <c r="C593" s="50"/>
      <c r="D593" s="51"/>
      <c r="E593" s="51"/>
      <c r="F593" s="51"/>
      <c r="G593" s="51"/>
      <c r="H593" s="51"/>
      <c r="I593" s="51"/>
      <c r="J593" s="51"/>
      <c r="K593" s="51"/>
      <c r="L593" s="51"/>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3"/>
      <c r="AL593" s="54"/>
      <c r="AM593" s="54"/>
      <c r="AN593" s="54"/>
      <c r="AO593" s="54"/>
      <c r="AP593" s="54"/>
      <c r="AQ593" s="55"/>
      <c r="AR593" s="55"/>
      <c r="AS593" s="55"/>
      <c r="AT593" s="55"/>
      <c r="AU593" s="56"/>
      <c r="AV593" s="57"/>
      <c r="AW593" s="57"/>
      <c r="AX593" s="58"/>
      <c r="BG593" s="47"/>
    </row>
    <row r="594" spans="1:59" ht="24" customHeight="1" hidden="1">
      <c r="A594" s="48"/>
      <c r="B594" s="49"/>
      <c r="C594" s="50"/>
      <c r="D594" s="51"/>
      <c r="E594" s="51"/>
      <c r="F594" s="51"/>
      <c r="G594" s="51"/>
      <c r="H594" s="51"/>
      <c r="I594" s="51"/>
      <c r="J594" s="51"/>
      <c r="K594" s="51"/>
      <c r="L594" s="51"/>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3"/>
      <c r="AL594" s="54"/>
      <c r="AM594" s="54"/>
      <c r="AN594" s="54"/>
      <c r="AO594" s="54"/>
      <c r="AP594" s="54"/>
      <c r="AQ594" s="55"/>
      <c r="AR594" s="55"/>
      <c r="AS594" s="55"/>
      <c r="AT594" s="55"/>
      <c r="AU594" s="56"/>
      <c r="AV594" s="57"/>
      <c r="AW594" s="57"/>
      <c r="AX594" s="58"/>
      <c r="BG594" s="47"/>
    </row>
    <row r="595" spans="1:59" ht="24" customHeight="1" hidden="1">
      <c r="A595" s="59"/>
      <c r="B595" s="59"/>
      <c r="C595" s="50"/>
      <c r="D595" s="51"/>
      <c r="E595" s="51"/>
      <c r="F595" s="51"/>
      <c r="G595" s="51"/>
      <c r="H595" s="51"/>
      <c r="I595" s="51"/>
      <c r="J595" s="51"/>
      <c r="K595" s="51"/>
      <c r="L595" s="51"/>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3"/>
      <c r="AL595" s="54"/>
      <c r="AM595" s="54"/>
      <c r="AN595" s="54"/>
      <c r="AO595" s="54"/>
      <c r="AP595" s="54"/>
      <c r="AQ595" s="55"/>
      <c r="AR595" s="55"/>
      <c r="AS595" s="55"/>
      <c r="AT595" s="55"/>
      <c r="AU595" s="56"/>
      <c r="AV595" s="57"/>
      <c r="AW595" s="57"/>
      <c r="AX595" s="58"/>
      <c r="BG595" s="47"/>
    </row>
    <row r="596" spans="1:59" ht="24" customHeight="1" hidden="1">
      <c r="A596" s="48"/>
      <c r="B596" s="49"/>
      <c r="C596" s="50"/>
      <c r="D596" s="51"/>
      <c r="E596" s="51"/>
      <c r="F596" s="51"/>
      <c r="G596" s="51"/>
      <c r="H596" s="51"/>
      <c r="I596" s="51"/>
      <c r="J596" s="51"/>
      <c r="K596" s="51"/>
      <c r="L596" s="51"/>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3"/>
      <c r="AL596" s="54"/>
      <c r="AM596" s="54"/>
      <c r="AN596" s="54"/>
      <c r="AO596" s="54"/>
      <c r="AP596" s="54"/>
      <c r="AQ596" s="55"/>
      <c r="AR596" s="55"/>
      <c r="AS596" s="55"/>
      <c r="AT596" s="55"/>
      <c r="AU596" s="56"/>
      <c r="AV596" s="57"/>
      <c r="AW596" s="57"/>
      <c r="AX596" s="58"/>
      <c r="BG596" s="47"/>
    </row>
    <row r="597" spans="1:59" ht="24" customHeight="1" hidden="1">
      <c r="A597" s="59"/>
      <c r="B597" s="59"/>
      <c r="C597" s="50"/>
      <c r="D597" s="51"/>
      <c r="E597" s="51"/>
      <c r="F597" s="51"/>
      <c r="G597" s="51"/>
      <c r="H597" s="51"/>
      <c r="I597" s="51"/>
      <c r="J597" s="51"/>
      <c r="K597" s="51"/>
      <c r="L597" s="51"/>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3"/>
      <c r="AL597" s="54"/>
      <c r="AM597" s="54"/>
      <c r="AN597" s="54"/>
      <c r="AO597" s="54"/>
      <c r="AP597" s="54"/>
      <c r="AQ597" s="55"/>
      <c r="AR597" s="55"/>
      <c r="AS597" s="55"/>
      <c r="AT597" s="55"/>
      <c r="AU597" s="56"/>
      <c r="AV597" s="57"/>
      <c r="AW597" s="57"/>
      <c r="AX597" s="58"/>
      <c r="BG597" s="47"/>
    </row>
    <row r="598" spans="1:50" ht="15" customHeight="1">
      <c r="A598" s="36"/>
      <c r="B598" s="36"/>
      <c r="C598" s="37"/>
      <c r="D598" s="37"/>
      <c r="E598" s="37"/>
      <c r="F598" s="37"/>
      <c r="G598" s="37"/>
      <c r="H598" s="37"/>
      <c r="I598" s="37"/>
      <c r="J598" s="37"/>
      <c r="K598" s="37"/>
      <c r="L598" s="37"/>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9"/>
      <c r="AL598" s="37"/>
      <c r="AM598" s="37"/>
      <c r="AN598" s="37"/>
      <c r="AO598" s="37"/>
      <c r="AP598" s="37"/>
      <c r="AQ598" s="32"/>
      <c r="AR598" s="32"/>
      <c r="AS598" s="32"/>
      <c r="AT598" s="32"/>
      <c r="AU598" s="32"/>
      <c r="AV598" s="32"/>
      <c r="AW598" s="32"/>
      <c r="AX598" s="32"/>
    </row>
    <row r="599" ht="13.5">
      <c r="B599" s="24" t="s">
        <v>168</v>
      </c>
    </row>
    <row r="600" spans="1:50" ht="34.5" customHeight="1">
      <c r="A600" s="60"/>
      <c r="B600" s="60"/>
      <c r="C600" s="112" t="s">
        <v>29</v>
      </c>
      <c r="D600" s="113"/>
      <c r="E600" s="113"/>
      <c r="F600" s="113"/>
      <c r="G600" s="113"/>
      <c r="H600" s="113"/>
      <c r="I600" s="113"/>
      <c r="J600" s="113"/>
      <c r="K600" s="113"/>
      <c r="L600" s="114"/>
      <c r="M600" s="112" t="s">
        <v>30</v>
      </c>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4"/>
      <c r="AK600" s="152" t="s">
        <v>31</v>
      </c>
      <c r="AL600" s="153"/>
      <c r="AM600" s="153"/>
      <c r="AN600" s="153"/>
      <c r="AO600" s="153"/>
      <c r="AP600" s="153"/>
      <c r="AQ600" s="153" t="s">
        <v>102</v>
      </c>
      <c r="AR600" s="153"/>
      <c r="AS600" s="153"/>
      <c r="AT600" s="153"/>
      <c r="AU600" s="112" t="s">
        <v>101</v>
      </c>
      <c r="AV600" s="113"/>
      <c r="AW600" s="113"/>
      <c r="AX600" s="117"/>
    </row>
    <row r="601" spans="1:50" ht="24" customHeight="1">
      <c r="A601" s="60">
        <v>1</v>
      </c>
      <c r="B601" s="60">
        <v>1</v>
      </c>
      <c r="C601" s="134" t="s">
        <v>169</v>
      </c>
      <c r="D601" s="135"/>
      <c r="E601" s="135"/>
      <c r="F601" s="135"/>
      <c r="G601" s="135"/>
      <c r="H601" s="135"/>
      <c r="I601" s="135"/>
      <c r="J601" s="135"/>
      <c r="K601" s="135"/>
      <c r="L601" s="136"/>
      <c r="M601" s="612" t="s">
        <v>92</v>
      </c>
      <c r="N601" s="613"/>
      <c r="O601" s="613"/>
      <c r="P601" s="613"/>
      <c r="Q601" s="613"/>
      <c r="R601" s="613"/>
      <c r="S601" s="613"/>
      <c r="T601" s="613"/>
      <c r="U601" s="613"/>
      <c r="V601" s="613"/>
      <c r="W601" s="613"/>
      <c r="X601" s="613"/>
      <c r="Y601" s="613"/>
      <c r="Z601" s="613"/>
      <c r="AA601" s="613"/>
      <c r="AB601" s="613"/>
      <c r="AC601" s="613"/>
      <c r="AD601" s="613"/>
      <c r="AE601" s="613"/>
      <c r="AF601" s="613"/>
      <c r="AG601" s="613"/>
      <c r="AH601" s="613"/>
      <c r="AI601" s="613"/>
      <c r="AJ601" s="614"/>
      <c r="AK601" s="322">
        <v>0.24</v>
      </c>
      <c r="AL601" s="148"/>
      <c r="AM601" s="148"/>
      <c r="AN601" s="148"/>
      <c r="AO601" s="148"/>
      <c r="AP601" s="148"/>
      <c r="AQ601" s="137" t="s">
        <v>95</v>
      </c>
      <c r="AR601" s="138"/>
      <c r="AS601" s="138"/>
      <c r="AT601" s="139"/>
      <c r="AU601" s="137" t="s">
        <v>71</v>
      </c>
      <c r="AV601" s="138"/>
      <c r="AW601" s="138"/>
      <c r="AX601" s="139"/>
    </row>
    <row r="602" spans="1:50" ht="24" customHeight="1" hidden="1">
      <c r="A602" s="48"/>
      <c r="B602" s="49"/>
      <c r="C602" s="50"/>
      <c r="D602" s="51"/>
      <c r="E602" s="51"/>
      <c r="F602" s="51"/>
      <c r="G602" s="51"/>
      <c r="H602" s="51"/>
      <c r="I602" s="51"/>
      <c r="J602" s="51"/>
      <c r="K602" s="51"/>
      <c r="L602" s="51"/>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3"/>
      <c r="AL602" s="54"/>
      <c r="AM602" s="54"/>
      <c r="AN602" s="54"/>
      <c r="AO602" s="54"/>
      <c r="AP602" s="54"/>
      <c r="AQ602" s="55"/>
      <c r="AR602" s="55"/>
      <c r="AS602" s="55"/>
      <c r="AT602" s="55"/>
      <c r="AU602" s="56"/>
      <c r="AV602" s="57"/>
      <c r="AW602" s="57"/>
      <c r="AX602" s="58"/>
    </row>
    <row r="603" spans="1:50" ht="24" customHeight="1" hidden="1">
      <c r="A603" s="48"/>
      <c r="B603" s="49"/>
      <c r="C603" s="50"/>
      <c r="D603" s="51"/>
      <c r="E603" s="51"/>
      <c r="F603" s="51"/>
      <c r="G603" s="51"/>
      <c r="H603" s="51"/>
      <c r="I603" s="51"/>
      <c r="J603" s="51"/>
      <c r="K603" s="51"/>
      <c r="L603" s="51"/>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3"/>
      <c r="AL603" s="54"/>
      <c r="AM603" s="54"/>
      <c r="AN603" s="54"/>
      <c r="AO603" s="54"/>
      <c r="AP603" s="54"/>
      <c r="AQ603" s="55"/>
      <c r="AR603" s="55"/>
      <c r="AS603" s="55"/>
      <c r="AT603" s="55"/>
      <c r="AU603" s="56"/>
      <c r="AV603" s="57"/>
      <c r="AW603" s="57"/>
      <c r="AX603" s="58"/>
    </row>
    <row r="604" spans="1:50" ht="24" customHeight="1" hidden="1">
      <c r="A604" s="48"/>
      <c r="B604" s="49"/>
      <c r="C604" s="50"/>
      <c r="D604" s="51"/>
      <c r="E604" s="51"/>
      <c r="F604" s="51"/>
      <c r="G604" s="51"/>
      <c r="H604" s="51"/>
      <c r="I604" s="51"/>
      <c r="J604" s="51"/>
      <c r="K604" s="51"/>
      <c r="L604" s="51"/>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3"/>
      <c r="AL604" s="54"/>
      <c r="AM604" s="54"/>
      <c r="AN604" s="54"/>
      <c r="AO604" s="54"/>
      <c r="AP604" s="54"/>
      <c r="AQ604" s="55"/>
      <c r="AR604" s="55"/>
      <c r="AS604" s="55"/>
      <c r="AT604" s="55"/>
      <c r="AU604" s="56"/>
      <c r="AV604" s="57"/>
      <c r="AW604" s="57"/>
      <c r="AX604" s="58"/>
    </row>
    <row r="605" spans="1:50" ht="24" customHeight="1" hidden="1">
      <c r="A605" s="48"/>
      <c r="B605" s="49"/>
      <c r="C605" s="50"/>
      <c r="D605" s="51"/>
      <c r="E605" s="51"/>
      <c r="F605" s="51"/>
      <c r="G605" s="51"/>
      <c r="H605" s="51"/>
      <c r="I605" s="51"/>
      <c r="J605" s="51"/>
      <c r="K605" s="51"/>
      <c r="L605" s="51"/>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3"/>
      <c r="AL605" s="54"/>
      <c r="AM605" s="54"/>
      <c r="AN605" s="54"/>
      <c r="AO605" s="54"/>
      <c r="AP605" s="54"/>
      <c r="AQ605" s="55"/>
      <c r="AR605" s="55"/>
      <c r="AS605" s="55"/>
      <c r="AT605" s="55"/>
      <c r="AU605" s="56"/>
      <c r="AV605" s="57"/>
      <c r="AW605" s="57"/>
      <c r="AX605" s="58"/>
    </row>
    <row r="606" spans="1:50" ht="24" customHeight="1" hidden="1">
      <c r="A606" s="48"/>
      <c r="B606" s="49"/>
      <c r="C606" s="50"/>
      <c r="D606" s="51"/>
      <c r="E606" s="51"/>
      <c r="F606" s="51"/>
      <c r="G606" s="51"/>
      <c r="H606" s="51"/>
      <c r="I606" s="51"/>
      <c r="J606" s="51"/>
      <c r="K606" s="51"/>
      <c r="L606" s="51"/>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3"/>
      <c r="AL606" s="54"/>
      <c r="AM606" s="54"/>
      <c r="AN606" s="54"/>
      <c r="AO606" s="54"/>
      <c r="AP606" s="54"/>
      <c r="AQ606" s="55"/>
      <c r="AR606" s="55"/>
      <c r="AS606" s="55"/>
      <c r="AT606" s="55"/>
      <c r="AU606" s="56"/>
      <c r="AV606" s="57"/>
      <c r="AW606" s="57"/>
      <c r="AX606" s="58"/>
    </row>
    <row r="607" spans="1:50" ht="24" customHeight="1" hidden="1">
      <c r="A607" s="48"/>
      <c r="B607" s="49"/>
      <c r="C607" s="50"/>
      <c r="D607" s="51"/>
      <c r="E607" s="51"/>
      <c r="F607" s="51"/>
      <c r="G607" s="51"/>
      <c r="H607" s="51"/>
      <c r="I607" s="51"/>
      <c r="J607" s="51"/>
      <c r="K607" s="51"/>
      <c r="L607" s="51"/>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3"/>
      <c r="AL607" s="54"/>
      <c r="AM607" s="54"/>
      <c r="AN607" s="54"/>
      <c r="AO607" s="54"/>
      <c r="AP607" s="54"/>
      <c r="AQ607" s="55"/>
      <c r="AR607" s="55"/>
      <c r="AS607" s="55"/>
      <c r="AT607" s="55"/>
      <c r="AU607" s="56"/>
      <c r="AV607" s="57"/>
      <c r="AW607" s="57"/>
      <c r="AX607" s="58"/>
    </row>
    <row r="608" spans="1:50" ht="24" customHeight="1" hidden="1">
      <c r="A608" s="48"/>
      <c r="B608" s="49"/>
      <c r="C608" s="50"/>
      <c r="D608" s="51"/>
      <c r="E608" s="51"/>
      <c r="F608" s="51"/>
      <c r="G608" s="51"/>
      <c r="H608" s="51"/>
      <c r="I608" s="51"/>
      <c r="J608" s="51"/>
      <c r="K608" s="51"/>
      <c r="L608" s="51"/>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3"/>
      <c r="AL608" s="54"/>
      <c r="AM608" s="54"/>
      <c r="AN608" s="54"/>
      <c r="AO608" s="54"/>
      <c r="AP608" s="54"/>
      <c r="AQ608" s="55"/>
      <c r="AR608" s="55"/>
      <c r="AS608" s="55"/>
      <c r="AT608" s="55"/>
      <c r="AU608" s="56"/>
      <c r="AV608" s="57"/>
      <c r="AW608" s="57"/>
      <c r="AX608" s="58"/>
    </row>
    <row r="609" spans="1:50" ht="24" customHeight="1" hidden="1">
      <c r="A609" s="48"/>
      <c r="B609" s="49"/>
      <c r="C609" s="50"/>
      <c r="D609" s="51"/>
      <c r="E609" s="51"/>
      <c r="F609" s="51"/>
      <c r="G609" s="51"/>
      <c r="H609" s="51"/>
      <c r="I609" s="51"/>
      <c r="J609" s="51"/>
      <c r="K609" s="51"/>
      <c r="L609" s="51"/>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3"/>
      <c r="AL609" s="54"/>
      <c r="AM609" s="54"/>
      <c r="AN609" s="54"/>
      <c r="AO609" s="54"/>
      <c r="AP609" s="54"/>
      <c r="AQ609" s="55"/>
      <c r="AR609" s="55"/>
      <c r="AS609" s="55"/>
      <c r="AT609" s="55"/>
      <c r="AU609" s="56"/>
      <c r="AV609" s="57"/>
      <c r="AW609" s="57"/>
      <c r="AX609" s="58"/>
    </row>
    <row r="610" spans="1:50" ht="24" customHeight="1" hidden="1">
      <c r="A610" s="48"/>
      <c r="B610" s="49"/>
      <c r="C610" s="50"/>
      <c r="D610" s="51"/>
      <c r="E610" s="51"/>
      <c r="F610" s="51"/>
      <c r="G610" s="51"/>
      <c r="H610" s="51"/>
      <c r="I610" s="51"/>
      <c r="J610" s="51"/>
      <c r="K610" s="51"/>
      <c r="L610" s="51"/>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3"/>
      <c r="AL610" s="54"/>
      <c r="AM610" s="54"/>
      <c r="AN610" s="54"/>
      <c r="AO610" s="54"/>
      <c r="AP610" s="54"/>
      <c r="AQ610" s="55"/>
      <c r="AR610" s="55"/>
      <c r="AS610" s="55"/>
      <c r="AT610" s="55"/>
      <c r="AU610" s="56"/>
      <c r="AV610" s="57"/>
      <c r="AW610" s="57"/>
      <c r="AX610" s="58"/>
    </row>
    <row r="611" spans="1:50" ht="24" customHeight="1" hidden="1">
      <c r="A611" s="48"/>
      <c r="B611" s="49"/>
      <c r="C611" s="50"/>
      <c r="D611" s="51"/>
      <c r="E611" s="51"/>
      <c r="F611" s="51"/>
      <c r="G611" s="51"/>
      <c r="H611" s="51"/>
      <c r="I611" s="51"/>
      <c r="J611" s="51"/>
      <c r="K611" s="51"/>
      <c r="L611" s="51"/>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3"/>
      <c r="AL611" s="54"/>
      <c r="AM611" s="54"/>
      <c r="AN611" s="54"/>
      <c r="AO611" s="54"/>
      <c r="AP611" s="54"/>
      <c r="AQ611" s="55"/>
      <c r="AR611" s="55"/>
      <c r="AS611" s="55"/>
      <c r="AT611" s="55"/>
      <c r="AU611" s="56"/>
      <c r="AV611" s="57"/>
      <c r="AW611" s="57"/>
      <c r="AX611" s="58"/>
    </row>
    <row r="612" spans="1:50" ht="24" customHeight="1" hidden="1">
      <c r="A612" s="48"/>
      <c r="B612" s="49"/>
      <c r="C612" s="50"/>
      <c r="D612" s="51"/>
      <c r="E612" s="51"/>
      <c r="F612" s="51"/>
      <c r="G612" s="51"/>
      <c r="H612" s="51"/>
      <c r="I612" s="51"/>
      <c r="J612" s="51"/>
      <c r="K612" s="51"/>
      <c r="L612" s="51"/>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3"/>
      <c r="AL612" s="54"/>
      <c r="AM612" s="54"/>
      <c r="AN612" s="54"/>
      <c r="AO612" s="54"/>
      <c r="AP612" s="54"/>
      <c r="AQ612" s="55"/>
      <c r="AR612" s="55"/>
      <c r="AS612" s="55"/>
      <c r="AT612" s="55"/>
      <c r="AU612" s="56"/>
      <c r="AV612" s="57"/>
      <c r="AW612" s="57"/>
      <c r="AX612" s="58"/>
    </row>
    <row r="613" spans="1:50" ht="24" customHeight="1" hidden="1">
      <c r="A613" s="48"/>
      <c r="B613" s="49"/>
      <c r="C613" s="50"/>
      <c r="D613" s="51"/>
      <c r="E613" s="51"/>
      <c r="F613" s="51"/>
      <c r="G613" s="51"/>
      <c r="H613" s="51"/>
      <c r="I613" s="51"/>
      <c r="J613" s="51"/>
      <c r="K613" s="51"/>
      <c r="L613" s="51"/>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3"/>
      <c r="AL613" s="54"/>
      <c r="AM613" s="54"/>
      <c r="AN613" s="54"/>
      <c r="AO613" s="54"/>
      <c r="AP613" s="54"/>
      <c r="AQ613" s="55"/>
      <c r="AR613" s="55"/>
      <c r="AS613" s="55"/>
      <c r="AT613" s="55"/>
      <c r="AU613" s="56"/>
      <c r="AV613" s="57"/>
      <c r="AW613" s="57"/>
      <c r="AX613" s="58"/>
    </row>
    <row r="614" spans="1:50" ht="24" customHeight="1" hidden="1">
      <c r="A614" s="59"/>
      <c r="B614" s="59"/>
      <c r="C614" s="50"/>
      <c r="D614" s="51"/>
      <c r="E614" s="51"/>
      <c r="F614" s="51"/>
      <c r="G614" s="51"/>
      <c r="H614" s="51"/>
      <c r="I614" s="51"/>
      <c r="J614" s="51"/>
      <c r="K614" s="51"/>
      <c r="L614" s="51"/>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3"/>
      <c r="AL614" s="54"/>
      <c r="AM614" s="54"/>
      <c r="AN614" s="54"/>
      <c r="AO614" s="54"/>
      <c r="AP614" s="54"/>
      <c r="AQ614" s="55"/>
      <c r="AR614" s="55"/>
      <c r="AS614" s="55"/>
      <c r="AT614" s="55"/>
      <c r="AU614" s="56"/>
      <c r="AV614" s="57"/>
      <c r="AW614" s="57"/>
      <c r="AX614" s="58"/>
    </row>
    <row r="615" spans="1:59" ht="24" customHeight="1" hidden="1">
      <c r="A615" s="48"/>
      <c r="B615" s="49"/>
      <c r="C615" s="50"/>
      <c r="D615" s="51"/>
      <c r="E615" s="51"/>
      <c r="F615" s="51"/>
      <c r="G615" s="51"/>
      <c r="H615" s="51"/>
      <c r="I615" s="51"/>
      <c r="J615" s="51"/>
      <c r="K615" s="51"/>
      <c r="L615" s="51"/>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3"/>
      <c r="AL615" s="54"/>
      <c r="AM615" s="54"/>
      <c r="AN615" s="54"/>
      <c r="AO615" s="54"/>
      <c r="AP615" s="54"/>
      <c r="AQ615" s="55"/>
      <c r="AR615" s="55"/>
      <c r="AS615" s="55"/>
      <c r="AT615" s="55"/>
      <c r="AU615" s="56"/>
      <c r="AV615" s="57"/>
      <c r="AW615" s="57"/>
      <c r="AX615" s="58"/>
      <c r="BG615" s="47"/>
    </row>
    <row r="616" spans="1:59" ht="24" customHeight="1" hidden="1">
      <c r="A616" s="59"/>
      <c r="B616" s="59"/>
      <c r="C616" s="50"/>
      <c r="D616" s="51"/>
      <c r="E616" s="51"/>
      <c r="F616" s="51"/>
      <c r="G616" s="51"/>
      <c r="H616" s="51"/>
      <c r="I616" s="51"/>
      <c r="J616" s="51"/>
      <c r="K616" s="51"/>
      <c r="L616" s="51"/>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3"/>
      <c r="AL616" s="54"/>
      <c r="AM616" s="54"/>
      <c r="AN616" s="54"/>
      <c r="AO616" s="54"/>
      <c r="AP616" s="54"/>
      <c r="AQ616" s="55"/>
      <c r="AR616" s="55"/>
      <c r="AS616" s="55"/>
      <c r="AT616" s="55"/>
      <c r="AU616" s="56"/>
      <c r="AV616" s="57"/>
      <c r="AW616" s="57"/>
      <c r="AX616" s="58"/>
      <c r="BG616" s="47"/>
    </row>
    <row r="617" spans="1:59" ht="24" customHeight="1" hidden="1">
      <c r="A617" s="48"/>
      <c r="B617" s="49"/>
      <c r="C617" s="50"/>
      <c r="D617" s="51"/>
      <c r="E617" s="51"/>
      <c r="F617" s="51"/>
      <c r="G617" s="51"/>
      <c r="H617" s="51"/>
      <c r="I617" s="51"/>
      <c r="J617" s="51"/>
      <c r="K617" s="51"/>
      <c r="L617" s="51"/>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3"/>
      <c r="AL617" s="54"/>
      <c r="AM617" s="54"/>
      <c r="AN617" s="54"/>
      <c r="AO617" s="54"/>
      <c r="AP617" s="54"/>
      <c r="AQ617" s="55"/>
      <c r="AR617" s="55"/>
      <c r="AS617" s="55"/>
      <c r="AT617" s="55"/>
      <c r="AU617" s="56"/>
      <c r="AV617" s="57"/>
      <c r="AW617" s="57"/>
      <c r="AX617" s="58"/>
      <c r="BG617" s="47"/>
    </row>
    <row r="618" spans="1:59" ht="24" customHeight="1" hidden="1">
      <c r="A618" s="59"/>
      <c r="B618" s="59"/>
      <c r="C618" s="50"/>
      <c r="D618" s="51"/>
      <c r="E618" s="51"/>
      <c r="F618" s="51"/>
      <c r="G618" s="51"/>
      <c r="H618" s="51"/>
      <c r="I618" s="51"/>
      <c r="J618" s="51"/>
      <c r="K618" s="51"/>
      <c r="L618" s="51"/>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3"/>
      <c r="AL618" s="54"/>
      <c r="AM618" s="54"/>
      <c r="AN618" s="54"/>
      <c r="AO618" s="54"/>
      <c r="AP618" s="54"/>
      <c r="AQ618" s="55"/>
      <c r="AR618" s="55"/>
      <c r="AS618" s="55"/>
      <c r="AT618" s="55"/>
      <c r="AU618" s="56"/>
      <c r="AV618" s="57"/>
      <c r="AW618" s="57"/>
      <c r="AX618" s="58"/>
      <c r="BG618" s="47"/>
    </row>
    <row r="619" spans="1:59" ht="24" customHeight="1" hidden="1">
      <c r="A619" s="48"/>
      <c r="B619" s="49"/>
      <c r="C619" s="50"/>
      <c r="D619" s="51"/>
      <c r="E619" s="51"/>
      <c r="F619" s="51"/>
      <c r="G619" s="51"/>
      <c r="H619" s="51"/>
      <c r="I619" s="51"/>
      <c r="J619" s="51"/>
      <c r="K619" s="51"/>
      <c r="L619" s="51"/>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3"/>
      <c r="AL619" s="54"/>
      <c r="AM619" s="54"/>
      <c r="AN619" s="54"/>
      <c r="AO619" s="54"/>
      <c r="AP619" s="54"/>
      <c r="AQ619" s="55"/>
      <c r="AR619" s="55"/>
      <c r="AS619" s="55"/>
      <c r="AT619" s="55"/>
      <c r="AU619" s="56"/>
      <c r="AV619" s="57"/>
      <c r="AW619" s="57"/>
      <c r="AX619" s="58"/>
      <c r="BG619" s="47"/>
    </row>
    <row r="620" spans="1:59" ht="24" customHeight="1" hidden="1">
      <c r="A620" s="59"/>
      <c r="B620" s="59"/>
      <c r="C620" s="50"/>
      <c r="D620" s="51"/>
      <c r="E620" s="51"/>
      <c r="F620" s="51"/>
      <c r="G620" s="51"/>
      <c r="H620" s="51"/>
      <c r="I620" s="51"/>
      <c r="J620" s="51"/>
      <c r="K620" s="51"/>
      <c r="L620" s="51"/>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3"/>
      <c r="AL620" s="54"/>
      <c r="AM620" s="54"/>
      <c r="AN620" s="54"/>
      <c r="AO620" s="54"/>
      <c r="AP620" s="54"/>
      <c r="AQ620" s="55"/>
      <c r="AR620" s="55"/>
      <c r="AS620" s="55"/>
      <c r="AT620" s="55"/>
      <c r="AU620" s="56"/>
      <c r="AV620" s="57"/>
      <c r="AW620" s="57"/>
      <c r="AX620" s="58"/>
      <c r="BG620" s="47"/>
    </row>
    <row r="621" spans="1:50" ht="24" customHeight="1" hidden="1">
      <c r="A621" s="48"/>
      <c r="B621" s="49"/>
      <c r="C621" s="50"/>
      <c r="D621" s="51"/>
      <c r="E621" s="51"/>
      <c r="F621" s="51"/>
      <c r="G621" s="51"/>
      <c r="H621" s="51"/>
      <c r="I621" s="51"/>
      <c r="J621" s="51"/>
      <c r="K621" s="51"/>
      <c r="L621" s="51"/>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3"/>
      <c r="AL621" s="54"/>
      <c r="AM621" s="54"/>
      <c r="AN621" s="54"/>
      <c r="AO621" s="54"/>
      <c r="AP621" s="54"/>
      <c r="AQ621" s="55"/>
      <c r="AR621" s="55"/>
      <c r="AS621" s="55"/>
      <c r="AT621" s="55"/>
      <c r="AU621" s="56"/>
      <c r="AV621" s="57"/>
      <c r="AW621" s="57"/>
      <c r="AX621" s="58"/>
    </row>
    <row r="622" spans="1:50" ht="24" customHeight="1" hidden="1">
      <c r="A622" s="59"/>
      <c r="B622" s="59"/>
      <c r="C622" s="50"/>
      <c r="D622" s="51"/>
      <c r="E622" s="51"/>
      <c r="F622" s="51"/>
      <c r="G622" s="51"/>
      <c r="H622" s="51"/>
      <c r="I622" s="51"/>
      <c r="J622" s="51"/>
      <c r="K622" s="51"/>
      <c r="L622" s="51"/>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3"/>
      <c r="AL622" s="54"/>
      <c r="AM622" s="54"/>
      <c r="AN622" s="54"/>
      <c r="AO622" s="54"/>
      <c r="AP622" s="54"/>
      <c r="AQ622" s="55"/>
      <c r="AR622" s="55"/>
      <c r="AS622" s="55"/>
      <c r="AT622" s="55"/>
      <c r="AU622" s="56"/>
      <c r="AV622" s="57"/>
      <c r="AW622" s="57"/>
      <c r="AX622" s="58"/>
    </row>
    <row r="623" spans="1:50" ht="24" customHeight="1" hidden="1">
      <c r="A623" s="48"/>
      <c r="B623" s="49"/>
      <c r="C623" s="50"/>
      <c r="D623" s="51"/>
      <c r="E623" s="51"/>
      <c r="F623" s="51"/>
      <c r="G623" s="51"/>
      <c r="H623" s="51"/>
      <c r="I623" s="51"/>
      <c r="J623" s="51"/>
      <c r="K623" s="51"/>
      <c r="L623" s="51"/>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3"/>
      <c r="AL623" s="54"/>
      <c r="AM623" s="54"/>
      <c r="AN623" s="54"/>
      <c r="AO623" s="54"/>
      <c r="AP623" s="54"/>
      <c r="AQ623" s="55"/>
      <c r="AR623" s="55"/>
      <c r="AS623" s="55"/>
      <c r="AT623" s="55"/>
      <c r="AU623" s="56"/>
      <c r="AV623" s="57"/>
      <c r="AW623" s="57"/>
      <c r="AX623" s="58"/>
    </row>
    <row r="624" spans="1:50" ht="24" customHeight="1" hidden="1">
      <c r="A624" s="59"/>
      <c r="B624" s="59"/>
      <c r="C624" s="50"/>
      <c r="D624" s="51"/>
      <c r="E624" s="51"/>
      <c r="F624" s="51"/>
      <c r="G624" s="51"/>
      <c r="H624" s="51"/>
      <c r="I624" s="51"/>
      <c r="J624" s="51"/>
      <c r="K624" s="51"/>
      <c r="L624" s="51"/>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3"/>
      <c r="AL624" s="54"/>
      <c r="AM624" s="54"/>
      <c r="AN624" s="54"/>
      <c r="AO624" s="54"/>
      <c r="AP624" s="54"/>
      <c r="AQ624" s="55"/>
      <c r="AR624" s="55"/>
      <c r="AS624" s="55"/>
      <c r="AT624" s="55"/>
      <c r="AU624" s="56"/>
      <c r="AV624" s="57"/>
      <c r="AW624" s="57"/>
      <c r="AX624" s="58"/>
    </row>
    <row r="625" spans="1:59" ht="24" customHeight="1" hidden="1">
      <c r="A625" s="48"/>
      <c r="B625" s="49"/>
      <c r="C625" s="50"/>
      <c r="D625" s="51"/>
      <c r="E625" s="51"/>
      <c r="F625" s="51"/>
      <c r="G625" s="51"/>
      <c r="H625" s="51"/>
      <c r="I625" s="51"/>
      <c r="J625" s="51"/>
      <c r="K625" s="51"/>
      <c r="L625" s="51"/>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3"/>
      <c r="AL625" s="54"/>
      <c r="AM625" s="54"/>
      <c r="AN625" s="54"/>
      <c r="AO625" s="54"/>
      <c r="AP625" s="54"/>
      <c r="AQ625" s="55"/>
      <c r="AR625" s="55"/>
      <c r="AS625" s="55"/>
      <c r="AT625" s="55"/>
      <c r="AU625" s="56"/>
      <c r="AV625" s="57"/>
      <c r="AW625" s="57"/>
      <c r="AX625" s="58"/>
      <c r="BG625" s="47"/>
    </row>
    <row r="626" spans="1:59" ht="24" customHeight="1" hidden="1">
      <c r="A626" s="59"/>
      <c r="B626" s="59"/>
      <c r="C626" s="50"/>
      <c r="D626" s="51"/>
      <c r="E626" s="51"/>
      <c r="F626" s="51"/>
      <c r="G626" s="51"/>
      <c r="H626" s="51"/>
      <c r="I626" s="51"/>
      <c r="J626" s="51"/>
      <c r="K626" s="51"/>
      <c r="L626" s="51"/>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3"/>
      <c r="AL626" s="54"/>
      <c r="AM626" s="54"/>
      <c r="AN626" s="54"/>
      <c r="AO626" s="54"/>
      <c r="AP626" s="54"/>
      <c r="AQ626" s="55"/>
      <c r="AR626" s="55"/>
      <c r="AS626" s="55"/>
      <c r="AT626" s="55"/>
      <c r="AU626" s="56"/>
      <c r="AV626" s="57"/>
      <c r="AW626" s="57"/>
      <c r="AX626" s="58"/>
      <c r="BG626" s="47"/>
    </row>
    <row r="627" spans="1:59" ht="24" customHeight="1" hidden="1">
      <c r="A627" s="48"/>
      <c r="B627" s="49"/>
      <c r="C627" s="50"/>
      <c r="D627" s="51"/>
      <c r="E627" s="51"/>
      <c r="F627" s="51"/>
      <c r="G627" s="51"/>
      <c r="H627" s="51"/>
      <c r="I627" s="51"/>
      <c r="J627" s="51"/>
      <c r="K627" s="51"/>
      <c r="L627" s="51"/>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3"/>
      <c r="AL627" s="54"/>
      <c r="AM627" s="54"/>
      <c r="AN627" s="54"/>
      <c r="AO627" s="54"/>
      <c r="AP627" s="54"/>
      <c r="AQ627" s="55"/>
      <c r="AR627" s="55"/>
      <c r="AS627" s="55"/>
      <c r="AT627" s="55"/>
      <c r="AU627" s="56"/>
      <c r="AV627" s="57"/>
      <c r="AW627" s="57"/>
      <c r="AX627" s="58"/>
      <c r="BG627" s="47"/>
    </row>
    <row r="628" spans="1:59" ht="24" customHeight="1" hidden="1">
      <c r="A628" s="59"/>
      <c r="B628" s="59"/>
      <c r="C628" s="50"/>
      <c r="D628" s="51"/>
      <c r="E628" s="51"/>
      <c r="F628" s="51"/>
      <c r="G628" s="51"/>
      <c r="H628" s="51"/>
      <c r="I628" s="51"/>
      <c r="J628" s="51"/>
      <c r="K628" s="51"/>
      <c r="L628" s="51"/>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3"/>
      <c r="AL628" s="54"/>
      <c r="AM628" s="54"/>
      <c r="AN628" s="54"/>
      <c r="AO628" s="54"/>
      <c r="AP628" s="54"/>
      <c r="AQ628" s="55"/>
      <c r="AR628" s="55"/>
      <c r="AS628" s="55"/>
      <c r="AT628" s="55"/>
      <c r="AU628" s="56"/>
      <c r="AV628" s="57"/>
      <c r="AW628" s="57"/>
      <c r="AX628" s="58"/>
      <c r="BG628" s="47"/>
    </row>
    <row r="629" spans="1:59" ht="24" customHeight="1" hidden="1">
      <c r="A629" s="48"/>
      <c r="B629" s="49"/>
      <c r="C629" s="50"/>
      <c r="D629" s="51"/>
      <c r="E629" s="51"/>
      <c r="F629" s="51"/>
      <c r="G629" s="51"/>
      <c r="H629" s="51"/>
      <c r="I629" s="51"/>
      <c r="J629" s="51"/>
      <c r="K629" s="51"/>
      <c r="L629" s="51"/>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3"/>
      <c r="AL629" s="54"/>
      <c r="AM629" s="54"/>
      <c r="AN629" s="54"/>
      <c r="AO629" s="54"/>
      <c r="AP629" s="54"/>
      <c r="AQ629" s="55"/>
      <c r="AR629" s="55"/>
      <c r="AS629" s="55"/>
      <c r="AT629" s="55"/>
      <c r="AU629" s="56"/>
      <c r="AV629" s="57"/>
      <c r="AW629" s="57"/>
      <c r="AX629" s="58"/>
      <c r="BG629" s="47"/>
    </row>
    <row r="630" spans="1:59" ht="24" customHeight="1" hidden="1">
      <c r="A630" s="59"/>
      <c r="B630" s="59"/>
      <c r="C630" s="50"/>
      <c r="D630" s="51"/>
      <c r="E630" s="51"/>
      <c r="F630" s="51"/>
      <c r="G630" s="51"/>
      <c r="H630" s="51"/>
      <c r="I630" s="51"/>
      <c r="J630" s="51"/>
      <c r="K630" s="51"/>
      <c r="L630" s="51"/>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3"/>
      <c r="AL630" s="54"/>
      <c r="AM630" s="54"/>
      <c r="AN630" s="54"/>
      <c r="AO630" s="54"/>
      <c r="AP630" s="54"/>
      <c r="AQ630" s="55"/>
      <c r="AR630" s="55"/>
      <c r="AS630" s="55"/>
      <c r="AT630" s="55"/>
      <c r="AU630" s="56"/>
      <c r="AV630" s="57"/>
      <c r="AW630" s="57"/>
      <c r="AX630" s="58"/>
      <c r="BG630" s="47"/>
    </row>
    <row r="631" spans="1:50" ht="15" customHeight="1">
      <c r="A631" s="36"/>
      <c r="B631" s="36"/>
      <c r="C631" s="37"/>
      <c r="D631" s="37"/>
      <c r="E631" s="37"/>
      <c r="F631" s="37"/>
      <c r="G631" s="37"/>
      <c r="H631" s="37"/>
      <c r="I631" s="37"/>
      <c r="J631" s="37"/>
      <c r="K631" s="37"/>
      <c r="L631" s="37"/>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9"/>
      <c r="AL631" s="37"/>
      <c r="AM631" s="37"/>
      <c r="AN631" s="37"/>
      <c r="AO631" s="37"/>
      <c r="AP631" s="37"/>
      <c r="AQ631" s="32"/>
      <c r="AR631" s="32"/>
      <c r="AS631" s="32"/>
      <c r="AT631" s="32"/>
      <c r="AU631" s="32"/>
      <c r="AV631" s="32"/>
      <c r="AW631" s="32"/>
      <c r="AX631" s="32"/>
    </row>
    <row r="632" ht="13.5">
      <c r="B632" s="1" t="s">
        <v>182</v>
      </c>
    </row>
    <row r="633" spans="1:50" ht="34.5" customHeight="1">
      <c r="A633" s="60"/>
      <c r="B633" s="60"/>
      <c r="C633" s="112" t="s">
        <v>29</v>
      </c>
      <c r="D633" s="113"/>
      <c r="E633" s="113"/>
      <c r="F633" s="113"/>
      <c r="G633" s="113"/>
      <c r="H633" s="113"/>
      <c r="I633" s="113"/>
      <c r="J633" s="113"/>
      <c r="K633" s="113"/>
      <c r="L633" s="114"/>
      <c r="M633" s="112" t="s">
        <v>30</v>
      </c>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4"/>
      <c r="AK633" s="152" t="s">
        <v>31</v>
      </c>
      <c r="AL633" s="153"/>
      <c r="AM633" s="153"/>
      <c r="AN633" s="153"/>
      <c r="AO633" s="153"/>
      <c r="AP633" s="153"/>
      <c r="AQ633" s="153" t="s">
        <v>23</v>
      </c>
      <c r="AR633" s="153"/>
      <c r="AS633" s="153"/>
      <c r="AT633" s="153"/>
      <c r="AU633" s="112" t="s">
        <v>24</v>
      </c>
      <c r="AV633" s="113"/>
      <c r="AW633" s="113"/>
      <c r="AX633" s="117"/>
    </row>
    <row r="634" spans="1:50" ht="35.25" customHeight="1">
      <c r="A634" s="60">
        <v>1</v>
      </c>
      <c r="B634" s="60"/>
      <c r="C634" s="322" t="s">
        <v>170</v>
      </c>
      <c r="D634" s="322"/>
      <c r="E634" s="322"/>
      <c r="F634" s="322"/>
      <c r="G634" s="322"/>
      <c r="H634" s="322"/>
      <c r="I634" s="322"/>
      <c r="J634" s="322"/>
      <c r="K634" s="322"/>
      <c r="L634" s="322"/>
      <c r="M634" s="140" t="s">
        <v>180</v>
      </c>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2"/>
      <c r="AK634" s="322">
        <v>20.54</v>
      </c>
      <c r="AL634" s="148"/>
      <c r="AM634" s="148"/>
      <c r="AN634" s="148"/>
      <c r="AO634" s="148"/>
      <c r="AP634" s="148"/>
      <c r="AQ634" s="61">
        <v>1</v>
      </c>
      <c r="AR634" s="62"/>
      <c r="AS634" s="62"/>
      <c r="AT634" s="63"/>
      <c r="AU634" s="233">
        <v>0.9886</v>
      </c>
      <c r="AV634" s="234"/>
      <c r="AW634" s="234"/>
      <c r="AX634" s="235"/>
    </row>
    <row r="635" spans="1:50" ht="40.5" customHeight="1">
      <c r="A635" s="60">
        <v>1</v>
      </c>
      <c r="B635" s="60"/>
      <c r="C635" s="322" t="s">
        <v>170</v>
      </c>
      <c r="D635" s="322"/>
      <c r="E635" s="322"/>
      <c r="F635" s="322"/>
      <c r="G635" s="322"/>
      <c r="H635" s="322"/>
      <c r="I635" s="322"/>
      <c r="J635" s="322"/>
      <c r="K635" s="322"/>
      <c r="L635" s="322"/>
      <c r="M635" s="143" t="s">
        <v>177</v>
      </c>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5"/>
      <c r="AK635" s="322">
        <v>17.81</v>
      </c>
      <c r="AL635" s="148"/>
      <c r="AM635" s="148"/>
      <c r="AN635" s="148"/>
      <c r="AO635" s="148"/>
      <c r="AP635" s="148"/>
      <c r="AQ635" s="61">
        <v>1</v>
      </c>
      <c r="AR635" s="62"/>
      <c r="AS635" s="62"/>
      <c r="AT635" s="63"/>
      <c r="AU635" s="233">
        <v>0.9884</v>
      </c>
      <c r="AV635" s="234"/>
      <c r="AW635" s="234"/>
      <c r="AX635" s="235"/>
    </row>
    <row r="636" spans="1:50" ht="40.5" customHeight="1">
      <c r="A636" s="60">
        <v>1</v>
      </c>
      <c r="B636" s="60"/>
      <c r="C636" s="322" t="s">
        <v>170</v>
      </c>
      <c r="D636" s="322"/>
      <c r="E636" s="322"/>
      <c r="F636" s="322"/>
      <c r="G636" s="322"/>
      <c r="H636" s="322"/>
      <c r="I636" s="322"/>
      <c r="J636" s="322"/>
      <c r="K636" s="322"/>
      <c r="L636" s="322"/>
      <c r="M636" s="140" t="s">
        <v>178</v>
      </c>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2"/>
      <c r="AK636" s="136">
        <v>17.81</v>
      </c>
      <c r="AL636" s="148"/>
      <c r="AM636" s="148"/>
      <c r="AN636" s="148"/>
      <c r="AO636" s="148"/>
      <c r="AP636" s="148"/>
      <c r="AQ636" s="61">
        <v>1</v>
      </c>
      <c r="AR636" s="62"/>
      <c r="AS636" s="62"/>
      <c r="AT636" s="63"/>
      <c r="AU636" s="233">
        <v>0.9884</v>
      </c>
      <c r="AV636" s="234"/>
      <c r="AW636" s="234"/>
      <c r="AX636" s="235"/>
    </row>
    <row r="637" spans="1:50" ht="40.5" customHeight="1">
      <c r="A637" s="60">
        <v>1</v>
      </c>
      <c r="B637" s="60"/>
      <c r="C637" s="322" t="s">
        <v>170</v>
      </c>
      <c r="D637" s="322"/>
      <c r="E637" s="322"/>
      <c r="F637" s="322"/>
      <c r="G637" s="322"/>
      <c r="H637" s="322"/>
      <c r="I637" s="322"/>
      <c r="J637" s="322"/>
      <c r="K637" s="322"/>
      <c r="L637" s="322"/>
      <c r="M637" s="140" t="s">
        <v>179</v>
      </c>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2"/>
      <c r="AK637" s="136">
        <v>17.81</v>
      </c>
      <c r="AL637" s="148"/>
      <c r="AM637" s="148"/>
      <c r="AN637" s="148"/>
      <c r="AO637" s="148"/>
      <c r="AP637" s="148"/>
      <c r="AQ637" s="61">
        <v>1</v>
      </c>
      <c r="AR637" s="62"/>
      <c r="AS637" s="62"/>
      <c r="AT637" s="63"/>
      <c r="AU637" s="233">
        <v>0.9884</v>
      </c>
      <c r="AV637" s="234"/>
      <c r="AW637" s="234"/>
      <c r="AX637" s="235"/>
    </row>
    <row r="638" spans="1:50" ht="25.5" customHeight="1">
      <c r="A638" s="60">
        <v>2</v>
      </c>
      <c r="B638" s="60"/>
      <c r="C638" s="115" t="s">
        <v>181</v>
      </c>
      <c r="D638" s="116"/>
      <c r="E638" s="116"/>
      <c r="F638" s="116"/>
      <c r="G638" s="116"/>
      <c r="H638" s="116"/>
      <c r="I638" s="116"/>
      <c r="J638" s="116"/>
      <c r="K638" s="116"/>
      <c r="L638" s="117"/>
      <c r="M638" s="140" t="s">
        <v>183</v>
      </c>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2"/>
      <c r="AK638" s="136">
        <v>47.25</v>
      </c>
      <c r="AL638" s="148"/>
      <c r="AM638" s="148"/>
      <c r="AN638" s="148"/>
      <c r="AO638" s="148"/>
      <c r="AP638" s="148"/>
      <c r="AQ638" s="61">
        <v>1</v>
      </c>
      <c r="AR638" s="62"/>
      <c r="AS638" s="62"/>
      <c r="AT638" s="63"/>
      <c r="AU638" s="233">
        <v>0.9926</v>
      </c>
      <c r="AV638" s="234"/>
      <c r="AW638" s="234"/>
      <c r="AX638" s="235"/>
    </row>
    <row r="639" spans="1:50" ht="25.5" customHeight="1">
      <c r="A639" s="60">
        <v>3</v>
      </c>
      <c r="B639" s="60"/>
      <c r="C639" s="115" t="s">
        <v>186</v>
      </c>
      <c r="D639" s="116"/>
      <c r="E639" s="116"/>
      <c r="F639" s="116"/>
      <c r="G639" s="116"/>
      <c r="H639" s="116"/>
      <c r="I639" s="116"/>
      <c r="J639" s="116"/>
      <c r="K639" s="116"/>
      <c r="L639" s="117"/>
      <c r="M639" s="140" t="s">
        <v>187</v>
      </c>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2"/>
      <c r="AK639" s="136">
        <v>6.06</v>
      </c>
      <c r="AL639" s="148"/>
      <c r="AM639" s="148"/>
      <c r="AN639" s="148"/>
      <c r="AO639" s="148"/>
      <c r="AP639" s="148"/>
      <c r="AQ639" s="61">
        <v>1</v>
      </c>
      <c r="AR639" s="62"/>
      <c r="AS639" s="62"/>
      <c r="AT639" s="63"/>
      <c r="AU639" s="233">
        <v>0.9983</v>
      </c>
      <c r="AV639" s="234"/>
      <c r="AW639" s="234"/>
      <c r="AX639" s="235"/>
    </row>
    <row r="640" spans="1:50" ht="25.5" customHeight="1">
      <c r="A640" s="60">
        <v>4</v>
      </c>
      <c r="B640" s="60"/>
      <c r="C640" s="115" t="s">
        <v>188</v>
      </c>
      <c r="D640" s="116"/>
      <c r="E640" s="116"/>
      <c r="F640" s="116"/>
      <c r="G640" s="116"/>
      <c r="H640" s="116"/>
      <c r="I640" s="116"/>
      <c r="J640" s="116"/>
      <c r="K640" s="116"/>
      <c r="L640" s="117"/>
      <c r="M640" s="140" t="s">
        <v>189</v>
      </c>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2"/>
      <c r="AK640" s="136">
        <v>4.41</v>
      </c>
      <c r="AL640" s="148"/>
      <c r="AM640" s="148"/>
      <c r="AN640" s="148"/>
      <c r="AO640" s="148"/>
      <c r="AP640" s="148"/>
      <c r="AQ640" s="61">
        <v>1</v>
      </c>
      <c r="AR640" s="62"/>
      <c r="AS640" s="62"/>
      <c r="AT640" s="63"/>
      <c r="AU640" s="233">
        <v>0.8293</v>
      </c>
      <c r="AV640" s="234"/>
      <c r="AW640" s="234"/>
      <c r="AX640" s="235"/>
    </row>
    <row r="641" spans="1:59" ht="24" customHeight="1" hidden="1">
      <c r="A641" s="59"/>
      <c r="B641" s="59"/>
      <c r="C641" s="50"/>
      <c r="D641" s="51"/>
      <c r="E641" s="51"/>
      <c r="F641" s="51"/>
      <c r="G641" s="51"/>
      <c r="H641" s="51"/>
      <c r="I641" s="51"/>
      <c r="J641" s="51"/>
      <c r="K641" s="51"/>
      <c r="L641" s="51"/>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3"/>
      <c r="AL641" s="54"/>
      <c r="AM641" s="54"/>
      <c r="AN641" s="54"/>
      <c r="AO641" s="54"/>
      <c r="AP641" s="54"/>
      <c r="AQ641" s="55"/>
      <c r="AR641" s="55"/>
      <c r="AS641" s="55"/>
      <c r="AT641" s="55"/>
      <c r="AU641" s="56"/>
      <c r="AV641" s="57"/>
      <c r="AW641" s="57"/>
      <c r="AX641" s="58"/>
      <c r="BG641" s="47"/>
    </row>
    <row r="642" spans="1:59" ht="24" customHeight="1" hidden="1">
      <c r="A642" s="48"/>
      <c r="B642" s="49"/>
      <c r="C642" s="50"/>
      <c r="D642" s="51"/>
      <c r="E642" s="51"/>
      <c r="F642" s="51"/>
      <c r="G642" s="51"/>
      <c r="H642" s="51"/>
      <c r="I642" s="51"/>
      <c r="J642" s="51"/>
      <c r="K642" s="51"/>
      <c r="L642" s="51"/>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3"/>
      <c r="AL642" s="54"/>
      <c r="AM642" s="54"/>
      <c r="AN642" s="54"/>
      <c r="AO642" s="54"/>
      <c r="AP642" s="54"/>
      <c r="AQ642" s="55"/>
      <c r="AR642" s="55"/>
      <c r="AS642" s="55"/>
      <c r="AT642" s="55"/>
      <c r="AU642" s="56"/>
      <c r="AV642" s="57"/>
      <c r="AW642" s="57"/>
      <c r="AX642" s="58"/>
      <c r="BG642" s="47"/>
    </row>
    <row r="643" spans="1:59" ht="24" customHeight="1" hidden="1">
      <c r="A643" s="59"/>
      <c r="B643" s="59"/>
      <c r="C643" s="50"/>
      <c r="D643" s="51"/>
      <c r="E643" s="51"/>
      <c r="F643" s="51"/>
      <c r="G643" s="51"/>
      <c r="H643" s="51"/>
      <c r="I643" s="51"/>
      <c r="J643" s="51"/>
      <c r="K643" s="51"/>
      <c r="L643" s="51"/>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3"/>
      <c r="AL643" s="54"/>
      <c r="AM643" s="54"/>
      <c r="AN643" s="54"/>
      <c r="AO643" s="54"/>
      <c r="AP643" s="54"/>
      <c r="AQ643" s="55"/>
      <c r="AR643" s="55"/>
      <c r="AS643" s="55"/>
      <c r="AT643" s="55"/>
      <c r="AU643" s="56"/>
      <c r="AV643" s="57"/>
      <c r="AW643" s="57"/>
      <c r="AX643" s="58"/>
      <c r="BG643" s="47"/>
    </row>
    <row r="644" spans="1:50" ht="24" customHeight="1" hidden="1">
      <c r="A644" s="48"/>
      <c r="B644" s="49"/>
      <c r="C644" s="50"/>
      <c r="D644" s="51"/>
      <c r="E644" s="51"/>
      <c r="F644" s="51"/>
      <c r="G644" s="51"/>
      <c r="H644" s="51"/>
      <c r="I644" s="51"/>
      <c r="J644" s="51"/>
      <c r="K644" s="51"/>
      <c r="L644" s="51"/>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3"/>
      <c r="AL644" s="54"/>
      <c r="AM644" s="54"/>
      <c r="AN644" s="54"/>
      <c r="AO644" s="54"/>
      <c r="AP644" s="54"/>
      <c r="AQ644" s="55"/>
      <c r="AR644" s="55"/>
      <c r="AS644" s="55"/>
      <c r="AT644" s="55"/>
      <c r="AU644" s="56"/>
      <c r="AV644" s="57"/>
      <c r="AW644" s="57"/>
      <c r="AX644" s="58"/>
    </row>
    <row r="645" spans="1:50" ht="24" customHeight="1" hidden="1">
      <c r="A645" s="59"/>
      <c r="B645" s="59"/>
      <c r="C645" s="50"/>
      <c r="D645" s="51"/>
      <c r="E645" s="51"/>
      <c r="F645" s="51"/>
      <c r="G645" s="51"/>
      <c r="H645" s="51"/>
      <c r="I645" s="51"/>
      <c r="J645" s="51"/>
      <c r="K645" s="51"/>
      <c r="L645" s="51"/>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3"/>
      <c r="AL645" s="54"/>
      <c r="AM645" s="54"/>
      <c r="AN645" s="54"/>
      <c r="AO645" s="54"/>
      <c r="AP645" s="54"/>
      <c r="AQ645" s="55"/>
      <c r="AR645" s="55"/>
      <c r="AS645" s="55"/>
      <c r="AT645" s="55"/>
      <c r="AU645" s="56"/>
      <c r="AV645" s="57"/>
      <c r="AW645" s="57"/>
      <c r="AX645" s="58"/>
    </row>
    <row r="646" spans="1:50" ht="24" customHeight="1" hidden="1">
      <c r="A646" s="48"/>
      <c r="B646" s="49"/>
      <c r="C646" s="50"/>
      <c r="D646" s="51"/>
      <c r="E646" s="51"/>
      <c r="F646" s="51"/>
      <c r="G646" s="51"/>
      <c r="H646" s="51"/>
      <c r="I646" s="51"/>
      <c r="J646" s="51"/>
      <c r="K646" s="51"/>
      <c r="L646" s="51"/>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3"/>
      <c r="AL646" s="54"/>
      <c r="AM646" s="54"/>
      <c r="AN646" s="54"/>
      <c r="AO646" s="54"/>
      <c r="AP646" s="54"/>
      <c r="AQ646" s="55"/>
      <c r="AR646" s="55"/>
      <c r="AS646" s="55"/>
      <c r="AT646" s="55"/>
      <c r="AU646" s="56"/>
      <c r="AV646" s="57"/>
      <c r="AW646" s="57"/>
      <c r="AX646" s="58"/>
    </row>
    <row r="647" spans="1:50" ht="24" customHeight="1" hidden="1">
      <c r="A647" s="59"/>
      <c r="B647" s="59"/>
      <c r="C647" s="50"/>
      <c r="D647" s="51"/>
      <c r="E647" s="51"/>
      <c r="F647" s="51"/>
      <c r="G647" s="51"/>
      <c r="H647" s="51"/>
      <c r="I647" s="51"/>
      <c r="J647" s="51"/>
      <c r="K647" s="51"/>
      <c r="L647" s="51"/>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3"/>
      <c r="AL647" s="54"/>
      <c r="AM647" s="54"/>
      <c r="AN647" s="54"/>
      <c r="AO647" s="54"/>
      <c r="AP647" s="54"/>
      <c r="AQ647" s="55"/>
      <c r="AR647" s="55"/>
      <c r="AS647" s="55"/>
      <c r="AT647" s="55"/>
      <c r="AU647" s="56"/>
      <c r="AV647" s="57"/>
      <c r="AW647" s="57"/>
      <c r="AX647" s="58"/>
    </row>
    <row r="648" spans="1:59" ht="24" customHeight="1" hidden="1">
      <c r="A648" s="48"/>
      <c r="B648" s="49"/>
      <c r="C648" s="50"/>
      <c r="D648" s="51"/>
      <c r="E648" s="51"/>
      <c r="F648" s="51"/>
      <c r="G648" s="51"/>
      <c r="H648" s="51"/>
      <c r="I648" s="51"/>
      <c r="J648" s="51"/>
      <c r="K648" s="51"/>
      <c r="L648" s="51"/>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3"/>
      <c r="AL648" s="54"/>
      <c r="AM648" s="54"/>
      <c r="AN648" s="54"/>
      <c r="AO648" s="54"/>
      <c r="AP648" s="54"/>
      <c r="AQ648" s="55"/>
      <c r="AR648" s="55"/>
      <c r="AS648" s="55"/>
      <c r="AT648" s="55"/>
      <c r="AU648" s="56"/>
      <c r="AV648" s="57"/>
      <c r="AW648" s="57"/>
      <c r="AX648" s="58"/>
      <c r="BG648" s="47"/>
    </row>
    <row r="649" spans="1:59" ht="24" customHeight="1" hidden="1">
      <c r="A649" s="59"/>
      <c r="B649" s="59"/>
      <c r="C649" s="50"/>
      <c r="D649" s="51"/>
      <c r="E649" s="51"/>
      <c r="F649" s="51"/>
      <c r="G649" s="51"/>
      <c r="H649" s="51"/>
      <c r="I649" s="51"/>
      <c r="J649" s="51"/>
      <c r="K649" s="51"/>
      <c r="L649" s="51"/>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3"/>
      <c r="AL649" s="54"/>
      <c r="AM649" s="54"/>
      <c r="AN649" s="54"/>
      <c r="AO649" s="54"/>
      <c r="AP649" s="54"/>
      <c r="AQ649" s="55"/>
      <c r="AR649" s="55"/>
      <c r="AS649" s="55"/>
      <c r="AT649" s="55"/>
      <c r="AU649" s="56"/>
      <c r="AV649" s="57"/>
      <c r="AW649" s="57"/>
      <c r="AX649" s="58"/>
      <c r="BG649" s="47"/>
    </row>
    <row r="650" spans="1:59" ht="24" customHeight="1" hidden="1">
      <c r="A650" s="48"/>
      <c r="B650" s="49"/>
      <c r="C650" s="50"/>
      <c r="D650" s="51"/>
      <c r="E650" s="51"/>
      <c r="F650" s="51"/>
      <c r="G650" s="51"/>
      <c r="H650" s="51"/>
      <c r="I650" s="51"/>
      <c r="J650" s="51"/>
      <c r="K650" s="51"/>
      <c r="L650" s="51"/>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3"/>
      <c r="AL650" s="54"/>
      <c r="AM650" s="54"/>
      <c r="AN650" s="54"/>
      <c r="AO650" s="54"/>
      <c r="AP650" s="54"/>
      <c r="AQ650" s="55"/>
      <c r="AR650" s="55"/>
      <c r="AS650" s="55"/>
      <c r="AT650" s="55"/>
      <c r="AU650" s="56"/>
      <c r="AV650" s="57"/>
      <c r="AW650" s="57"/>
      <c r="AX650" s="58"/>
      <c r="BG650" s="47"/>
    </row>
    <row r="651" spans="1:59" ht="24" customHeight="1" hidden="1">
      <c r="A651" s="59"/>
      <c r="B651" s="59"/>
      <c r="C651" s="50"/>
      <c r="D651" s="51"/>
      <c r="E651" s="51"/>
      <c r="F651" s="51"/>
      <c r="G651" s="51"/>
      <c r="H651" s="51"/>
      <c r="I651" s="51"/>
      <c r="J651" s="51"/>
      <c r="K651" s="51"/>
      <c r="L651" s="51"/>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3"/>
      <c r="AL651" s="54"/>
      <c r="AM651" s="54"/>
      <c r="AN651" s="54"/>
      <c r="AO651" s="54"/>
      <c r="AP651" s="54"/>
      <c r="AQ651" s="55"/>
      <c r="AR651" s="55"/>
      <c r="AS651" s="55"/>
      <c r="AT651" s="55"/>
      <c r="AU651" s="56"/>
      <c r="AV651" s="57"/>
      <c r="AW651" s="57"/>
      <c r="AX651" s="58"/>
      <c r="BG651" s="47"/>
    </row>
    <row r="652" spans="1:59" ht="24" customHeight="1" hidden="1">
      <c r="A652" s="48"/>
      <c r="B652" s="49"/>
      <c r="C652" s="50"/>
      <c r="D652" s="51"/>
      <c r="E652" s="51"/>
      <c r="F652" s="51"/>
      <c r="G652" s="51"/>
      <c r="H652" s="51"/>
      <c r="I652" s="51"/>
      <c r="J652" s="51"/>
      <c r="K652" s="51"/>
      <c r="L652" s="51"/>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3"/>
      <c r="AL652" s="54"/>
      <c r="AM652" s="54"/>
      <c r="AN652" s="54"/>
      <c r="AO652" s="54"/>
      <c r="AP652" s="54"/>
      <c r="AQ652" s="55"/>
      <c r="AR652" s="55"/>
      <c r="AS652" s="55"/>
      <c r="AT652" s="55"/>
      <c r="AU652" s="56"/>
      <c r="AV652" s="57"/>
      <c r="AW652" s="57"/>
      <c r="AX652" s="58"/>
      <c r="BG652" s="47"/>
    </row>
    <row r="653" spans="1:59" ht="24" customHeight="1" hidden="1">
      <c r="A653" s="59"/>
      <c r="B653" s="59"/>
      <c r="C653" s="50"/>
      <c r="D653" s="51"/>
      <c r="E653" s="51"/>
      <c r="F653" s="51"/>
      <c r="G653" s="51"/>
      <c r="H653" s="51"/>
      <c r="I653" s="51"/>
      <c r="J653" s="51"/>
      <c r="K653" s="51"/>
      <c r="L653" s="51"/>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3"/>
      <c r="AL653" s="54"/>
      <c r="AM653" s="54"/>
      <c r="AN653" s="54"/>
      <c r="AO653" s="54"/>
      <c r="AP653" s="54"/>
      <c r="AQ653" s="55"/>
      <c r="AR653" s="55"/>
      <c r="AS653" s="55"/>
      <c r="AT653" s="55"/>
      <c r="AU653" s="56"/>
      <c r="AV653" s="57"/>
      <c r="AW653" s="57"/>
      <c r="AX653" s="58"/>
      <c r="BG653" s="47"/>
    </row>
    <row r="654" spans="1:50" ht="24" customHeight="1" hidden="1">
      <c r="A654" s="48"/>
      <c r="B654" s="49"/>
      <c r="C654" s="50"/>
      <c r="D654" s="51"/>
      <c r="E654" s="51"/>
      <c r="F654" s="51"/>
      <c r="G654" s="51"/>
      <c r="H654" s="51"/>
      <c r="I654" s="51"/>
      <c r="J654" s="51"/>
      <c r="K654" s="51"/>
      <c r="L654" s="51"/>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3"/>
      <c r="AL654" s="54"/>
      <c r="AM654" s="54"/>
      <c r="AN654" s="54"/>
      <c r="AO654" s="54"/>
      <c r="AP654" s="54"/>
      <c r="AQ654" s="55"/>
      <c r="AR654" s="55"/>
      <c r="AS654" s="55"/>
      <c r="AT654" s="55"/>
      <c r="AU654" s="56"/>
      <c r="AV654" s="57"/>
      <c r="AW654" s="57"/>
      <c r="AX654" s="58"/>
    </row>
    <row r="655" spans="1:50" ht="24" customHeight="1" hidden="1">
      <c r="A655" s="59"/>
      <c r="B655" s="59"/>
      <c r="C655" s="50"/>
      <c r="D655" s="51"/>
      <c r="E655" s="51"/>
      <c r="F655" s="51"/>
      <c r="G655" s="51"/>
      <c r="H655" s="51"/>
      <c r="I655" s="51"/>
      <c r="J655" s="51"/>
      <c r="K655" s="51"/>
      <c r="L655" s="51"/>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3"/>
      <c r="AL655" s="54"/>
      <c r="AM655" s="54"/>
      <c r="AN655" s="54"/>
      <c r="AO655" s="54"/>
      <c r="AP655" s="54"/>
      <c r="AQ655" s="55"/>
      <c r="AR655" s="55"/>
      <c r="AS655" s="55"/>
      <c r="AT655" s="55"/>
      <c r="AU655" s="56"/>
      <c r="AV655" s="57"/>
      <c r="AW655" s="57"/>
      <c r="AX655" s="58"/>
    </row>
    <row r="656" spans="1:50" ht="24" customHeight="1" hidden="1">
      <c r="A656" s="48"/>
      <c r="B656" s="49"/>
      <c r="C656" s="50"/>
      <c r="D656" s="51"/>
      <c r="E656" s="51"/>
      <c r="F656" s="51"/>
      <c r="G656" s="51"/>
      <c r="H656" s="51"/>
      <c r="I656" s="51"/>
      <c r="J656" s="51"/>
      <c r="K656" s="51"/>
      <c r="L656" s="51"/>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3"/>
      <c r="AL656" s="54"/>
      <c r="AM656" s="54"/>
      <c r="AN656" s="54"/>
      <c r="AO656" s="54"/>
      <c r="AP656" s="54"/>
      <c r="AQ656" s="55"/>
      <c r="AR656" s="55"/>
      <c r="AS656" s="55"/>
      <c r="AT656" s="55"/>
      <c r="AU656" s="56"/>
      <c r="AV656" s="57"/>
      <c r="AW656" s="57"/>
      <c r="AX656" s="58"/>
    </row>
    <row r="657" spans="1:50" ht="24" customHeight="1" hidden="1">
      <c r="A657" s="59"/>
      <c r="B657" s="59"/>
      <c r="C657" s="50"/>
      <c r="D657" s="51"/>
      <c r="E657" s="51"/>
      <c r="F657" s="51"/>
      <c r="G657" s="51"/>
      <c r="H657" s="51"/>
      <c r="I657" s="51"/>
      <c r="J657" s="51"/>
      <c r="K657" s="51"/>
      <c r="L657" s="51"/>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3"/>
      <c r="AL657" s="54"/>
      <c r="AM657" s="54"/>
      <c r="AN657" s="54"/>
      <c r="AO657" s="54"/>
      <c r="AP657" s="54"/>
      <c r="AQ657" s="55"/>
      <c r="AR657" s="55"/>
      <c r="AS657" s="55"/>
      <c r="AT657" s="55"/>
      <c r="AU657" s="56"/>
      <c r="AV657" s="57"/>
      <c r="AW657" s="57"/>
      <c r="AX657" s="58"/>
    </row>
    <row r="658" spans="1:59" ht="24" customHeight="1" hidden="1">
      <c r="A658" s="48"/>
      <c r="B658" s="49"/>
      <c r="C658" s="50"/>
      <c r="D658" s="51"/>
      <c r="E658" s="51"/>
      <c r="F658" s="51"/>
      <c r="G658" s="51"/>
      <c r="H658" s="51"/>
      <c r="I658" s="51"/>
      <c r="J658" s="51"/>
      <c r="K658" s="51"/>
      <c r="L658" s="51"/>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3"/>
      <c r="AL658" s="54"/>
      <c r="AM658" s="54"/>
      <c r="AN658" s="54"/>
      <c r="AO658" s="54"/>
      <c r="AP658" s="54"/>
      <c r="AQ658" s="55"/>
      <c r="AR658" s="55"/>
      <c r="AS658" s="55"/>
      <c r="AT658" s="55"/>
      <c r="AU658" s="56"/>
      <c r="AV658" s="57"/>
      <c r="AW658" s="57"/>
      <c r="AX658" s="58"/>
      <c r="BG658" s="47"/>
    </row>
    <row r="659" spans="1:59" ht="24" customHeight="1" hidden="1">
      <c r="A659" s="59"/>
      <c r="B659" s="59"/>
      <c r="C659" s="50"/>
      <c r="D659" s="51"/>
      <c r="E659" s="51"/>
      <c r="F659" s="51"/>
      <c r="G659" s="51"/>
      <c r="H659" s="51"/>
      <c r="I659" s="51"/>
      <c r="J659" s="51"/>
      <c r="K659" s="51"/>
      <c r="L659" s="51"/>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3"/>
      <c r="AL659" s="54"/>
      <c r="AM659" s="54"/>
      <c r="AN659" s="54"/>
      <c r="AO659" s="54"/>
      <c r="AP659" s="54"/>
      <c r="AQ659" s="55"/>
      <c r="AR659" s="55"/>
      <c r="AS659" s="55"/>
      <c r="AT659" s="55"/>
      <c r="AU659" s="56"/>
      <c r="AV659" s="57"/>
      <c r="AW659" s="57"/>
      <c r="AX659" s="58"/>
      <c r="BG659" s="47"/>
    </row>
    <row r="660" spans="1:59" ht="24" customHeight="1" hidden="1">
      <c r="A660" s="48"/>
      <c r="B660" s="49"/>
      <c r="C660" s="50"/>
      <c r="D660" s="51"/>
      <c r="E660" s="51"/>
      <c r="F660" s="51"/>
      <c r="G660" s="51"/>
      <c r="H660" s="51"/>
      <c r="I660" s="51"/>
      <c r="J660" s="51"/>
      <c r="K660" s="51"/>
      <c r="L660" s="51"/>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3"/>
      <c r="AL660" s="54"/>
      <c r="AM660" s="54"/>
      <c r="AN660" s="54"/>
      <c r="AO660" s="54"/>
      <c r="AP660" s="54"/>
      <c r="AQ660" s="55"/>
      <c r="AR660" s="55"/>
      <c r="AS660" s="55"/>
      <c r="AT660" s="55"/>
      <c r="AU660" s="56"/>
      <c r="AV660" s="57"/>
      <c r="AW660" s="57"/>
      <c r="AX660" s="58"/>
      <c r="BG660" s="47"/>
    </row>
    <row r="661" spans="1:59" ht="24" customHeight="1" hidden="1">
      <c r="A661" s="59"/>
      <c r="B661" s="59"/>
      <c r="C661" s="50"/>
      <c r="D661" s="51"/>
      <c r="E661" s="51"/>
      <c r="F661" s="51"/>
      <c r="G661" s="51"/>
      <c r="H661" s="51"/>
      <c r="I661" s="51"/>
      <c r="J661" s="51"/>
      <c r="K661" s="51"/>
      <c r="L661" s="51"/>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3"/>
      <c r="AL661" s="54"/>
      <c r="AM661" s="54"/>
      <c r="AN661" s="54"/>
      <c r="AO661" s="54"/>
      <c r="AP661" s="54"/>
      <c r="AQ661" s="55"/>
      <c r="AR661" s="55"/>
      <c r="AS661" s="55"/>
      <c r="AT661" s="55"/>
      <c r="AU661" s="56"/>
      <c r="AV661" s="57"/>
      <c r="AW661" s="57"/>
      <c r="AX661" s="58"/>
      <c r="BG661" s="47"/>
    </row>
    <row r="662" spans="1:59" ht="24" customHeight="1" hidden="1">
      <c r="A662" s="48"/>
      <c r="B662" s="49"/>
      <c r="C662" s="50"/>
      <c r="D662" s="51"/>
      <c r="E662" s="51"/>
      <c r="F662" s="51"/>
      <c r="G662" s="51"/>
      <c r="H662" s="51"/>
      <c r="I662" s="51"/>
      <c r="J662" s="51"/>
      <c r="K662" s="51"/>
      <c r="L662" s="51"/>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3"/>
      <c r="AL662" s="54"/>
      <c r="AM662" s="54"/>
      <c r="AN662" s="54"/>
      <c r="AO662" s="54"/>
      <c r="AP662" s="54"/>
      <c r="AQ662" s="55"/>
      <c r="AR662" s="55"/>
      <c r="AS662" s="55"/>
      <c r="AT662" s="55"/>
      <c r="AU662" s="56"/>
      <c r="AV662" s="57"/>
      <c r="AW662" s="57"/>
      <c r="AX662" s="58"/>
      <c r="BG662" s="47"/>
    </row>
    <row r="663" spans="1:59" ht="24" customHeight="1" hidden="1">
      <c r="A663" s="59"/>
      <c r="B663" s="59"/>
      <c r="C663" s="50"/>
      <c r="D663" s="51"/>
      <c r="E663" s="51"/>
      <c r="F663" s="51"/>
      <c r="G663" s="51"/>
      <c r="H663" s="51"/>
      <c r="I663" s="51"/>
      <c r="J663" s="51"/>
      <c r="K663" s="51"/>
      <c r="L663" s="51"/>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3"/>
      <c r="AL663" s="54"/>
      <c r="AM663" s="54"/>
      <c r="AN663" s="54"/>
      <c r="AO663" s="54"/>
      <c r="AP663" s="54"/>
      <c r="AQ663" s="55"/>
      <c r="AR663" s="55"/>
      <c r="AS663" s="55"/>
      <c r="AT663" s="55"/>
      <c r="AU663" s="56"/>
      <c r="AV663" s="57"/>
      <c r="AW663" s="57"/>
      <c r="AX663" s="58"/>
      <c r="BG663" s="47"/>
    </row>
    <row r="664" spans="1:50" ht="15" customHeight="1">
      <c r="A664" s="36"/>
      <c r="B664" s="36"/>
      <c r="C664" s="37"/>
      <c r="D664" s="37"/>
      <c r="E664" s="37"/>
      <c r="F664" s="37"/>
      <c r="G664" s="37"/>
      <c r="H664" s="37"/>
      <c r="I664" s="37"/>
      <c r="J664" s="37"/>
      <c r="K664" s="37"/>
      <c r="L664" s="37"/>
      <c r="M664" s="38"/>
      <c r="N664" s="38"/>
      <c r="O664" s="38"/>
      <c r="P664" s="38"/>
      <c r="Q664" s="38"/>
      <c r="R664" s="38"/>
      <c r="S664" s="38"/>
      <c r="T664" s="38"/>
      <c r="U664" s="38"/>
      <c r="V664" s="38"/>
      <c r="W664" s="44"/>
      <c r="X664" s="38"/>
      <c r="Y664" s="38"/>
      <c r="Z664" s="38"/>
      <c r="AA664" s="38"/>
      <c r="AB664" s="38"/>
      <c r="AC664" s="38"/>
      <c r="AD664" s="38"/>
      <c r="AE664" s="38"/>
      <c r="AF664" s="38"/>
      <c r="AG664" s="38"/>
      <c r="AH664" s="38"/>
      <c r="AI664" s="38"/>
      <c r="AJ664" s="38"/>
      <c r="AK664" s="39"/>
      <c r="AL664" s="37"/>
      <c r="AM664" s="37"/>
      <c r="AN664" s="37"/>
      <c r="AO664" s="37"/>
      <c r="AP664" s="37"/>
      <c r="AQ664" s="32"/>
      <c r="AR664" s="32"/>
      <c r="AS664" s="32"/>
      <c r="AT664" s="32"/>
      <c r="AU664" s="32"/>
      <c r="AV664" s="32"/>
      <c r="AW664" s="32"/>
      <c r="AX664" s="32"/>
    </row>
    <row r="665" ht="13.5">
      <c r="B665" s="1" t="s">
        <v>100</v>
      </c>
    </row>
    <row r="666" spans="1:50" ht="34.5" customHeight="1">
      <c r="A666" s="60"/>
      <c r="B666" s="60"/>
      <c r="C666" s="112" t="s">
        <v>29</v>
      </c>
      <c r="D666" s="113"/>
      <c r="E666" s="113"/>
      <c r="F666" s="113"/>
      <c r="G666" s="113"/>
      <c r="H666" s="113"/>
      <c r="I666" s="113"/>
      <c r="J666" s="113"/>
      <c r="K666" s="113"/>
      <c r="L666" s="114"/>
      <c r="M666" s="112" t="s">
        <v>30</v>
      </c>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4"/>
      <c r="AK666" s="152" t="s">
        <v>31</v>
      </c>
      <c r="AL666" s="153"/>
      <c r="AM666" s="153"/>
      <c r="AN666" s="153"/>
      <c r="AO666" s="153"/>
      <c r="AP666" s="153"/>
      <c r="AQ666" s="153" t="s">
        <v>23</v>
      </c>
      <c r="AR666" s="153"/>
      <c r="AS666" s="153"/>
      <c r="AT666" s="153"/>
      <c r="AU666" s="112" t="s">
        <v>24</v>
      </c>
      <c r="AV666" s="113"/>
      <c r="AW666" s="113"/>
      <c r="AX666" s="117"/>
    </row>
    <row r="667" spans="1:50" ht="24" customHeight="1">
      <c r="A667" s="60">
        <v>1</v>
      </c>
      <c r="B667" s="60">
        <v>1</v>
      </c>
      <c r="C667" s="115" t="s">
        <v>99</v>
      </c>
      <c r="D667" s="116"/>
      <c r="E667" s="116"/>
      <c r="F667" s="116"/>
      <c r="G667" s="116"/>
      <c r="H667" s="116"/>
      <c r="I667" s="116"/>
      <c r="J667" s="116"/>
      <c r="K667" s="116"/>
      <c r="L667" s="117"/>
      <c r="M667" s="109" t="s">
        <v>191</v>
      </c>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1"/>
      <c r="AK667" s="322">
        <v>24.64</v>
      </c>
      <c r="AL667" s="148"/>
      <c r="AM667" s="148"/>
      <c r="AN667" s="148"/>
      <c r="AO667" s="148"/>
      <c r="AP667" s="148"/>
      <c r="AQ667" s="61">
        <v>1</v>
      </c>
      <c r="AR667" s="62"/>
      <c r="AS667" s="62"/>
      <c r="AT667" s="63"/>
      <c r="AU667" s="233">
        <v>0.7902</v>
      </c>
      <c r="AV667" s="234"/>
      <c r="AW667" s="234"/>
      <c r="AX667" s="235"/>
    </row>
    <row r="668" spans="1:50" ht="24" customHeight="1">
      <c r="A668" s="60">
        <v>2</v>
      </c>
      <c r="B668" s="60">
        <v>1</v>
      </c>
      <c r="C668" s="115" t="s">
        <v>192</v>
      </c>
      <c r="D668" s="116"/>
      <c r="E668" s="116"/>
      <c r="F668" s="116"/>
      <c r="G668" s="116"/>
      <c r="H668" s="116"/>
      <c r="I668" s="116"/>
      <c r="J668" s="116"/>
      <c r="K668" s="116"/>
      <c r="L668" s="117"/>
      <c r="M668" s="143" t="s">
        <v>190</v>
      </c>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5"/>
      <c r="AK668" s="322">
        <v>15.23</v>
      </c>
      <c r="AL668" s="148"/>
      <c r="AM668" s="148"/>
      <c r="AN668" s="148"/>
      <c r="AO668" s="148"/>
      <c r="AP668" s="148"/>
      <c r="AQ668" s="61">
        <v>1</v>
      </c>
      <c r="AR668" s="62"/>
      <c r="AS668" s="62"/>
      <c r="AT668" s="63"/>
      <c r="AU668" s="233">
        <v>0.9593</v>
      </c>
      <c r="AV668" s="234"/>
      <c r="AW668" s="234"/>
      <c r="AX668" s="235"/>
    </row>
    <row r="669" spans="1:50" ht="24" customHeight="1" hidden="1">
      <c r="A669" s="664"/>
      <c r="B669" s="665"/>
      <c r="C669" s="50"/>
      <c r="D669" s="51"/>
      <c r="E669" s="51"/>
      <c r="F669" s="51"/>
      <c r="G669" s="51"/>
      <c r="H669" s="51"/>
      <c r="I669" s="51"/>
      <c r="J669" s="51"/>
      <c r="K669" s="51"/>
      <c r="L669" s="51"/>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3"/>
      <c r="AL669" s="54"/>
      <c r="AM669" s="54"/>
      <c r="AN669" s="54"/>
      <c r="AO669" s="54"/>
      <c r="AP669" s="54"/>
      <c r="AQ669" s="55"/>
      <c r="AR669" s="55"/>
      <c r="AS669" s="55"/>
      <c r="AT669" s="55"/>
      <c r="AU669" s="56"/>
      <c r="AV669" s="57"/>
      <c r="AW669" s="57"/>
      <c r="AX669" s="58"/>
    </row>
    <row r="670" spans="1:50" ht="24" customHeight="1" hidden="1">
      <c r="A670" s="48"/>
      <c r="B670" s="49"/>
      <c r="C670" s="50"/>
      <c r="D670" s="51"/>
      <c r="E670" s="51"/>
      <c r="F670" s="51"/>
      <c r="G670" s="51"/>
      <c r="H670" s="51"/>
      <c r="I670" s="51"/>
      <c r="J670" s="51"/>
      <c r="K670" s="51"/>
      <c r="L670" s="51"/>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3"/>
      <c r="AL670" s="54"/>
      <c r="AM670" s="54"/>
      <c r="AN670" s="54"/>
      <c r="AO670" s="54"/>
      <c r="AP670" s="54"/>
      <c r="AQ670" s="55"/>
      <c r="AR670" s="55"/>
      <c r="AS670" s="55"/>
      <c r="AT670" s="55"/>
      <c r="AU670" s="56"/>
      <c r="AV670" s="57"/>
      <c r="AW670" s="57"/>
      <c r="AX670" s="58"/>
    </row>
    <row r="671" spans="1:59" ht="24" customHeight="1" hidden="1">
      <c r="A671" s="48"/>
      <c r="B671" s="49"/>
      <c r="C671" s="50"/>
      <c r="D671" s="51"/>
      <c r="E671" s="51"/>
      <c r="F671" s="51"/>
      <c r="G671" s="51"/>
      <c r="H671" s="51"/>
      <c r="I671" s="51"/>
      <c r="J671" s="51"/>
      <c r="K671" s="51"/>
      <c r="L671" s="51"/>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3"/>
      <c r="AL671" s="54"/>
      <c r="AM671" s="54"/>
      <c r="AN671" s="54"/>
      <c r="AO671" s="54"/>
      <c r="AP671" s="54"/>
      <c r="AQ671" s="55"/>
      <c r="AR671" s="55"/>
      <c r="AS671" s="55"/>
      <c r="AT671" s="55"/>
      <c r="AU671" s="56"/>
      <c r="AV671" s="57"/>
      <c r="AW671" s="57"/>
      <c r="AX671" s="58"/>
      <c r="BG671" s="47"/>
    </row>
    <row r="672" spans="1:59" ht="24" customHeight="1" hidden="1">
      <c r="A672" s="664"/>
      <c r="B672" s="665"/>
      <c r="C672" s="50"/>
      <c r="D672" s="51"/>
      <c r="E672" s="51"/>
      <c r="F672" s="51"/>
      <c r="G672" s="51"/>
      <c r="H672" s="51"/>
      <c r="I672" s="51"/>
      <c r="J672" s="51"/>
      <c r="K672" s="51"/>
      <c r="L672" s="51"/>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3"/>
      <c r="AL672" s="54"/>
      <c r="AM672" s="54"/>
      <c r="AN672" s="54"/>
      <c r="AO672" s="54"/>
      <c r="AP672" s="54"/>
      <c r="AQ672" s="55"/>
      <c r="AR672" s="55"/>
      <c r="AS672" s="55"/>
      <c r="AT672" s="55"/>
      <c r="AU672" s="56"/>
      <c r="AV672" s="57"/>
      <c r="AW672" s="57"/>
      <c r="AX672" s="58"/>
      <c r="BG672" s="47"/>
    </row>
    <row r="673" spans="1:59" ht="24" customHeight="1" hidden="1">
      <c r="A673" s="48"/>
      <c r="B673" s="49"/>
      <c r="C673" s="50"/>
      <c r="D673" s="51"/>
      <c r="E673" s="51"/>
      <c r="F673" s="51"/>
      <c r="G673" s="51"/>
      <c r="H673" s="51"/>
      <c r="I673" s="51"/>
      <c r="J673" s="51"/>
      <c r="K673" s="51"/>
      <c r="L673" s="51"/>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3"/>
      <c r="AL673" s="54"/>
      <c r="AM673" s="54"/>
      <c r="AN673" s="54"/>
      <c r="AO673" s="54"/>
      <c r="AP673" s="54"/>
      <c r="AQ673" s="55"/>
      <c r="AR673" s="55"/>
      <c r="AS673" s="55"/>
      <c r="AT673" s="55"/>
      <c r="AU673" s="56"/>
      <c r="AV673" s="57"/>
      <c r="AW673" s="57"/>
      <c r="AX673" s="58"/>
      <c r="BG673" s="47"/>
    </row>
    <row r="674" spans="1:59" ht="24" customHeight="1" hidden="1">
      <c r="A674" s="664"/>
      <c r="B674" s="665"/>
      <c r="C674" s="50"/>
      <c r="D674" s="51"/>
      <c r="E674" s="51"/>
      <c r="F674" s="51"/>
      <c r="G674" s="51"/>
      <c r="H674" s="51"/>
      <c r="I674" s="51"/>
      <c r="J674" s="51"/>
      <c r="K674" s="51"/>
      <c r="L674" s="51"/>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3"/>
      <c r="AL674" s="54"/>
      <c r="AM674" s="54"/>
      <c r="AN674" s="54"/>
      <c r="AO674" s="54"/>
      <c r="AP674" s="54"/>
      <c r="AQ674" s="55"/>
      <c r="AR674" s="55"/>
      <c r="AS674" s="55"/>
      <c r="AT674" s="55"/>
      <c r="AU674" s="56"/>
      <c r="AV674" s="57"/>
      <c r="AW674" s="57"/>
      <c r="AX674" s="58"/>
      <c r="BG674" s="47"/>
    </row>
    <row r="675" spans="1:59" ht="24" customHeight="1" hidden="1">
      <c r="A675" s="48"/>
      <c r="B675" s="49"/>
      <c r="C675" s="50"/>
      <c r="D675" s="51"/>
      <c r="E675" s="51"/>
      <c r="F675" s="51"/>
      <c r="G675" s="51"/>
      <c r="H675" s="51"/>
      <c r="I675" s="51"/>
      <c r="J675" s="51"/>
      <c r="K675" s="51"/>
      <c r="L675" s="51"/>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3"/>
      <c r="AL675" s="54"/>
      <c r="AM675" s="54"/>
      <c r="AN675" s="54"/>
      <c r="AO675" s="54"/>
      <c r="AP675" s="54"/>
      <c r="AQ675" s="55"/>
      <c r="AR675" s="55"/>
      <c r="AS675" s="55"/>
      <c r="AT675" s="55"/>
      <c r="AU675" s="56"/>
      <c r="AV675" s="57"/>
      <c r="AW675" s="57"/>
      <c r="AX675" s="58"/>
      <c r="BG675" s="47"/>
    </row>
    <row r="676" spans="1:59" ht="24" customHeight="1" hidden="1">
      <c r="A676" s="664"/>
      <c r="B676" s="665"/>
      <c r="C676" s="50"/>
      <c r="D676" s="51"/>
      <c r="E676" s="51"/>
      <c r="F676" s="51"/>
      <c r="G676" s="51"/>
      <c r="H676" s="51"/>
      <c r="I676" s="51"/>
      <c r="J676" s="51"/>
      <c r="K676" s="51"/>
      <c r="L676" s="51"/>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3"/>
      <c r="AL676" s="54"/>
      <c r="AM676" s="54"/>
      <c r="AN676" s="54"/>
      <c r="AO676" s="54"/>
      <c r="AP676" s="54"/>
      <c r="AQ676" s="55"/>
      <c r="AR676" s="55"/>
      <c r="AS676" s="55"/>
      <c r="AT676" s="55"/>
      <c r="AU676" s="56"/>
      <c r="AV676" s="57"/>
      <c r="AW676" s="57"/>
      <c r="AX676" s="58"/>
      <c r="BG676" s="47"/>
    </row>
    <row r="677" spans="1:50" ht="24" customHeight="1" hidden="1">
      <c r="A677" s="48"/>
      <c r="B677" s="49"/>
      <c r="C677" s="50"/>
      <c r="D677" s="51"/>
      <c r="E677" s="51"/>
      <c r="F677" s="51"/>
      <c r="G677" s="51"/>
      <c r="H677" s="51"/>
      <c r="I677" s="51"/>
      <c r="J677" s="51"/>
      <c r="K677" s="51"/>
      <c r="L677" s="51"/>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3"/>
      <c r="AL677" s="54"/>
      <c r="AM677" s="54"/>
      <c r="AN677" s="54"/>
      <c r="AO677" s="54"/>
      <c r="AP677" s="54"/>
      <c r="AQ677" s="55"/>
      <c r="AR677" s="55"/>
      <c r="AS677" s="55"/>
      <c r="AT677" s="55"/>
      <c r="AU677" s="56"/>
      <c r="AV677" s="57"/>
      <c r="AW677" s="57"/>
      <c r="AX677" s="58"/>
    </row>
    <row r="678" spans="1:50" ht="24" customHeight="1" hidden="1">
      <c r="A678" s="664"/>
      <c r="B678" s="665"/>
      <c r="C678" s="50"/>
      <c r="D678" s="51"/>
      <c r="E678" s="51"/>
      <c r="F678" s="51"/>
      <c r="G678" s="51"/>
      <c r="H678" s="51"/>
      <c r="I678" s="51"/>
      <c r="J678" s="51"/>
      <c r="K678" s="51"/>
      <c r="L678" s="51"/>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3"/>
      <c r="AL678" s="54"/>
      <c r="AM678" s="54"/>
      <c r="AN678" s="54"/>
      <c r="AO678" s="54"/>
      <c r="AP678" s="54"/>
      <c r="AQ678" s="55"/>
      <c r="AR678" s="55"/>
      <c r="AS678" s="55"/>
      <c r="AT678" s="55"/>
      <c r="AU678" s="56"/>
      <c r="AV678" s="57"/>
      <c r="AW678" s="57"/>
      <c r="AX678" s="58"/>
    </row>
    <row r="679" spans="1:50" ht="24" customHeight="1" hidden="1">
      <c r="A679" s="48"/>
      <c r="B679" s="49"/>
      <c r="C679" s="50"/>
      <c r="D679" s="51"/>
      <c r="E679" s="51"/>
      <c r="F679" s="51"/>
      <c r="G679" s="51"/>
      <c r="H679" s="51"/>
      <c r="I679" s="51"/>
      <c r="J679" s="51"/>
      <c r="K679" s="51"/>
      <c r="L679" s="51"/>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3"/>
      <c r="AL679" s="54"/>
      <c r="AM679" s="54"/>
      <c r="AN679" s="54"/>
      <c r="AO679" s="54"/>
      <c r="AP679" s="54"/>
      <c r="AQ679" s="55"/>
      <c r="AR679" s="55"/>
      <c r="AS679" s="55"/>
      <c r="AT679" s="55"/>
      <c r="AU679" s="56"/>
      <c r="AV679" s="57"/>
      <c r="AW679" s="57"/>
      <c r="AX679" s="58"/>
    </row>
    <row r="680" spans="1:50" ht="24" customHeight="1" hidden="1">
      <c r="A680" s="664"/>
      <c r="B680" s="665"/>
      <c r="C680" s="50"/>
      <c r="D680" s="51"/>
      <c r="E680" s="51"/>
      <c r="F680" s="51"/>
      <c r="G680" s="51"/>
      <c r="H680" s="51"/>
      <c r="I680" s="51"/>
      <c r="J680" s="51"/>
      <c r="K680" s="51"/>
      <c r="L680" s="51"/>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3"/>
      <c r="AL680" s="54"/>
      <c r="AM680" s="54"/>
      <c r="AN680" s="54"/>
      <c r="AO680" s="54"/>
      <c r="AP680" s="54"/>
      <c r="AQ680" s="55"/>
      <c r="AR680" s="55"/>
      <c r="AS680" s="55"/>
      <c r="AT680" s="55"/>
      <c r="AU680" s="56"/>
      <c r="AV680" s="57"/>
      <c r="AW680" s="57"/>
      <c r="AX680" s="58"/>
    </row>
    <row r="681" spans="1:59" ht="24" customHeight="1" hidden="1">
      <c r="A681" s="48"/>
      <c r="B681" s="49"/>
      <c r="C681" s="50"/>
      <c r="D681" s="51"/>
      <c r="E681" s="51"/>
      <c r="F681" s="51"/>
      <c r="G681" s="51"/>
      <c r="H681" s="51"/>
      <c r="I681" s="51"/>
      <c r="J681" s="51"/>
      <c r="K681" s="51"/>
      <c r="L681" s="51"/>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3"/>
      <c r="AL681" s="54"/>
      <c r="AM681" s="54"/>
      <c r="AN681" s="54"/>
      <c r="AO681" s="54"/>
      <c r="AP681" s="54"/>
      <c r="AQ681" s="55"/>
      <c r="AR681" s="55"/>
      <c r="AS681" s="55"/>
      <c r="AT681" s="55"/>
      <c r="AU681" s="56"/>
      <c r="AV681" s="57"/>
      <c r="AW681" s="57"/>
      <c r="AX681" s="58"/>
      <c r="BG681" s="47"/>
    </row>
    <row r="682" spans="1:59" ht="24" customHeight="1" hidden="1">
      <c r="A682" s="664"/>
      <c r="B682" s="665"/>
      <c r="C682" s="50"/>
      <c r="D682" s="51"/>
      <c r="E682" s="51"/>
      <c r="F682" s="51"/>
      <c r="G682" s="51"/>
      <c r="H682" s="51"/>
      <c r="I682" s="51"/>
      <c r="J682" s="51"/>
      <c r="K682" s="51"/>
      <c r="L682" s="51"/>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3"/>
      <c r="AL682" s="54"/>
      <c r="AM682" s="54"/>
      <c r="AN682" s="54"/>
      <c r="AO682" s="54"/>
      <c r="AP682" s="54"/>
      <c r="AQ682" s="55"/>
      <c r="AR682" s="55"/>
      <c r="AS682" s="55"/>
      <c r="AT682" s="55"/>
      <c r="AU682" s="56"/>
      <c r="AV682" s="57"/>
      <c r="AW682" s="57"/>
      <c r="AX682" s="58"/>
      <c r="BG682" s="47"/>
    </row>
    <row r="683" spans="1:59" ht="24" customHeight="1" hidden="1">
      <c r="A683" s="48"/>
      <c r="B683" s="49"/>
      <c r="C683" s="50"/>
      <c r="D683" s="51"/>
      <c r="E683" s="51"/>
      <c r="F683" s="51"/>
      <c r="G683" s="51"/>
      <c r="H683" s="51"/>
      <c r="I683" s="51"/>
      <c r="J683" s="51"/>
      <c r="K683" s="51"/>
      <c r="L683" s="51"/>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3"/>
      <c r="AL683" s="54"/>
      <c r="AM683" s="54"/>
      <c r="AN683" s="54"/>
      <c r="AO683" s="54"/>
      <c r="AP683" s="54"/>
      <c r="AQ683" s="55"/>
      <c r="AR683" s="55"/>
      <c r="AS683" s="55"/>
      <c r="AT683" s="55"/>
      <c r="AU683" s="56"/>
      <c r="AV683" s="57"/>
      <c r="AW683" s="57"/>
      <c r="AX683" s="58"/>
      <c r="BG683" s="47"/>
    </row>
    <row r="684" spans="1:59" ht="24" customHeight="1" hidden="1">
      <c r="A684" s="664"/>
      <c r="B684" s="665"/>
      <c r="C684" s="50"/>
      <c r="D684" s="51"/>
      <c r="E684" s="51"/>
      <c r="F684" s="51"/>
      <c r="G684" s="51"/>
      <c r="H684" s="51"/>
      <c r="I684" s="51"/>
      <c r="J684" s="51"/>
      <c r="K684" s="51"/>
      <c r="L684" s="51"/>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3"/>
      <c r="AL684" s="54"/>
      <c r="AM684" s="54"/>
      <c r="AN684" s="54"/>
      <c r="AO684" s="54"/>
      <c r="AP684" s="54"/>
      <c r="AQ684" s="55"/>
      <c r="AR684" s="55"/>
      <c r="AS684" s="55"/>
      <c r="AT684" s="55"/>
      <c r="AU684" s="56"/>
      <c r="AV684" s="57"/>
      <c r="AW684" s="57"/>
      <c r="AX684" s="58"/>
      <c r="BG684" s="47"/>
    </row>
    <row r="685" spans="1:59" ht="24" customHeight="1" hidden="1">
      <c r="A685" s="48"/>
      <c r="B685" s="49"/>
      <c r="C685" s="50"/>
      <c r="D685" s="51"/>
      <c r="E685" s="51"/>
      <c r="F685" s="51"/>
      <c r="G685" s="51"/>
      <c r="H685" s="51"/>
      <c r="I685" s="51"/>
      <c r="J685" s="51"/>
      <c r="K685" s="51"/>
      <c r="L685" s="51"/>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3"/>
      <c r="AL685" s="54"/>
      <c r="AM685" s="54"/>
      <c r="AN685" s="54"/>
      <c r="AO685" s="54"/>
      <c r="AP685" s="54"/>
      <c r="AQ685" s="55"/>
      <c r="AR685" s="55"/>
      <c r="AS685" s="55"/>
      <c r="AT685" s="55"/>
      <c r="AU685" s="56"/>
      <c r="AV685" s="57"/>
      <c r="AW685" s="57"/>
      <c r="AX685" s="58"/>
      <c r="BG685" s="47"/>
    </row>
    <row r="686" spans="1:59" ht="24" customHeight="1" hidden="1">
      <c r="A686" s="664"/>
      <c r="B686" s="665"/>
      <c r="C686" s="50"/>
      <c r="D686" s="51"/>
      <c r="E686" s="51"/>
      <c r="F686" s="51"/>
      <c r="G686" s="51"/>
      <c r="H686" s="51"/>
      <c r="I686" s="51"/>
      <c r="J686" s="51"/>
      <c r="K686" s="51"/>
      <c r="L686" s="51"/>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3"/>
      <c r="AL686" s="54"/>
      <c r="AM686" s="54"/>
      <c r="AN686" s="54"/>
      <c r="AO686" s="54"/>
      <c r="AP686" s="54"/>
      <c r="AQ686" s="55"/>
      <c r="AR686" s="55"/>
      <c r="AS686" s="55"/>
      <c r="AT686" s="55"/>
      <c r="AU686" s="56"/>
      <c r="AV686" s="57"/>
      <c r="AW686" s="57"/>
      <c r="AX686" s="58"/>
      <c r="BG686" s="47"/>
    </row>
    <row r="687" spans="1:50" ht="24" customHeight="1" hidden="1">
      <c r="A687" s="48"/>
      <c r="B687" s="49"/>
      <c r="C687" s="50"/>
      <c r="D687" s="51"/>
      <c r="E687" s="51"/>
      <c r="F687" s="51"/>
      <c r="G687" s="51"/>
      <c r="H687" s="51"/>
      <c r="I687" s="51"/>
      <c r="J687" s="51"/>
      <c r="K687" s="51"/>
      <c r="L687" s="51"/>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3"/>
      <c r="AL687" s="54"/>
      <c r="AM687" s="54"/>
      <c r="AN687" s="54"/>
      <c r="AO687" s="54"/>
      <c r="AP687" s="54"/>
      <c r="AQ687" s="55"/>
      <c r="AR687" s="55"/>
      <c r="AS687" s="55"/>
      <c r="AT687" s="55"/>
      <c r="AU687" s="56"/>
      <c r="AV687" s="57"/>
      <c r="AW687" s="57"/>
      <c r="AX687" s="58"/>
    </row>
    <row r="688" spans="1:50" ht="24" customHeight="1" hidden="1">
      <c r="A688" s="664"/>
      <c r="B688" s="665"/>
      <c r="C688" s="50"/>
      <c r="D688" s="51"/>
      <c r="E688" s="51"/>
      <c r="F688" s="51"/>
      <c r="G688" s="51"/>
      <c r="H688" s="51"/>
      <c r="I688" s="51"/>
      <c r="J688" s="51"/>
      <c r="K688" s="51"/>
      <c r="L688" s="51"/>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3"/>
      <c r="AL688" s="54"/>
      <c r="AM688" s="54"/>
      <c r="AN688" s="54"/>
      <c r="AO688" s="54"/>
      <c r="AP688" s="54"/>
      <c r="AQ688" s="55"/>
      <c r="AR688" s="55"/>
      <c r="AS688" s="55"/>
      <c r="AT688" s="55"/>
      <c r="AU688" s="56"/>
      <c r="AV688" s="57"/>
      <c r="AW688" s="57"/>
      <c r="AX688" s="58"/>
    </row>
    <row r="689" spans="1:50" ht="24" customHeight="1" hidden="1">
      <c r="A689" s="48"/>
      <c r="B689" s="49"/>
      <c r="C689" s="50"/>
      <c r="D689" s="51"/>
      <c r="E689" s="51"/>
      <c r="F689" s="51"/>
      <c r="G689" s="51"/>
      <c r="H689" s="51"/>
      <c r="I689" s="51"/>
      <c r="J689" s="51"/>
      <c r="K689" s="51"/>
      <c r="L689" s="51"/>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3"/>
      <c r="AL689" s="54"/>
      <c r="AM689" s="54"/>
      <c r="AN689" s="54"/>
      <c r="AO689" s="54"/>
      <c r="AP689" s="54"/>
      <c r="AQ689" s="55"/>
      <c r="AR689" s="55"/>
      <c r="AS689" s="55"/>
      <c r="AT689" s="55"/>
      <c r="AU689" s="56"/>
      <c r="AV689" s="57"/>
      <c r="AW689" s="57"/>
      <c r="AX689" s="58"/>
    </row>
    <row r="690" spans="1:50" ht="24" customHeight="1" hidden="1">
      <c r="A690" s="664"/>
      <c r="B690" s="665"/>
      <c r="C690" s="50"/>
      <c r="D690" s="51"/>
      <c r="E690" s="51"/>
      <c r="F690" s="51"/>
      <c r="G690" s="51"/>
      <c r="H690" s="51"/>
      <c r="I690" s="51"/>
      <c r="J690" s="51"/>
      <c r="K690" s="51"/>
      <c r="L690" s="51"/>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3"/>
      <c r="AL690" s="54"/>
      <c r="AM690" s="54"/>
      <c r="AN690" s="54"/>
      <c r="AO690" s="54"/>
      <c r="AP690" s="54"/>
      <c r="AQ690" s="55"/>
      <c r="AR690" s="55"/>
      <c r="AS690" s="55"/>
      <c r="AT690" s="55"/>
      <c r="AU690" s="56"/>
      <c r="AV690" s="57"/>
      <c r="AW690" s="57"/>
      <c r="AX690" s="58"/>
    </row>
    <row r="691" spans="1:59" ht="24" customHeight="1" hidden="1">
      <c r="A691" s="48"/>
      <c r="B691" s="49"/>
      <c r="C691" s="50"/>
      <c r="D691" s="51"/>
      <c r="E691" s="51"/>
      <c r="F691" s="51"/>
      <c r="G691" s="51"/>
      <c r="H691" s="51"/>
      <c r="I691" s="51"/>
      <c r="J691" s="51"/>
      <c r="K691" s="51"/>
      <c r="L691" s="51"/>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3"/>
      <c r="AL691" s="54"/>
      <c r="AM691" s="54"/>
      <c r="AN691" s="54"/>
      <c r="AO691" s="54"/>
      <c r="AP691" s="54"/>
      <c r="AQ691" s="55"/>
      <c r="AR691" s="55"/>
      <c r="AS691" s="55"/>
      <c r="AT691" s="55"/>
      <c r="AU691" s="56"/>
      <c r="AV691" s="57"/>
      <c r="AW691" s="57"/>
      <c r="AX691" s="58"/>
      <c r="BG691" s="47"/>
    </row>
    <row r="692" spans="1:59" ht="24" customHeight="1" hidden="1">
      <c r="A692" s="664"/>
      <c r="B692" s="665"/>
      <c r="C692" s="50"/>
      <c r="D692" s="51"/>
      <c r="E692" s="51"/>
      <c r="F692" s="51"/>
      <c r="G692" s="51"/>
      <c r="H692" s="51"/>
      <c r="I692" s="51"/>
      <c r="J692" s="51"/>
      <c r="K692" s="51"/>
      <c r="L692" s="51"/>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3"/>
      <c r="AL692" s="54"/>
      <c r="AM692" s="54"/>
      <c r="AN692" s="54"/>
      <c r="AO692" s="54"/>
      <c r="AP692" s="54"/>
      <c r="AQ692" s="55"/>
      <c r="AR692" s="55"/>
      <c r="AS692" s="55"/>
      <c r="AT692" s="55"/>
      <c r="AU692" s="56"/>
      <c r="AV692" s="57"/>
      <c r="AW692" s="57"/>
      <c r="AX692" s="58"/>
      <c r="BG692" s="47"/>
    </row>
    <row r="693" spans="1:59" ht="24" customHeight="1" hidden="1">
      <c r="A693" s="48"/>
      <c r="B693" s="49"/>
      <c r="C693" s="50"/>
      <c r="D693" s="51"/>
      <c r="E693" s="51"/>
      <c r="F693" s="51"/>
      <c r="G693" s="51"/>
      <c r="H693" s="51"/>
      <c r="I693" s="51"/>
      <c r="J693" s="51"/>
      <c r="K693" s="51"/>
      <c r="L693" s="51"/>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3"/>
      <c r="AL693" s="54"/>
      <c r="AM693" s="54"/>
      <c r="AN693" s="54"/>
      <c r="AO693" s="54"/>
      <c r="AP693" s="54"/>
      <c r="AQ693" s="55"/>
      <c r="AR693" s="55"/>
      <c r="AS693" s="55"/>
      <c r="AT693" s="55"/>
      <c r="AU693" s="56"/>
      <c r="AV693" s="57"/>
      <c r="AW693" s="57"/>
      <c r="AX693" s="58"/>
      <c r="BG693" s="47"/>
    </row>
    <row r="694" spans="1:59" ht="24" customHeight="1" hidden="1">
      <c r="A694" s="664"/>
      <c r="B694" s="665"/>
      <c r="C694" s="50"/>
      <c r="D694" s="51"/>
      <c r="E694" s="51"/>
      <c r="F694" s="51"/>
      <c r="G694" s="51"/>
      <c r="H694" s="51"/>
      <c r="I694" s="51"/>
      <c r="J694" s="51"/>
      <c r="K694" s="51"/>
      <c r="L694" s="51"/>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3"/>
      <c r="AL694" s="54"/>
      <c r="AM694" s="54"/>
      <c r="AN694" s="54"/>
      <c r="AO694" s="54"/>
      <c r="AP694" s="54"/>
      <c r="AQ694" s="55"/>
      <c r="AR694" s="55"/>
      <c r="AS694" s="55"/>
      <c r="AT694" s="55"/>
      <c r="AU694" s="56"/>
      <c r="AV694" s="57"/>
      <c r="AW694" s="57"/>
      <c r="AX694" s="58"/>
      <c r="BG694" s="47"/>
    </row>
    <row r="695" spans="1:59" ht="24" customHeight="1" hidden="1">
      <c r="A695" s="48"/>
      <c r="B695" s="49"/>
      <c r="C695" s="50"/>
      <c r="D695" s="51"/>
      <c r="E695" s="51"/>
      <c r="F695" s="51"/>
      <c r="G695" s="51"/>
      <c r="H695" s="51"/>
      <c r="I695" s="51"/>
      <c r="J695" s="51"/>
      <c r="K695" s="51"/>
      <c r="L695" s="51"/>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3"/>
      <c r="AL695" s="54"/>
      <c r="AM695" s="54"/>
      <c r="AN695" s="54"/>
      <c r="AO695" s="54"/>
      <c r="AP695" s="54"/>
      <c r="AQ695" s="55"/>
      <c r="AR695" s="55"/>
      <c r="AS695" s="55"/>
      <c r="AT695" s="55"/>
      <c r="AU695" s="56"/>
      <c r="AV695" s="57"/>
      <c r="AW695" s="57"/>
      <c r="AX695" s="58"/>
      <c r="BG695" s="47"/>
    </row>
    <row r="696" spans="1:59" ht="24" customHeight="1" hidden="1">
      <c r="A696" s="664"/>
      <c r="B696" s="665"/>
      <c r="C696" s="50"/>
      <c r="D696" s="51"/>
      <c r="E696" s="51"/>
      <c r="F696" s="51"/>
      <c r="G696" s="51"/>
      <c r="H696" s="51"/>
      <c r="I696" s="51"/>
      <c r="J696" s="51"/>
      <c r="K696" s="51"/>
      <c r="L696" s="51"/>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3"/>
      <c r="AL696" s="54"/>
      <c r="AM696" s="54"/>
      <c r="AN696" s="54"/>
      <c r="AO696" s="54"/>
      <c r="AP696" s="54"/>
      <c r="AQ696" s="55"/>
      <c r="AR696" s="55"/>
      <c r="AS696" s="55"/>
      <c r="AT696" s="55"/>
      <c r="AU696" s="56"/>
      <c r="AV696" s="57"/>
      <c r="AW696" s="57"/>
      <c r="AX696" s="58"/>
      <c r="BG696" s="47"/>
    </row>
    <row r="697" spans="1:50" ht="15" customHeight="1">
      <c r="A697" s="36"/>
      <c r="B697" s="36"/>
      <c r="C697" s="37"/>
      <c r="D697" s="37"/>
      <c r="E697" s="37"/>
      <c r="F697" s="37"/>
      <c r="G697" s="37"/>
      <c r="H697" s="37"/>
      <c r="I697" s="37"/>
      <c r="J697" s="37"/>
      <c r="K697" s="37"/>
      <c r="L697" s="37"/>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9"/>
      <c r="AL697" s="37"/>
      <c r="AM697" s="37"/>
      <c r="AN697" s="37"/>
      <c r="AO697" s="37"/>
      <c r="AP697" s="37"/>
      <c r="AQ697" s="32"/>
      <c r="AR697" s="32"/>
      <c r="AS697" s="32"/>
      <c r="AT697" s="32"/>
      <c r="AU697" s="32"/>
      <c r="AV697" s="32"/>
      <c r="AW697" s="32"/>
      <c r="AX697" s="32"/>
    </row>
    <row r="698" ht="13.5">
      <c r="B698" s="1" t="s">
        <v>233</v>
      </c>
    </row>
    <row r="699" spans="1:50" ht="34.5" customHeight="1">
      <c r="A699" s="60"/>
      <c r="B699" s="60"/>
      <c r="C699" s="112" t="s">
        <v>29</v>
      </c>
      <c r="D699" s="113"/>
      <c r="E699" s="113"/>
      <c r="F699" s="113"/>
      <c r="G699" s="113"/>
      <c r="H699" s="113"/>
      <c r="I699" s="113"/>
      <c r="J699" s="113"/>
      <c r="K699" s="113"/>
      <c r="L699" s="114"/>
      <c r="M699" s="112" t="s">
        <v>30</v>
      </c>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4"/>
      <c r="AK699" s="152" t="s">
        <v>31</v>
      </c>
      <c r="AL699" s="153"/>
      <c r="AM699" s="153"/>
      <c r="AN699" s="153"/>
      <c r="AO699" s="153"/>
      <c r="AP699" s="153"/>
      <c r="AQ699" s="153" t="s">
        <v>23</v>
      </c>
      <c r="AR699" s="153"/>
      <c r="AS699" s="153"/>
      <c r="AT699" s="153"/>
      <c r="AU699" s="112" t="s">
        <v>24</v>
      </c>
      <c r="AV699" s="113"/>
      <c r="AW699" s="113"/>
      <c r="AX699" s="117"/>
    </row>
    <row r="700" spans="1:50" ht="24" customHeight="1">
      <c r="A700" s="60">
        <v>1</v>
      </c>
      <c r="B700" s="60">
        <v>1</v>
      </c>
      <c r="C700" s="109" t="s">
        <v>196</v>
      </c>
      <c r="D700" s="110"/>
      <c r="E700" s="110"/>
      <c r="F700" s="110"/>
      <c r="G700" s="110"/>
      <c r="H700" s="110"/>
      <c r="I700" s="110"/>
      <c r="J700" s="110"/>
      <c r="K700" s="110"/>
      <c r="L700" s="111"/>
      <c r="M700" s="143" t="s">
        <v>194</v>
      </c>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5"/>
      <c r="AK700" s="322">
        <v>17.55</v>
      </c>
      <c r="AL700" s="148"/>
      <c r="AM700" s="148"/>
      <c r="AN700" s="148"/>
      <c r="AO700" s="148"/>
      <c r="AP700" s="148"/>
      <c r="AQ700" s="137" t="s">
        <v>95</v>
      </c>
      <c r="AR700" s="138"/>
      <c r="AS700" s="138"/>
      <c r="AT700" s="139"/>
      <c r="AU700" s="137" t="s">
        <v>71</v>
      </c>
      <c r="AV700" s="138"/>
      <c r="AW700" s="138"/>
      <c r="AX700" s="139"/>
    </row>
    <row r="701" spans="1:50" ht="24" customHeight="1">
      <c r="A701" s="48">
        <v>2</v>
      </c>
      <c r="B701" s="49">
        <v>1</v>
      </c>
      <c r="C701" s="109" t="s">
        <v>195</v>
      </c>
      <c r="D701" s="110"/>
      <c r="E701" s="110"/>
      <c r="F701" s="110"/>
      <c r="G701" s="110"/>
      <c r="H701" s="110"/>
      <c r="I701" s="110"/>
      <c r="J701" s="110"/>
      <c r="K701" s="110"/>
      <c r="L701" s="111"/>
      <c r="M701" s="143" t="s">
        <v>194</v>
      </c>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5"/>
      <c r="AK701" s="134">
        <v>16.49</v>
      </c>
      <c r="AL701" s="135"/>
      <c r="AM701" s="135"/>
      <c r="AN701" s="135"/>
      <c r="AO701" s="135"/>
      <c r="AP701" s="136"/>
      <c r="AQ701" s="137" t="s">
        <v>95</v>
      </c>
      <c r="AR701" s="138"/>
      <c r="AS701" s="138"/>
      <c r="AT701" s="139"/>
      <c r="AU701" s="137" t="s">
        <v>71</v>
      </c>
      <c r="AV701" s="138"/>
      <c r="AW701" s="138"/>
      <c r="AX701" s="139"/>
    </row>
    <row r="702" spans="1:50" ht="24" customHeight="1">
      <c r="A702" s="60">
        <v>3</v>
      </c>
      <c r="B702" s="60">
        <v>1</v>
      </c>
      <c r="C702" s="109" t="s">
        <v>171</v>
      </c>
      <c r="D702" s="110"/>
      <c r="E702" s="110"/>
      <c r="F702" s="110"/>
      <c r="G702" s="110"/>
      <c r="H702" s="110"/>
      <c r="I702" s="110"/>
      <c r="J702" s="110"/>
      <c r="K702" s="110"/>
      <c r="L702" s="111"/>
      <c r="M702" s="143" t="s">
        <v>194</v>
      </c>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5"/>
      <c r="AK702" s="322">
        <v>6.29</v>
      </c>
      <c r="AL702" s="148"/>
      <c r="AM702" s="148"/>
      <c r="AN702" s="148"/>
      <c r="AO702" s="148"/>
      <c r="AP702" s="148"/>
      <c r="AQ702" s="61">
        <v>2</v>
      </c>
      <c r="AR702" s="62"/>
      <c r="AS702" s="62"/>
      <c r="AT702" s="63"/>
      <c r="AU702" s="233">
        <v>0.5818</v>
      </c>
      <c r="AV702" s="234"/>
      <c r="AW702" s="234"/>
      <c r="AX702" s="235"/>
    </row>
    <row r="703" spans="1:50" ht="24" customHeight="1">
      <c r="A703" s="60">
        <v>4</v>
      </c>
      <c r="B703" s="60">
        <v>1</v>
      </c>
      <c r="C703" s="109" t="s">
        <v>197</v>
      </c>
      <c r="D703" s="110"/>
      <c r="E703" s="110"/>
      <c r="F703" s="110"/>
      <c r="G703" s="110"/>
      <c r="H703" s="110"/>
      <c r="I703" s="110"/>
      <c r="J703" s="110"/>
      <c r="K703" s="110"/>
      <c r="L703" s="111"/>
      <c r="M703" s="143" t="s">
        <v>194</v>
      </c>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5"/>
      <c r="AK703" s="322">
        <v>1.7</v>
      </c>
      <c r="AL703" s="148"/>
      <c r="AM703" s="148"/>
      <c r="AN703" s="148"/>
      <c r="AO703" s="148"/>
      <c r="AP703" s="148"/>
      <c r="AQ703" s="137" t="s">
        <v>95</v>
      </c>
      <c r="AR703" s="138"/>
      <c r="AS703" s="138"/>
      <c r="AT703" s="139"/>
      <c r="AU703" s="137" t="s">
        <v>71</v>
      </c>
      <c r="AV703" s="138"/>
      <c r="AW703" s="138"/>
      <c r="AX703" s="139"/>
    </row>
    <row r="704" spans="1:50" ht="24" customHeight="1" hidden="1">
      <c r="A704" s="59"/>
      <c r="B704" s="59"/>
      <c r="C704" s="50"/>
      <c r="D704" s="51"/>
      <c r="E704" s="51"/>
      <c r="F704" s="51"/>
      <c r="G704" s="51"/>
      <c r="H704" s="51"/>
      <c r="I704" s="51"/>
      <c r="J704" s="51"/>
      <c r="K704" s="51"/>
      <c r="L704" s="51"/>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3"/>
      <c r="AL704" s="54"/>
      <c r="AM704" s="54"/>
      <c r="AN704" s="54"/>
      <c r="AO704" s="54"/>
      <c r="AP704" s="54"/>
      <c r="AQ704" s="55"/>
      <c r="AR704" s="55"/>
      <c r="AS704" s="55"/>
      <c r="AT704" s="55"/>
      <c r="AU704" s="56"/>
      <c r="AV704" s="57"/>
      <c r="AW704" s="57"/>
      <c r="AX704" s="58"/>
    </row>
    <row r="705" spans="1:59" ht="24" customHeight="1" hidden="1">
      <c r="A705" s="59"/>
      <c r="B705" s="59"/>
      <c r="C705" s="50"/>
      <c r="D705" s="51"/>
      <c r="E705" s="51"/>
      <c r="F705" s="51"/>
      <c r="G705" s="51"/>
      <c r="H705" s="51"/>
      <c r="I705" s="51"/>
      <c r="J705" s="51"/>
      <c r="K705" s="51"/>
      <c r="L705" s="51"/>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3"/>
      <c r="AL705" s="54"/>
      <c r="AM705" s="54"/>
      <c r="AN705" s="54"/>
      <c r="AO705" s="54"/>
      <c r="AP705" s="54"/>
      <c r="AQ705" s="55"/>
      <c r="AR705" s="55"/>
      <c r="AS705" s="55"/>
      <c r="AT705" s="55"/>
      <c r="AU705" s="56"/>
      <c r="AV705" s="57"/>
      <c r="AW705" s="57"/>
      <c r="AX705" s="58"/>
      <c r="BG705" s="47"/>
    </row>
    <row r="706" spans="1:59" ht="24" customHeight="1" hidden="1">
      <c r="A706" s="48"/>
      <c r="B706" s="49"/>
      <c r="C706" s="50"/>
      <c r="D706" s="51"/>
      <c r="E706" s="51"/>
      <c r="F706" s="51"/>
      <c r="G706" s="51"/>
      <c r="H706" s="51"/>
      <c r="I706" s="51"/>
      <c r="J706" s="51"/>
      <c r="K706" s="51"/>
      <c r="L706" s="51"/>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3"/>
      <c r="AL706" s="54"/>
      <c r="AM706" s="54"/>
      <c r="AN706" s="54"/>
      <c r="AO706" s="54"/>
      <c r="AP706" s="54"/>
      <c r="AQ706" s="55"/>
      <c r="AR706" s="55"/>
      <c r="AS706" s="55"/>
      <c r="AT706" s="55"/>
      <c r="AU706" s="56"/>
      <c r="AV706" s="57"/>
      <c r="AW706" s="57"/>
      <c r="AX706" s="58"/>
      <c r="BG706" s="47"/>
    </row>
    <row r="707" spans="1:59" ht="24" customHeight="1" hidden="1">
      <c r="A707" s="59"/>
      <c r="B707" s="59"/>
      <c r="C707" s="50"/>
      <c r="D707" s="51"/>
      <c r="E707" s="51"/>
      <c r="F707" s="51"/>
      <c r="G707" s="51"/>
      <c r="H707" s="51"/>
      <c r="I707" s="51"/>
      <c r="J707" s="51"/>
      <c r="K707" s="51"/>
      <c r="L707" s="51"/>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3"/>
      <c r="AL707" s="54"/>
      <c r="AM707" s="54"/>
      <c r="AN707" s="54"/>
      <c r="AO707" s="54"/>
      <c r="AP707" s="54"/>
      <c r="AQ707" s="55"/>
      <c r="AR707" s="55"/>
      <c r="AS707" s="55"/>
      <c r="AT707" s="55"/>
      <c r="AU707" s="56"/>
      <c r="AV707" s="57"/>
      <c r="AW707" s="57"/>
      <c r="AX707" s="58"/>
      <c r="BG707" s="47"/>
    </row>
    <row r="708" spans="1:59" ht="24" customHeight="1" hidden="1">
      <c r="A708" s="48"/>
      <c r="B708" s="49"/>
      <c r="C708" s="50"/>
      <c r="D708" s="51"/>
      <c r="E708" s="51"/>
      <c r="F708" s="51"/>
      <c r="G708" s="51"/>
      <c r="H708" s="51"/>
      <c r="I708" s="51"/>
      <c r="J708" s="51"/>
      <c r="K708" s="51"/>
      <c r="L708" s="51"/>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3"/>
      <c r="AL708" s="54"/>
      <c r="AM708" s="54"/>
      <c r="AN708" s="54"/>
      <c r="AO708" s="54"/>
      <c r="AP708" s="54"/>
      <c r="AQ708" s="55"/>
      <c r="AR708" s="55"/>
      <c r="AS708" s="55"/>
      <c r="AT708" s="55"/>
      <c r="AU708" s="56"/>
      <c r="AV708" s="57"/>
      <c r="AW708" s="57"/>
      <c r="AX708" s="58"/>
      <c r="BG708" s="47"/>
    </row>
    <row r="709" spans="1:59" ht="24" customHeight="1" hidden="1">
      <c r="A709" s="59"/>
      <c r="B709" s="59"/>
      <c r="C709" s="50"/>
      <c r="D709" s="51"/>
      <c r="E709" s="51"/>
      <c r="F709" s="51"/>
      <c r="G709" s="51"/>
      <c r="H709" s="51"/>
      <c r="I709" s="51"/>
      <c r="J709" s="51"/>
      <c r="K709" s="51"/>
      <c r="L709" s="51"/>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3"/>
      <c r="AL709" s="54"/>
      <c r="AM709" s="54"/>
      <c r="AN709" s="54"/>
      <c r="AO709" s="54"/>
      <c r="AP709" s="54"/>
      <c r="AQ709" s="55"/>
      <c r="AR709" s="55"/>
      <c r="AS709" s="55"/>
      <c r="AT709" s="55"/>
      <c r="AU709" s="56"/>
      <c r="AV709" s="57"/>
      <c r="AW709" s="57"/>
      <c r="AX709" s="58"/>
      <c r="BG709" s="47"/>
    </row>
    <row r="710" spans="1:50" ht="24" customHeight="1" hidden="1">
      <c r="A710" s="48"/>
      <c r="B710" s="49"/>
      <c r="C710" s="50"/>
      <c r="D710" s="51"/>
      <c r="E710" s="51"/>
      <c r="F710" s="51"/>
      <c r="G710" s="51"/>
      <c r="H710" s="51"/>
      <c r="I710" s="51"/>
      <c r="J710" s="51"/>
      <c r="K710" s="51"/>
      <c r="L710" s="51"/>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3"/>
      <c r="AL710" s="54"/>
      <c r="AM710" s="54"/>
      <c r="AN710" s="54"/>
      <c r="AO710" s="54"/>
      <c r="AP710" s="54"/>
      <c r="AQ710" s="55"/>
      <c r="AR710" s="55"/>
      <c r="AS710" s="55"/>
      <c r="AT710" s="55"/>
      <c r="AU710" s="56"/>
      <c r="AV710" s="57"/>
      <c r="AW710" s="57"/>
      <c r="AX710" s="58"/>
    </row>
    <row r="711" spans="1:50" ht="24" customHeight="1" hidden="1">
      <c r="A711" s="59"/>
      <c r="B711" s="59"/>
      <c r="C711" s="50"/>
      <c r="D711" s="51"/>
      <c r="E711" s="51"/>
      <c r="F711" s="51"/>
      <c r="G711" s="51"/>
      <c r="H711" s="51"/>
      <c r="I711" s="51"/>
      <c r="J711" s="51"/>
      <c r="K711" s="51"/>
      <c r="L711" s="51"/>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3"/>
      <c r="AL711" s="54"/>
      <c r="AM711" s="54"/>
      <c r="AN711" s="54"/>
      <c r="AO711" s="54"/>
      <c r="AP711" s="54"/>
      <c r="AQ711" s="55"/>
      <c r="AR711" s="55"/>
      <c r="AS711" s="55"/>
      <c r="AT711" s="55"/>
      <c r="AU711" s="56"/>
      <c r="AV711" s="57"/>
      <c r="AW711" s="57"/>
      <c r="AX711" s="58"/>
    </row>
    <row r="712" spans="1:50" ht="24" customHeight="1" hidden="1">
      <c r="A712" s="48"/>
      <c r="B712" s="49"/>
      <c r="C712" s="50"/>
      <c r="D712" s="51"/>
      <c r="E712" s="51"/>
      <c r="F712" s="51"/>
      <c r="G712" s="51"/>
      <c r="H712" s="51"/>
      <c r="I712" s="51"/>
      <c r="J712" s="51"/>
      <c r="K712" s="51"/>
      <c r="L712" s="51"/>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3"/>
      <c r="AL712" s="54"/>
      <c r="AM712" s="54"/>
      <c r="AN712" s="54"/>
      <c r="AO712" s="54"/>
      <c r="AP712" s="54"/>
      <c r="AQ712" s="55"/>
      <c r="AR712" s="55"/>
      <c r="AS712" s="55"/>
      <c r="AT712" s="55"/>
      <c r="AU712" s="56"/>
      <c r="AV712" s="57"/>
      <c r="AW712" s="57"/>
      <c r="AX712" s="58"/>
    </row>
    <row r="713" spans="1:50" ht="24" customHeight="1" hidden="1">
      <c r="A713" s="59"/>
      <c r="B713" s="59"/>
      <c r="C713" s="50"/>
      <c r="D713" s="51"/>
      <c r="E713" s="51"/>
      <c r="F713" s="51"/>
      <c r="G713" s="51"/>
      <c r="H713" s="51"/>
      <c r="I713" s="51"/>
      <c r="J713" s="51"/>
      <c r="K713" s="51"/>
      <c r="L713" s="51"/>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3"/>
      <c r="AL713" s="54"/>
      <c r="AM713" s="54"/>
      <c r="AN713" s="54"/>
      <c r="AO713" s="54"/>
      <c r="AP713" s="54"/>
      <c r="AQ713" s="55"/>
      <c r="AR713" s="55"/>
      <c r="AS713" s="55"/>
      <c r="AT713" s="55"/>
      <c r="AU713" s="56"/>
      <c r="AV713" s="57"/>
      <c r="AW713" s="57"/>
      <c r="AX713" s="58"/>
    </row>
    <row r="714" spans="1:59" ht="24" customHeight="1" hidden="1">
      <c r="A714" s="48"/>
      <c r="B714" s="49"/>
      <c r="C714" s="50"/>
      <c r="D714" s="51"/>
      <c r="E714" s="51"/>
      <c r="F714" s="51"/>
      <c r="G714" s="51"/>
      <c r="H714" s="51"/>
      <c r="I714" s="51"/>
      <c r="J714" s="51"/>
      <c r="K714" s="51"/>
      <c r="L714" s="51"/>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3"/>
      <c r="AL714" s="54"/>
      <c r="AM714" s="54"/>
      <c r="AN714" s="54"/>
      <c r="AO714" s="54"/>
      <c r="AP714" s="54"/>
      <c r="AQ714" s="55"/>
      <c r="AR714" s="55"/>
      <c r="AS714" s="55"/>
      <c r="AT714" s="55"/>
      <c r="AU714" s="56"/>
      <c r="AV714" s="57"/>
      <c r="AW714" s="57"/>
      <c r="AX714" s="58"/>
      <c r="BG714" s="47"/>
    </row>
    <row r="715" spans="1:59" ht="24" customHeight="1" hidden="1">
      <c r="A715" s="59"/>
      <c r="B715" s="59"/>
      <c r="C715" s="50"/>
      <c r="D715" s="51"/>
      <c r="E715" s="51"/>
      <c r="F715" s="51"/>
      <c r="G715" s="51"/>
      <c r="H715" s="51"/>
      <c r="I715" s="51"/>
      <c r="J715" s="51"/>
      <c r="K715" s="51"/>
      <c r="L715" s="51"/>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3"/>
      <c r="AL715" s="54"/>
      <c r="AM715" s="54"/>
      <c r="AN715" s="54"/>
      <c r="AO715" s="54"/>
      <c r="AP715" s="54"/>
      <c r="AQ715" s="55"/>
      <c r="AR715" s="55"/>
      <c r="AS715" s="55"/>
      <c r="AT715" s="55"/>
      <c r="AU715" s="56"/>
      <c r="AV715" s="57"/>
      <c r="AW715" s="57"/>
      <c r="AX715" s="58"/>
      <c r="BG715" s="47"/>
    </row>
    <row r="716" spans="1:59" ht="24" customHeight="1" hidden="1">
      <c r="A716" s="48"/>
      <c r="B716" s="49"/>
      <c r="C716" s="50"/>
      <c r="D716" s="51"/>
      <c r="E716" s="51"/>
      <c r="F716" s="51"/>
      <c r="G716" s="51"/>
      <c r="H716" s="51"/>
      <c r="I716" s="51"/>
      <c r="J716" s="51"/>
      <c r="K716" s="51"/>
      <c r="L716" s="51"/>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3"/>
      <c r="AL716" s="54"/>
      <c r="AM716" s="54"/>
      <c r="AN716" s="54"/>
      <c r="AO716" s="54"/>
      <c r="AP716" s="54"/>
      <c r="AQ716" s="55"/>
      <c r="AR716" s="55"/>
      <c r="AS716" s="55"/>
      <c r="AT716" s="55"/>
      <c r="AU716" s="56"/>
      <c r="AV716" s="57"/>
      <c r="AW716" s="57"/>
      <c r="AX716" s="58"/>
      <c r="BG716" s="47"/>
    </row>
    <row r="717" spans="1:59" ht="24" customHeight="1" hidden="1">
      <c r="A717" s="59"/>
      <c r="B717" s="59"/>
      <c r="C717" s="50"/>
      <c r="D717" s="51"/>
      <c r="E717" s="51"/>
      <c r="F717" s="51"/>
      <c r="G717" s="51"/>
      <c r="H717" s="51"/>
      <c r="I717" s="51"/>
      <c r="J717" s="51"/>
      <c r="K717" s="51"/>
      <c r="L717" s="51"/>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3"/>
      <c r="AL717" s="54"/>
      <c r="AM717" s="54"/>
      <c r="AN717" s="54"/>
      <c r="AO717" s="54"/>
      <c r="AP717" s="54"/>
      <c r="AQ717" s="55"/>
      <c r="AR717" s="55"/>
      <c r="AS717" s="55"/>
      <c r="AT717" s="55"/>
      <c r="AU717" s="56"/>
      <c r="AV717" s="57"/>
      <c r="AW717" s="57"/>
      <c r="AX717" s="58"/>
      <c r="BG717" s="47"/>
    </row>
    <row r="718" spans="1:59" ht="24" customHeight="1" hidden="1">
      <c r="A718" s="48"/>
      <c r="B718" s="49"/>
      <c r="C718" s="50"/>
      <c r="D718" s="51"/>
      <c r="E718" s="51"/>
      <c r="F718" s="51"/>
      <c r="G718" s="51"/>
      <c r="H718" s="51"/>
      <c r="I718" s="51"/>
      <c r="J718" s="51"/>
      <c r="K718" s="51"/>
      <c r="L718" s="51"/>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3"/>
      <c r="AL718" s="54"/>
      <c r="AM718" s="54"/>
      <c r="AN718" s="54"/>
      <c r="AO718" s="54"/>
      <c r="AP718" s="54"/>
      <c r="AQ718" s="55"/>
      <c r="AR718" s="55"/>
      <c r="AS718" s="55"/>
      <c r="AT718" s="55"/>
      <c r="AU718" s="56"/>
      <c r="AV718" s="57"/>
      <c r="AW718" s="57"/>
      <c r="AX718" s="58"/>
      <c r="BG718" s="47"/>
    </row>
    <row r="719" spans="1:59" ht="24" customHeight="1" hidden="1">
      <c r="A719" s="59"/>
      <c r="B719" s="59"/>
      <c r="C719" s="50"/>
      <c r="D719" s="51"/>
      <c r="E719" s="51"/>
      <c r="F719" s="51"/>
      <c r="G719" s="51"/>
      <c r="H719" s="51"/>
      <c r="I719" s="51"/>
      <c r="J719" s="51"/>
      <c r="K719" s="51"/>
      <c r="L719" s="51"/>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3"/>
      <c r="AL719" s="54"/>
      <c r="AM719" s="54"/>
      <c r="AN719" s="54"/>
      <c r="AO719" s="54"/>
      <c r="AP719" s="54"/>
      <c r="AQ719" s="55"/>
      <c r="AR719" s="55"/>
      <c r="AS719" s="55"/>
      <c r="AT719" s="55"/>
      <c r="AU719" s="56"/>
      <c r="AV719" s="57"/>
      <c r="AW719" s="57"/>
      <c r="AX719" s="58"/>
      <c r="BG719" s="47"/>
    </row>
    <row r="720" spans="1:50" ht="24" customHeight="1" hidden="1">
      <c r="A720" s="48"/>
      <c r="B720" s="49"/>
      <c r="C720" s="50"/>
      <c r="D720" s="51"/>
      <c r="E720" s="51"/>
      <c r="F720" s="51"/>
      <c r="G720" s="51"/>
      <c r="H720" s="51"/>
      <c r="I720" s="51"/>
      <c r="J720" s="51"/>
      <c r="K720" s="51"/>
      <c r="L720" s="51"/>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3"/>
      <c r="AL720" s="54"/>
      <c r="AM720" s="54"/>
      <c r="AN720" s="54"/>
      <c r="AO720" s="54"/>
      <c r="AP720" s="54"/>
      <c r="AQ720" s="55"/>
      <c r="AR720" s="55"/>
      <c r="AS720" s="55"/>
      <c r="AT720" s="55"/>
      <c r="AU720" s="56"/>
      <c r="AV720" s="57"/>
      <c r="AW720" s="57"/>
      <c r="AX720" s="58"/>
    </row>
    <row r="721" spans="1:50" ht="24" customHeight="1" hidden="1">
      <c r="A721" s="59"/>
      <c r="B721" s="59"/>
      <c r="C721" s="50"/>
      <c r="D721" s="51"/>
      <c r="E721" s="51"/>
      <c r="F721" s="51"/>
      <c r="G721" s="51"/>
      <c r="H721" s="51"/>
      <c r="I721" s="51"/>
      <c r="J721" s="51"/>
      <c r="K721" s="51"/>
      <c r="L721" s="51"/>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3"/>
      <c r="AL721" s="54"/>
      <c r="AM721" s="54"/>
      <c r="AN721" s="54"/>
      <c r="AO721" s="54"/>
      <c r="AP721" s="54"/>
      <c r="AQ721" s="55"/>
      <c r="AR721" s="55"/>
      <c r="AS721" s="55"/>
      <c r="AT721" s="55"/>
      <c r="AU721" s="56"/>
      <c r="AV721" s="57"/>
      <c r="AW721" s="57"/>
      <c r="AX721" s="58"/>
    </row>
    <row r="722" spans="1:50" ht="24" customHeight="1" hidden="1">
      <c r="A722" s="48"/>
      <c r="B722" s="49"/>
      <c r="C722" s="50"/>
      <c r="D722" s="51"/>
      <c r="E722" s="51"/>
      <c r="F722" s="51"/>
      <c r="G722" s="51"/>
      <c r="H722" s="51"/>
      <c r="I722" s="51"/>
      <c r="J722" s="51"/>
      <c r="K722" s="51"/>
      <c r="L722" s="51"/>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3"/>
      <c r="AL722" s="54"/>
      <c r="AM722" s="54"/>
      <c r="AN722" s="54"/>
      <c r="AO722" s="54"/>
      <c r="AP722" s="54"/>
      <c r="AQ722" s="55"/>
      <c r="AR722" s="55"/>
      <c r="AS722" s="55"/>
      <c r="AT722" s="55"/>
      <c r="AU722" s="56"/>
      <c r="AV722" s="57"/>
      <c r="AW722" s="57"/>
      <c r="AX722" s="58"/>
    </row>
    <row r="723" spans="1:50" ht="24" customHeight="1" hidden="1">
      <c r="A723" s="59"/>
      <c r="B723" s="59"/>
      <c r="C723" s="50"/>
      <c r="D723" s="51"/>
      <c r="E723" s="51"/>
      <c r="F723" s="51"/>
      <c r="G723" s="51"/>
      <c r="H723" s="51"/>
      <c r="I723" s="51"/>
      <c r="J723" s="51"/>
      <c r="K723" s="51"/>
      <c r="L723" s="51"/>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3"/>
      <c r="AL723" s="54"/>
      <c r="AM723" s="54"/>
      <c r="AN723" s="54"/>
      <c r="AO723" s="54"/>
      <c r="AP723" s="54"/>
      <c r="AQ723" s="55"/>
      <c r="AR723" s="55"/>
      <c r="AS723" s="55"/>
      <c r="AT723" s="55"/>
      <c r="AU723" s="56"/>
      <c r="AV723" s="57"/>
      <c r="AW723" s="57"/>
      <c r="AX723" s="58"/>
    </row>
    <row r="724" spans="1:59" ht="24" customHeight="1" hidden="1">
      <c r="A724" s="48"/>
      <c r="B724" s="49"/>
      <c r="C724" s="50"/>
      <c r="D724" s="51"/>
      <c r="E724" s="51"/>
      <c r="F724" s="51"/>
      <c r="G724" s="51"/>
      <c r="H724" s="51"/>
      <c r="I724" s="51"/>
      <c r="J724" s="51"/>
      <c r="K724" s="51"/>
      <c r="L724" s="51"/>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3"/>
      <c r="AL724" s="54"/>
      <c r="AM724" s="54"/>
      <c r="AN724" s="54"/>
      <c r="AO724" s="54"/>
      <c r="AP724" s="54"/>
      <c r="AQ724" s="55"/>
      <c r="AR724" s="55"/>
      <c r="AS724" s="55"/>
      <c r="AT724" s="55"/>
      <c r="AU724" s="56"/>
      <c r="AV724" s="57"/>
      <c r="AW724" s="57"/>
      <c r="AX724" s="58"/>
      <c r="BG724" s="47"/>
    </row>
    <row r="725" spans="1:59" ht="24" customHeight="1" hidden="1">
      <c r="A725" s="59"/>
      <c r="B725" s="59"/>
      <c r="C725" s="50"/>
      <c r="D725" s="51"/>
      <c r="E725" s="51"/>
      <c r="F725" s="51"/>
      <c r="G725" s="51"/>
      <c r="H725" s="51"/>
      <c r="I725" s="51"/>
      <c r="J725" s="51"/>
      <c r="K725" s="51"/>
      <c r="L725" s="51"/>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3"/>
      <c r="AL725" s="54"/>
      <c r="AM725" s="54"/>
      <c r="AN725" s="54"/>
      <c r="AO725" s="54"/>
      <c r="AP725" s="54"/>
      <c r="AQ725" s="55"/>
      <c r="AR725" s="55"/>
      <c r="AS725" s="55"/>
      <c r="AT725" s="55"/>
      <c r="AU725" s="56"/>
      <c r="AV725" s="57"/>
      <c r="AW725" s="57"/>
      <c r="AX725" s="58"/>
      <c r="BG725" s="47"/>
    </row>
    <row r="726" spans="1:59" ht="24" customHeight="1" hidden="1">
      <c r="A726" s="48"/>
      <c r="B726" s="49"/>
      <c r="C726" s="50"/>
      <c r="D726" s="51"/>
      <c r="E726" s="51"/>
      <c r="F726" s="51"/>
      <c r="G726" s="51"/>
      <c r="H726" s="51"/>
      <c r="I726" s="51"/>
      <c r="J726" s="51"/>
      <c r="K726" s="51"/>
      <c r="L726" s="51"/>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3"/>
      <c r="AL726" s="54"/>
      <c r="AM726" s="54"/>
      <c r="AN726" s="54"/>
      <c r="AO726" s="54"/>
      <c r="AP726" s="54"/>
      <c r="AQ726" s="55"/>
      <c r="AR726" s="55"/>
      <c r="AS726" s="55"/>
      <c r="AT726" s="55"/>
      <c r="AU726" s="56"/>
      <c r="AV726" s="57"/>
      <c r="AW726" s="57"/>
      <c r="AX726" s="58"/>
      <c r="BG726" s="47"/>
    </row>
    <row r="727" spans="1:59" ht="24" customHeight="1" hidden="1">
      <c r="A727" s="59"/>
      <c r="B727" s="59"/>
      <c r="C727" s="50"/>
      <c r="D727" s="51"/>
      <c r="E727" s="51"/>
      <c r="F727" s="51"/>
      <c r="G727" s="51"/>
      <c r="H727" s="51"/>
      <c r="I727" s="51"/>
      <c r="J727" s="51"/>
      <c r="K727" s="51"/>
      <c r="L727" s="51"/>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3"/>
      <c r="AL727" s="54"/>
      <c r="AM727" s="54"/>
      <c r="AN727" s="54"/>
      <c r="AO727" s="54"/>
      <c r="AP727" s="54"/>
      <c r="AQ727" s="55"/>
      <c r="AR727" s="55"/>
      <c r="AS727" s="55"/>
      <c r="AT727" s="55"/>
      <c r="AU727" s="56"/>
      <c r="AV727" s="57"/>
      <c r="AW727" s="57"/>
      <c r="AX727" s="58"/>
      <c r="BG727" s="47"/>
    </row>
    <row r="728" spans="1:59" ht="24" customHeight="1" hidden="1">
      <c r="A728" s="48"/>
      <c r="B728" s="49"/>
      <c r="C728" s="50"/>
      <c r="D728" s="51"/>
      <c r="E728" s="51"/>
      <c r="F728" s="51"/>
      <c r="G728" s="51"/>
      <c r="H728" s="51"/>
      <c r="I728" s="51"/>
      <c r="J728" s="51"/>
      <c r="K728" s="51"/>
      <c r="L728" s="51"/>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3"/>
      <c r="AL728" s="54"/>
      <c r="AM728" s="54"/>
      <c r="AN728" s="54"/>
      <c r="AO728" s="54"/>
      <c r="AP728" s="54"/>
      <c r="AQ728" s="55"/>
      <c r="AR728" s="55"/>
      <c r="AS728" s="55"/>
      <c r="AT728" s="55"/>
      <c r="AU728" s="56"/>
      <c r="AV728" s="57"/>
      <c r="AW728" s="57"/>
      <c r="AX728" s="58"/>
      <c r="BG728" s="47"/>
    </row>
    <row r="729" spans="1:59" ht="24" customHeight="1" hidden="1">
      <c r="A729" s="59"/>
      <c r="B729" s="59"/>
      <c r="C729" s="50"/>
      <c r="D729" s="51"/>
      <c r="E729" s="51"/>
      <c r="F729" s="51"/>
      <c r="G729" s="51"/>
      <c r="H729" s="51"/>
      <c r="I729" s="51"/>
      <c r="J729" s="51"/>
      <c r="K729" s="51"/>
      <c r="L729" s="51"/>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3"/>
      <c r="AL729" s="54"/>
      <c r="AM729" s="54"/>
      <c r="AN729" s="54"/>
      <c r="AO729" s="54"/>
      <c r="AP729" s="54"/>
      <c r="AQ729" s="55"/>
      <c r="AR729" s="55"/>
      <c r="AS729" s="55"/>
      <c r="AT729" s="55"/>
      <c r="AU729" s="56"/>
      <c r="AV729" s="57"/>
      <c r="AW729" s="57"/>
      <c r="AX729" s="58"/>
      <c r="BG729" s="47"/>
    </row>
    <row r="730" spans="1:50" ht="15" customHeight="1">
      <c r="A730" s="36"/>
      <c r="B730" s="36"/>
      <c r="C730" s="37"/>
      <c r="D730" s="37"/>
      <c r="E730" s="37"/>
      <c r="F730" s="37"/>
      <c r="G730" s="37"/>
      <c r="H730" s="37"/>
      <c r="I730" s="37"/>
      <c r="J730" s="37"/>
      <c r="K730" s="37"/>
      <c r="L730" s="37"/>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9"/>
      <c r="AL730" s="37"/>
      <c r="AM730" s="37"/>
      <c r="AN730" s="37"/>
      <c r="AO730" s="37"/>
      <c r="AP730" s="37"/>
      <c r="AQ730" s="32"/>
      <c r="AR730" s="32"/>
      <c r="AS730" s="32"/>
      <c r="AT730" s="32"/>
      <c r="AU730" s="32"/>
      <c r="AV730" s="32"/>
      <c r="AW730" s="32"/>
      <c r="AX730" s="32"/>
    </row>
    <row r="731" ht="13.5">
      <c r="B731" s="24" t="s">
        <v>159</v>
      </c>
    </row>
    <row r="732" spans="1:50" ht="34.5" customHeight="1">
      <c r="A732" s="60"/>
      <c r="B732" s="60"/>
      <c r="C732" s="112" t="s">
        <v>29</v>
      </c>
      <c r="D732" s="113"/>
      <c r="E732" s="113"/>
      <c r="F732" s="113"/>
      <c r="G732" s="113"/>
      <c r="H732" s="113"/>
      <c r="I732" s="113"/>
      <c r="J732" s="113"/>
      <c r="K732" s="113"/>
      <c r="L732" s="114"/>
      <c r="M732" s="112" t="s">
        <v>30</v>
      </c>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4"/>
      <c r="AK732" s="152" t="s">
        <v>31</v>
      </c>
      <c r="AL732" s="153"/>
      <c r="AM732" s="153"/>
      <c r="AN732" s="153"/>
      <c r="AO732" s="153"/>
      <c r="AP732" s="153"/>
      <c r="AQ732" s="153" t="s">
        <v>23</v>
      </c>
      <c r="AR732" s="153"/>
      <c r="AS732" s="153"/>
      <c r="AT732" s="153"/>
      <c r="AU732" s="112" t="s">
        <v>24</v>
      </c>
      <c r="AV732" s="113"/>
      <c r="AW732" s="113"/>
      <c r="AX732" s="117"/>
    </row>
    <row r="733" spans="1:50" ht="27" customHeight="1">
      <c r="A733" s="60">
        <v>1</v>
      </c>
      <c r="B733" s="60">
        <v>1</v>
      </c>
      <c r="C733" s="134" t="s">
        <v>172</v>
      </c>
      <c r="D733" s="135"/>
      <c r="E733" s="135"/>
      <c r="F733" s="135"/>
      <c r="G733" s="135"/>
      <c r="H733" s="135"/>
      <c r="I733" s="135"/>
      <c r="J733" s="135"/>
      <c r="K733" s="135"/>
      <c r="L733" s="136"/>
      <c r="M733" s="143" t="s">
        <v>173</v>
      </c>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5"/>
      <c r="AK733" s="322">
        <v>7</v>
      </c>
      <c r="AL733" s="148"/>
      <c r="AM733" s="148"/>
      <c r="AN733" s="148"/>
      <c r="AO733" s="148"/>
      <c r="AP733" s="148"/>
      <c r="AQ733" s="137" t="s">
        <v>95</v>
      </c>
      <c r="AR733" s="138"/>
      <c r="AS733" s="138"/>
      <c r="AT733" s="139"/>
      <c r="AU733" s="137" t="s">
        <v>71</v>
      </c>
      <c r="AV733" s="138"/>
      <c r="AW733" s="138"/>
      <c r="AX733" s="139"/>
    </row>
    <row r="734" spans="1:50" ht="24" customHeight="1" hidden="1">
      <c r="A734" s="59"/>
      <c r="B734" s="59"/>
      <c r="C734" s="50"/>
      <c r="D734" s="51"/>
      <c r="E734" s="51"/>
      <c r="F734" s="51"/>
      <c r="G734" s="51"/>
      <c r="H734" s="51"/>
      <c r="I734" s="51"/>
      <c r="J734" s="51"/>
      <c r="K734" s="51"/>
      <c r="L734" s="51"/>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3"/>
      <c r="AL734" s="54"/>
      <c r="AM734" s="54"/>
      <c r="AN734" s="54"/>
      <c r="AO734" s="54"/>
      <c r="AP734" s="54"/>
      <c r="AQ734" s="55"/>
      <c r="AR734" s="55"/>
      <c r="AS734" s="55"/>
      <c r="AT734" s="55"/>
      <c r="AU734" s="56"/>
      <c r="AV734" s="57"/>
      <c r="AW734" s="57"/>
      <c r="AX734" s="58"/>
    </row>
    <row r="735" spans="1:50" ht="24" customHeight="1" hidden="1">
      <c r="A735" s="48"/>
      <c r="B735" s="49"/>
      <c r="C735" s="50"/>
      <c r="D735" s="51"/>
      <c r="E735" s="51"/>
      <c r="F735" s="51"/>
      <c r="G735" s="51"/>
      <c r="H735" s="51"/>
      <c r="I735" s="51"/>
      <c r="J735" s="51"/>
      <c r="K735" s="51"/>
      <c r="L735" s="51"/>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3"/>
      <c r="AL735" s="54"/>
      <c r="AM735" s="54"/>
      <c r="AN735" s="54"/>
      <c r="AO735" s="54"/>
      <c r="AP735" s="54"/>
      <c r="AQ735" s="55"/>
      <c r="AR735" s="55"/>
      <c r="AS735" s="55"/>
      <c r="AT735" s="55"/>
      <c r="AU735" s="56"/>
      <c r="AV735" s="57"/>
      <c r="AW735" s="57"/>
      <c r="AX735" s="58"/>
    </row>
    <row r="736" spans="1:50" ht="24" customHeight="1" hidden="1">
      <c r="A736" s="59"/>
      <c r="B736" s="59"/>
      <c r="C736" s="50"/>
      <c r="D736" s="51"/>
      <c r="E736" s="51"/>
      <c r="F736" s="51"/>
      <c r="G736" s="51"/>
      <c r="H736" s="51"/>
      <c r="I736" s="51"/>
      <c r="J736" s="51"/>
      <c r="K736" s="51"/>
      <c r="L736" s="51"/>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3"/>
      <c r="AL736" s="54"/>
      <c r="AM736" s="54"/>
      <c r="AN736" s="54"/>
      <c r="AO736" s="54"/>
      <c r="AP736" s="54"/>
      <c r="AQ736" s="55"/>
      <c r="AR736" s="55"/>
      <c r="AS736" s="55"/>
      <c r="AT736" s="55"/>
      <c r="AU736" s="56"/>
      <c r="AV736" s="57"/>
      <c r="AW736" s="57"/>
      <c r="AX736" s="58"/>
    </row>
    <row r="737" spans="1:59" ht="24" customHeight="1" hidden="1">
      <c r="A737" s="48"/>
      <c r="B737" s="49"/>
      <c r="C737" s="50"/>
      <c r="D737" s="51"/>
      <c r="E737" s="51"/>
      <c r="F737" s="51"/>
      <c r="G737" s="51"/>
      <c r="H737" s="51"/>
      <c r="I737" s="51"/>
      <c r="J737" s="51"/>
      <c r="K737" s="51"/>
      <c r="L737" s="51"/>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3"/>
      <c r="AL737" s="54"/>
      <c r="AM737" s="54"/>
      <c r="AN737" s="54"/>
      <c r="AO737" s="54"/>
      <c r="AP737" s="54"/>
      <c r="AQ737" s="55"/>
      <c r="AR737" s="55"/>
      <c r="AS737" s="55"/>
      <c r="AT737" s="55"/>
      <c r="AU737" s="56"/>
      <c r="AV737" s="57"/>
      <c r="AW737" s="57"/>
      <c r="AX737" s="58"/>
      <c r="BG737" s="47"/>
    </row>
    <row r="738" spans="1:59" ht="24" customHeight="1" hidden="1">
      <c r="A738" s="59"/>
      <c r="B738" s="59"/>
      <c r="C738" s="50"/>
      <c r="D738" s="51"/>
      <c r="E738" s="51"/>
      <c r="F738" s="51"/>
      <c r="G738" s="51"/>
      <c r="H738" s="51"/>
      <c r="I738" s="51"/>
      <c r="J738" s="51"/>
      <c r="K738" s="51"/>
      <c r="L738" s="51"/>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3"/>
      <c r="AL738" s="54"/>
      <c r="AM738" s="54"/>
      <c r="AN738" s="54"/>
      <c r="AO738" s="54"/>
      <c r="AP738" s="54"/>
      <c r="AQ738" s="55"/>
      <c r="AR738" s="55"/>
      <c r="AS738" s="55"/>
      <c r="AT738" s="55"/>
      <c r="AU738" s="56"/>
      <c r="AV738" s="57"/>
      <c r="AW738" s="57"/>
      <c r="AX738" s="58"/>
      <c r="BG738" s="47"/>
    </row>
    <row r="739" spans="1:59" ht="24" customHeight="1" hidden="1">
      <c r="A739" s="48"/>
      <c r="B739" s="49"/>
      <c r="C739" s="50"/>
      <c r="D739" s="51"/>
      <c r="E739" s="51"/>
      <c r="F739" s="51"/>
      <c r="G739" s="51"/>
      <c r="H739" s="51"/>
      <c r="I739" s="51"/>
      <c r="J739" s="51"/>
      <c r="K739" s="51"/>
      <c r="L739" s="51"/>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3"/>
      <c r="AL739" s="54"/>
      <c r="AM739" s="54"/>
      <c r="AN739" s="54"/>
      <c r="AO739" s="54"/>
      <c r="AP739" s="54"/>
      <c r="AQ739" s="55"/>
      <c r="AR739" s="55"/>
      <c r="AS739" s="55"/>
      <c r="AT739" s="55"/>
      <c r="AU739" s="56"/>
      <c r="AV739" s="57"/>
      <c r="AW739" s="57"/>
      <c r="AX739" s="58"/>
      <c r="BG739" s="47"/>
    </row>
    <row r="740" spans="1:59" ht="24" customHeight="1" hidden="1">
      <c r="A740" s="59"/>
      <c r="B740" s="59"/>
      <c r="C740" s="50"/>
      <c r="D740" s="51"/>
      <c r="E740" s="51"/>
      <c r="F740" s="51"/>
      <c r="G740" s="51"/>
      <c r="H740" s="51"/>
      <c r="I740" s="51"/>
      <c r="J740" s="51"/>
      <c r="K740" s="51"/>
      <c r="L740" s="51"/>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3"/>
      <c r="AL740" s="54"/>
      <c r="AM740" s="54"/>
      <c r="AN740" s="54"/>
      <c r="AO740" s="54"/>
      <c r="AP740" s="54"/>
      <c r="AQ740" s="55"/>
      <c r="AR740" s="55"/>
      <c r="AS740" s="55"/>
      <c r="AT740" s="55"/>
      <c r="AU740" s="56"/>
      <c r="AV740" s="57"/>
      <c r="AW740" s="57"/>
      <c r="AX740" s="58"/>
      <c r="BG740" s="47"/>
    </row>
    <row r="741" spans="1:59" ht="24" customHeight="1" hidden="1">
      <c r="A741" s="48"/>
      <c r="B741" s="49"/>
      <c r="C741" s="50"/>
      <c r="D741" s="51"/>
      <c r="E741" s="51"/>
      <c r="F741" s="51"/>
      <c r="G741" s="51"/>
      <c r="H741" s="51"/>
      <c r="I741" s="51"/>
      <c r="J741" s="51"/>
      <c r="K741" s="51"/>
      <c r="L741" s="51"/>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3"/>
      <c r="AL741" s="54"/>
      <c r="AM741" s="54"/>
      <c r="AN741" s="54"/>
      <c r="AO741" s="54"/>
      <c r="AP741" s="54"/>
      <c r="AQ741" s="55"/>
      <c r="AR741" s="55"/>
      <c r="AS741" s="55"/>
      <c r="AT741" s="55"/>
      <c r="AU741" s="56"/>
      <c r="AV741" s="57"/>
      <c r="AW741" s="57"/>
      <c r="AX741" s="58"/>
      <c r="BG741" s="47"/>
    </row>
    <row r="742" spans="1:59" ht="24" customHeight="1" hidden="1">
      <c r="A742" s="59"/>
      <c r="B742" s="59"/>
      <c r="C742" s="50"/>
      <c r="D742" s="51"/>
      <c r="E742" s="51"/>
      <c r="F742" s="51"/>
      <c r="G742" s="51"/>
      <c r="H742" s="51"/>
      <c r="I742" s="51"/>
      <c r="J742" s="51"/>
      <c r="K742" s="51"/>
      <c r="L742" s="51"/>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3"/>
      <c r="AL742" s="54"/>
      <c r="AM742" s="54"/>
      <c r="AN742" s="54"/>
      <c r="AO742" s="54"/>
      <c r="AP742" s="54"/>
      <c r="AQ742" s="55"/>
      <c r="AR742" s="55"/>
      <c r="AS742" s="55"/>
      <c r="AT742" s="55"/>
      <c r="AU742" s="56"/>
      <c r="AV742" s="57"/>
      <c r="AW742" s="57"/>
      <c r="AX742" s="58"/>
      <c r="BG742" s="47"/>
    </row>
    <row r="743" spans="1:50" ht="24" customHeight="1" hidden="1">
      <c r="A743" s="48"/>
      <c r="B743" s="49"/>
      <c r="C743" s="50"/>
      <c r="D743" s="51"/>
      <c r="E743" s="51"/>
      <c r="F743" s="51"/>
      <c r="G743" s="51"/>
      <c r="H743" s="51"/>
      <c r="I743" s="51"/>
      <c r="J743" s="51"/>
      <c r="K743" s="51"/>
      <c r="L743" s="51"/>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3"/>
      <c r="AL743" s="54"/>
      <c r="AM743" s="54"/>
      <c r="AN743" s="54"/>
      <c r="AO743" s="54"/>
      <c r="AP743" s="54"/>
      <c r="AQ743" s="55"/>
      <c r="AR743" s="55"/>
      <c r="AS743" s="55"/>
      <c r="AT743" s="55"/>
      <c r="AU743" s="56"/>
      <c r="AV743" s="57"/>
      <c r="AW743" s="57"/>
      <c r="AX743" s="58"/>
    </row>
    <row r="744" spans="1:50" ht="24" customHeight="1" hidden="1">
      <c r="A744" s="59"/>
      <c r="B744" s="59"/>
      <c r="C744" s="50"/>
      <c r="D744" s="51"/>
      <c r="E744" s="51"/>
      <c r="F744" s="51"/>
      <c r="G744" s="51"/>
      <c r="H744" s="51"/>
      <c r="I744" s="51"/>
      <c r="J744" s="51"/>
      <c r="K744" s="51"/>
      <c r="L744" s="51"/>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3"/>
      <c r="AL744" s="54"/>
      <c r="AM744" s="54"/>
      <c r="AN744" s="54"/>
      <c r="AO744" s="54"/>
      <c r="AP744" s="54"/>
      <c r="AQ744" s="55"/>
      <c r="AR744" s="55"/>
      <c r="AS744" s="55"/>
      <c r="AT744" s="55"/>
      <c r="AU744" s="56"/>
      <c r="AV744" s="57"/>
      <c r="AW744" s="57"/>
      <c r="AX744" s="58"/>
    </row>
    <row r="745" spans="1:50" ht="24" customHeight="1" hidden="1">
      <c r="A745" s="48"/>
      <c r="B745" s="49"/>
      <c r="C745" s="50"/>
      <c r="D745" s="51"/>
      <c r="E745" s="51"/>
      <c r="F745" s="51"/>
      <c r="G745" s="51"/>
      <c r="H745" s="51"/>
      <c r="I745" s="51"/>
      <c r="J745" s="51"/>
      <c r="K745" s="51"/>
      <c r="L745" s="51"/>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3"/>
      <c r="AL745" s="54"/>
      <c r="AM745" s="54"/>
      <c r="AN745" s="54"/>
      <c r="AO745" s="54"/>
      <c r="AP745" s="54"/>
      <c r="AQ745" s="55"/>
      <c r="AR745" s="55"/>
      <c r="AS745" s="55"/>
      <c r="AT745" s="55"/>
      <c r="AU745" s="56"/>
      <c r="AV745" s="57"/>
      <c r="AW745" s="57"/>
      <c r="AX745" s="58"/>
    </row>
    <row r="746" spans="1:50" ht="24" customHeight="1" hidden="1">
      <c r="A746" s="59"/>
      <c r="B746" s="59"/>
      <c r="C746" s="50"/>
      <c r="D746" s="51"/>
      <c r="E746" s="51"/>
      <c r="F746" s="51"/>
      <c r="G746" s="51"/>
      <c r="H746" s="51"/>
      <c r="I746" s="51"/>
      <c r="J746" s="51"/>
      <c r="K746" s="51"/>
      <c r="L746" s="51"/>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3"/>
      <c r="AL746" s="54"/>
      <c r="AM746" s="54"/>
      <c r="AN746" s="54"/>
      <c r="AO746" s="54"/>
      <c r="AP746" s="54"/>
      <c r="AQ746" s="55"/>
      <c r="AR746" s="55"/>
      <c r="AS746" s="55"/>
      <c r="AT746" s="55"/>
      <c r="AU746" s="56"/>
      <c r="AV746" s="57"/>
      <c r="AW746" s="57"/>
      <c r="AX746" s="58"/>
    </row>
    <row r="747" spans="1:59" ht="24" customHeight="1" hidden="1">
      <c r="A747" s="48"/>
      <c r="B747" s="49"/>
      <c r="C747" s="50"/>
      <c r="D747" s="51"/>
      <c r="E747" s="51"/>
      <c r="F747" s="51"/>
      <c r="G747" s="51"/>
      <c r="H747" s="51"/>
      <c r="I747" s="51"/>
      <c r="J747" s="51"/>
      <c r="K747" s="51"/>
      <c r="L747" s="51"/>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3"/>
      <c r="AL747" s="54"/>
      <c r="AM747" s="54"/>
      <c r="AN747" s="54"/>
      <c r="AO747" s="54"/>
      <c r="AP747" s="54"/>
      <c r="AQ747" s="55"/>
      <c r="AR747" s="55"/>
      <c r="AS747" s="55"/>
      <c r="AT747" s="55"/>
      <c r="AU747" s="56"/>
      <c r="AV747" s="57"/>
      <c r="AW747" s="57"/>
      <c r="AX747" s="58"/>
      <c r="BG747" s="47"/>
    </row>
    <row r="748" spans="1:59" ht="24" customHeight="1" hidden="1">
      <c r="A748" s="59"/>
      <c r="B748" s="59"/>
      <c r="C748" s="50"/>
      <c r="D748" s="51"/>
      <c r="E748" s="51"/>
      <c r="F748" s="51"/>
      <c r="G748" s="51"/>
      <c r="H748" s="51"/>
      <c r="I748" s="51"/>
      <c r="J748" s="51"/>
      <c r="K748" s="51"/>
      <c r="L748" s="51"/>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3"/>
      <c r="AL748" s="54"/>
      <c r="AM748" s="54"/>
      <c r="AN748" s="54"/>
      <c r="AO748" s="54"/>
      <c r="AP748" s="54"/>
      <c r="AQ748" s="55"/>
      <c r="AR748" s="55"/>
      <c r="AS748" s="55"/>
      <c r="AT748" s="55"/>
      <c r="AU748" s="56"/>
      <c r="AV748" s="57"/>
      <c r="AW748" s="57"/>
      <c r="AX748" s="58"/>
      <c r="BG748" s="47"/>
    </row>
    <row r="749" spans="1:59" ht="24" customHeight="1" hidden="1">
      <c r="A749" s="48"/>
      <c r="B749" s="49"/>
      <c r="C749" s="50"/>
      <c r="D749" s="51"/>
      <c r="E749" s="51"/>
      <c r="F749" s="51"/>
      <c r="G749" s="51"/>
      <c r="H749" s="51"/>
      <c r="I749" s="51"/>
      <c r="J749" s="51"/>
      <c r="K749" s="51"/>
      <c r="L749" s="51"/>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3"/>
      <c r="AL749" s="54"/>
      <c r="AM749" s="54"/>
      <c r="AN749" s="54"/>
      <c r="AO749" s="54"/>
      <c r="AP749" s="54"/>
      <c r="AQ749" s="55"/>
      <c r="AR749" s="55"/>
      <c r="AS749" s="55"/>
      <c r="AT749" s="55"/>
      <c r="AU749" s="56"/>
      <c r="AV749" s="57"/>
      <c r="AW749" s="57"/>
      <c r="AX749" s="58"/>
      <c r="BG749" s="47"/>
    </row>
    <row r="750" spans="1:59" ht="24" customHeight="1" hidden="1">
      <c r="A750" s="59"/>
      <c r="B750" s="59"/>
      <c r="C750" s="50"/>
      <c r="D750" s="51"/>
      <c r="E750" s="51"/>
      <c r="F750" s="51"/>
      <c r="G750" s="51"/>
      <c r="H750" s="51"/>
      <c r="I750" s="51"/>
      <c r="J750" s="51"/>
      <c r="K750" s="51"/>
      <c r="L750" s="51"/>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3"/>
      <c r="AL750" s="54"/>
      <c r="AM750" s="54"/>
      <c r="AN750" s="54"/>
      <c r="AO750" s="54"/>
      <c r="AP750" s="54"/>
      <c r="AQ750" s="55"/>
      <c r="AR750" s="55"/>
      <c r="AS750" s="55"/>
      <c r="AT750" s="55"/>
      <c r="AU750" s="56"/>
      <c r="AV750" s="57"/>
      <c r="AW750" s="57"/>
      <c r="AX750" s="58"/>
      <c r="BG750" s="47"/>
    </row>
    <row r="751" spans="1:59" ht="24" customHeight="1" hidden="1">
      <c r="A751" s="48"/>
      <c r="B751" s="49"/>
      <c r="C751" s="50"/>
      <c r="D751" s="51"/>
      <c r="E751" s="51"/>
      <c r="F751" s="51"/>
      <c r="G751" s="51"/>
      <c r="H751" s="51"/>
      <c r="I751" s="51"/>
      <c r="J751" s="51"/>
      <c r="K751" s="51"/>
      <c r="L751" s="51"/>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3"/>
      <c r="AL751" s="54"/>
      <c r="AM751" s="54"/>
      <c r="AN751" s="54"/>
      <c r="AO751" s="54"/>
      <c r="AP751" s="54"/>
      <c r="AQ751" s="55"/>
      <c r="AR751" s="55"/>
      <c r="AS751" s="55"/>
      <c r="AT751" s="55"/>
      <c r="AU751" s="56"/>
      <c r="AV751" s="57"/>
      <c r="AW751" s="57"/>
      <c r="AX751" s="58"/>
      <c r="BG751" s="47"/>
    </row>
    <row r="752" spans="1:59" ht="24" customHeight="1" hidden="1">
      <c r="A752" s="59"/>
      <c r="B752" s="59"/>
      <c r="C752" s="50"/>
      <c r="D752" s="51"/>
      <c r="E752" s="51"/>
      <c r="F752" s="51"/>
      <c r="G752" s="51"/>
      <c r="H752" s="51"/>
      <c r="I752" s="51"/>
      <c r="J752" s="51"/>
      <c r="K752" s="51"/>
      <c r="L752" s="51"/>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3"/>
      <c r="AL752" s="54"/>
      <c r="AM752" s="54"/>
      <c r="AN752" s="54"/>
      <c r="AO752" s="54"/>
      <c r="AP752" s="54"/>
      <c r="AQ752" s="55"/>
      <c r="AR752" s="55"/>
      <c r="AS752" s="55"/>
      <c r="AT752" s="55"/>
      <c r="AU752" s="56"/>
      <c r="AV752" s="57"/>
      <c r="AW752" s="57"/>
      <c r="AX752" s="58"/>
      <c r="BG752" s="47"/>
    </row>
    <row r="753" spans="1:50" ht="24" customHeight="1" hidden="1">
      <c r="A753" s="48"/>
      <c r="B753" s="49"/>
      <c r="C753" s="50"/>
      <c r="D753" s="51"/>
      <c r="E753" s="51"/>
      <c r="F753" s="51"/>
      <c r="G753" s="51"/>
      <c r="H753" s="51"/>
      <c r="I753" s="51"/>
      <c r="J753" s="51"/>
      <c r="K753" s="51"/>
      <c r="L753" s="51"/>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3"/>
      <c r="AL753" s="54"/>
      <c r="AM753" s="54"/>
      <c r="AN753" s="54"/>
      <c r="AO753" s="54"/>
      <c r="AP753" s="54"/>
      <c r="AQ753" s="55"/>
      <c r="AR753" s="55"/>
      <c r="AS753" s="55"/>
      <c r="AT753" s="55"/>
      <c r="AU753" s="56"/>
      <c r="AV753" s="57"/>
      <c r="AW753" s="57"/>
      <c r="AX753" s="58"/>
    </row>
    <row r="754" spans="1:50" ht="24" customHeight="1" hidden="1">
      <c r="A754" s="59"/>
      <c r="B754" s="59"/>
      <c r="C754" s="50"/>
      <c r="D754" s="51"/>
      <c r="E754" s="51"/>
      <c r="F754" s="51"/>
      <c r="G754" s="51"/>
      <c r="H754" s="51"/>
      <c r="I754" s="51"/>
      <c r="J754" s="51"/>
      <c r="K754" s="51"/>
      <c r="L754" s="51"/>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3"/>
      <c r="AL754" s="54"/>
      <c r="AM754" s="54"/>
      <c r="AN754" s="54"/>
      <c r="AO754" s="54"/>
      <c r="AP754" s="54"/>
      <c r="AQ754" s="55"/>
      <c r="AR754" s="55"/>
      <c r="AS754" s="55"/>
      <c r="AT754" s="55"/>
      <c r="AU754" s="56"/>
      <c r="AV754" s="57"/>
      <c r="AW754" s="57"/>
      <c r="AX754" s="58"/>
    </row>
    <row r="755" spans="1:50" ht="24" customHeight="1" hidden="1">
      <c r="A755" s="48"/>
      <c r="B755" s="49"/>
      <c r="C755" s="50"/>
      <c r="D755" s="51"/>
      <c r="E755" s="51"/>
      <c r="F755" s="51"/>
      <c r="G755" s="51"/>
      <c r="H755" s="51"/>
      <c r="I755" s="51"/>
      <c r="J755" s="51"/>
      <c r="K755" s="51"/>
      <c r="L755" s="51"/>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3"/>
      <c r="AL755" s="54"/>
      <c r="AM755" s="54"/>
      <c r="AN755" s="54"/>
      <c r="AO755" s="54"/>
      <c r="AP755" s="54"/>
      <c r="AQ755" s="55"/>
      <c r="AR755" s="55"/>
      <c r="AS755" s="55"/>
      <c r="AT755" s="55"/>
      <c r="AU755" s="56"/>
      <c r="AV755" s="57"/>
      <c r="AW755" s="57"/>
      <c r="AX755" s="58"/>
    </row>
    <row r="756" spans="1:50" ht="24" customHeight="1" hidden="1">
      <c r="A756" s="59"/>
      <c r="B756" s="59"/>
      <c r="C756" s="50"/>
      <c r="D756" s="51"/>
      <c r="E756" s="51"/>
      <c r="F756" s="51"/>
      <c r="G756" s="51"/>
      <c r="H756" s="51"/>
      <c r="I756" s="51"/>
      <c r="J756" s="51"/>
      <c r="K756" s="51"/>
      <c r="L756" s="51"/>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3"/>
      <c r="AL756" s="54"/>
      <c r="AM756" s="54"/>
      <c r="AN756" s="54"/>
      <c r="AO756" s="54"/>
      <c r="AP756" s="54"/>
      <c r="AQ756" s="55"/>
      <c r="AR756" s="55"/>
      <c r="AS756" s="55"/>
      <c r="AT756" s="55"/>
      <c r="AU756" s="56"/>
      <c r="AV756" s="57"/>
      <c r="AW756" s="57"/>
      <c r="AX756" s="58"/>
    </row>
    <row r="757" spans="1:59" ht="24" customHeight="1" hidden="1">
      <c r="A757" s="48"/>
      <c r="B757" s="49"/>
      <c r="C757" s="50"/>
      <c r="D757" s="51"/>
      <c r="E757" s="51"/>
      <c r="F757" s="51"/>
      <c r="G757" s="51"/>
      <c r="H757" s="51"/>
      <c r="I757" s="51"/>
      <c r="J757" s="51"/>
      <c r="K757" s="51"/>
      <c r="L757" s="51"/>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3"/>
      <c r="AL757" s="54"/>
      <c r="AM757" s="54"/>
      <c r="AN757" s="54"/>
      <c r="AO757" s="54"/>
      <c r="AP757" s="54"/>
      <c r="AQ757" s="55"/>
      <c r="AR757" s="55"/>
      <c r="AS757" s="55"/>
      <c r="AT757" s="55"/>
      <c r="AU757" s="56"/>
      <c r="AV757" s="57"/>
      <c r="AW757" s="57"/>
      <c r="AX757" s="58"/>
      <c r="BG757" s="47"/>
    </row>
    <row r="758" spans="1:59" ht="24" customHeight="1" hidden="1">
      <c r="A758" s="59"/>
      <c r="B758" s="59"/>
      <c r="C758" s="50"/>
      <c r="D758" s="51"/>
      <c r="E758" s="51"/>
      <c r="F758" s="51"/>
      <c r="G758" s="51"/>
      <c r="H758" s="51"/>
      <c r="I758" s="51"/>
      <c r="J758" s="51"/>
      <c r="K758" s="51"/>
      <c r="L758" s="51"/>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3"/>
      <c r="AL758" s="54"/>
      <c r="AM758" s="54"/>
      <c r="AN758" s="54"/>
      <c r="AO758" s="54"/>
      <c r="AP758" s="54"/>
      <c r="AQ758" s="55"/>
      <c r="AR758" s="55"/>
      <c r="AS758" s="55"/>
      <c r="AT758" s="55"/>
      <c r="AU758" s="56"/>
      <c r="AV758" s="57"/>
      <c r="AW758" s="57"/>
      <c r="AX758" s="58"/>
      <c r="BG758" s="47"/>
    </row>
    <row r="759" spans="1:59" ht="24" customHeight="1" hidden="1">
      <c r="A759" s="48"/>
      <c r="B759" s="49"/>
      <c r="C759" s="50"/>
      <c r="D759" s="51"/>
      <c r="E759" s="51"/>
      <c r="F759" s="51"/>
      <c r="G759" s="51"/>
      <c r="H759" s="51"/>
      <c r="I759" s="51"/>
      <c r="J759" s="51"/>
      <c r="K759" s="51"/>
      <c r="L759" s="51"/>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3"/>
      <c r="AL759" s="54"/>
      <c r="AM759" s="54"/>
      <c r="AN759" s="54"/>
      <c r="AO759" s="54"/>
      <c r="AP759" s="54"/>
      <c r="AQ759" s="55"/>
      <c r="AR759" s="55"/>
      <c r="AS759" s="55"/>
      <c r="AT759" s="55"/>
      <c r="AU759" s="56"/>
      <c r="AV759" s="57"/>
      <c r="AW759" s="57"/>
      <c r="AX759" s="58"/>
      <c r="BG759" s="47"/>
    </row>
    <row r="760" spans="1:59" ht="24" customHeight="1" hidden="1">
      <c r="A760" s="59"/>
      <c r="B760" s="59"/>
      <c r="C760" s="50"/>
      <c r="D760" s="51"/>
      <c r="E760" s="51"/>
      <c r="F760" s="51"/>
      <c r="G760" s="51"/>
      <c r="H760" s="51"/>
      <c r="I760" s="51"/>
      <c r="J760" s="51"/>
      <c r="K760" s="51"/>
      <c r="L760" s="51"/>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3"/>
      <c r="AL760" s="54"/>
      <c r="AM760" s="54"/>
      <c r="AN760" s="54"/>
      <c r="AO760" s="54"/>
      <c r="AP760" s="54"/>
      <c r="AQ760" s="55"/>
      <c r="AR760" s="55"/>
      <c r="AS760" s="55"/>
      <c r="AT760" s="55"/>
      <c r="AU760" s="56"/>
      <c r="AV760" s="57"/>
      <c r="AW760" s="57"/>
      <c r="AX760" s="58"/>
      <c r="BG760" s="47"/>
    </row>
    <row r="761" spans="1:59" ht="24" customHeight="1" hidden="1">
      <c r="A761" s="48"/>
      <c r="B761" s="49"/>
      <c r="C761" s="50"/>
      <c r="D761" s="51"/>
      <c r="E761" s="51"/>
      <c r="F761" s="51"/>
      <c r="G761" s="51"/>
      <c r="H761" s="51"/>
      <c r="I761" s="51"/>
      <c r="J761" s="51"/>
      <c r="K761" s="51"/>
      <c r="L761" s="51"/>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3"/>
      <c r="AL761" s="54"/>
      <c r="AM761" s="54"/>
      <c r="AN761" s="54"/>
      <c r="AO761" s="54"/>
      <c r="AP761" s="54"/>
      <c r="AQ761" s="55"/>
      <c r="AR761" s="55"/>
      <c r="AS761" s="55"/>
      <c r="AT761" s="55"/>
      <c r="AU761" s="56"/>
      <c r="AV761" s="57"/>
      <c r="AW761" s="57"/>
      <c r="AX761" s="58"/>
      <c r="BG761" s="47"/>
    </row>
    <row r="762" spans="1:59" ht="24" customHeight="1" hidden="1">
      <c r="A762" s="59"/>
      <c r="B762" s="59"/>
      <c r="C762" s="50"/>
      <c r="D762" s="51"/>
      <c r="E762" s="51"/>
      <c r="F762" s="51"/>
      <c r="G762" s="51"/>
      <c r="H762" s="51"/>
      <c r="I762" s="51"/>
      <c r="J762" s="51"/>
      <c r="K762" s="51"/>
      <c r="L762" s="51"/>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3"/>
      <c r="AL762" s="54"/>
      <c r="AM762" s="54"/>
      <c r="AN762" s="54"/>
      <c r="AO762" s="54"/>
      <c r="AP762" s="54"/>
      <c r="AQ762" s="55"/>
      <c r="AR762" s="55"/>
      <c r="AS762" s="55"/>
      <c r="AT762" s="55"/>
      <c r="AU762" s="56"/>
      <c r="AV762" s="57"/>
      <c r="AW762" s="57"/>
      <c r="AX762" s="58"/>
      <c r="BG762" s="47"/>
    </row>
    <row r="763" spans="1:50" ht="15" customHeight="1">
      <c r="A763" s="36"/>
      <c r="B763" s="36"/>
      <c r="C763" s="37"/>
      <c r="D763" s="37"/>
      <c r="E763" s="37"/>
      <c r="F763" s="37"/>
      <c r="G763" s="37"/>
      <c r="H763" s="37"/>
      <c r="I763" s="37"/>
      <c r="J763" s="37"/>
      <c r="K763" s="37"/>
      <c r="L763" s="37"/>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9"/>
      <c r="AL763" s="37"/>
      <c r="AM763" s="37"/>
      <c r="AN763" s="37"/>
      <c r="AO763" s="37"/>
      <c r="AP763" s="37"/>
      <c r="AQ763" s="32"/>
      <c r="AR763" s="32"/>
      <c r="AS763" s="32"/>
      <c r="AT763" s="32"/>
      <c r="AU763" s="32"/>
      <c r="AV763" s="32"/>
      <c r="AW763" s="32"/>
      <c r="AX763" s="32"/>
    </row>
    <row r="764" ht="13.5">
      <c r="B764" s="24" t="s">
        <v>199</v>
      </c>
    </row>
    <row r="765" spans="1:50" ht="34.5" customHeight="1">
      <c r="A765" s="60"/>
      <c r="B765" s="60"/>
      <c r="C765" s="112" t="s">
        <v>29</v>
      </c>
      <c r="D765" s="113"/>
      <c r="E765" s="113"/>
      <c r="F765" s="113"/>
      <c r="G765" s="113"/>
      <c r="H765" s="113"/>
      <c r="I765" s="113"/>
      <c r="J765" s="113"/>
      <c r="K765" s="113"/>
      <c r="L765" s="114"/>
      <c r="M765" s="112" t="s">
        <v>30</v>
      </c>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4"/>
      <c r="AK765" s="152" t="s">
        <v>103</v>
      </c>
      <c r="AL765" s="153"/>
      <c r="AM765" s="153"/>
      <c r="AN765" s="153"/>
      <c r="AO765" s="153"/>
      <c r="AP765" s="153"/>
      <c r="AQ765" s="153" t="s">
        <v>23</v>
      </c>
      <c r="AR765" s="153"/>
      <c r="AS765" s="153"/>
      <c r="AT765" s="153"/>
      <c r="AU765" s="112" t="s">
        <v>101</v>
      </c>
      <c r="AV765" s="113"/>
      <c r="AW765" s="113"/>
      <c r="AX765" s="117"/>
    </row>
    <row r="766" spans="1:50" ht="28.5" customHeight="1">
      <c r="A766" s="60">
        <v>1</v>
      </c>
      <c r="B766" s="60">
        <v>1</v>
      </c>
      <c r="C766" s="134" t="s">
        <v>174</v>
      </c>
      <c r="D766" s="135"/>
      <c r="E766" s="135"/>
      <c r="F766" s="135"/>
      <c r="G766" s="135"/>
      <c r="H766" s="135"/>
      <c r="I766" s="135"/>
      <c r="J766" s="135"/>
      <c r="K766" s="135"/>
      <c r="L766" s="136"/>
      <c r="M766" s="143" t="s">
        <v>198</v>
      </c>
      <c r="N766" s="144"/>
      <c r="O766" s="144"/>
      <c r="P766" s="144"/>
      <c r="Q766" s="144"/>
      <c r="R766" s="144"/>
      <c r="S766" s="144"/>
      <c r="T766" s="144"/>
      <c r="U766" s="144"/>
      <c r="V766" s="144"/>
      <c r="W766" s="144"/>
      <c r="X766" s="144"/>
      <c r="Y766" s="144"/>
      <c r="Z766" s="144"/>
      <c r="AA766" s="144"/>
      <c r="AB766" s="144"/>
      <c r="AC766" s="144"/>
      <c r="AD766" s="144"/>
      <c r="AE766" s="144"/>
      <c r="AF766" s="144"/>
      <c r="AG766" s="144"/>
      <c r="AH766" s="144"/>
      <c r="AI766" s="144"/>
      <c r="AJ766" s="145"/>
      <c r="AK766" s="146">
        <v>23.45</v>
      </c>
      <c r="AL766" s="147"/>
      <c r="AM766" s="147"/>
      <c r="AN766" s="147"/>
      <c r="AO766" s="147"/>
      <c r="AP766" s="147"/>
      <c r="AQ766" s="61">
        <v>1</v>
      </c>
      <c r="AR766" s="62"/>
      <c r="AS766" s="62"/>
      <c r="AT766" s="63"/>
      <c r="AU766" s="233">
        <v>0.9716</v>
      </c>
      <c r="AV766" s="234"/>
      <c r="AW766" s="234"/>
      <c r="AX766" s="235"/>
    </row>
    <row r="767" spans="1:50" ht="24" customHeight="1">
      <c r="A767" s="60">
        <v>2</v>
      </c>
      <c r="B767" s="60">
        <v>1</v>
      </c>
      <c r="C767" s="109" t="s">
        <v>195</v>
      </c>
      <c r="D767" s="110"/>
      <c r="E767" s="110"/>
      <c r="F767" s="110"/>
      <c r="G767" s="110"/>
      <c r="H767" s="110"/>
      <c r="I767" s="110"/>
      <c r="J767" s="110"/>
      <c r="K767" s="110"/>
      <c r="L767" s="111"/>
      <c r="M767" s="143" t="s">
        <v>200</v>
      </c>
      <c r="N767" s="144"/>
      <c r="O767" s="144"/>
      <c r="P767" s="144"/>
      <c r="Q767" s="144"/>
      <c r="R767" s="144"/>
      <c r="S767" s="144"/>
      <c r="T767" s="144"/>
      <c r="U767" s="144"/>
      <c r="V767" s="144"/>
      <c r="W767" s="144"/>
      <c r="X767" s="144"/>
      <c r="Y767" s="144"/>
      <c r="Z767" s="144"/>
      <c r="AA767" s="144"/>
      <c r="AB767" s="144"/>
      <c r="AC767" s="144"/>
      <c r="AD767" s="144"/>
      <c r="AE767" s="144"/>
      <c r="AF767" s="144"/>
      <c r="AG767" s="144"/>
      <c r="AH767" s="144"/>
      <c r="AI767" s="144"/>
      <c r="AJ767" s="145"/>
      <c r="AK767" s="146">
        <v>1.02</v>
      </c>
      <c r="AL767" s="147"/>
      <c r="AM767" s="147"/>
      <c r="AN767" s="147"/>
      <c r="AO767" s="147"/>
      <c r="AP767" s="147"/>
      <c r="AQ767" s="137" t="s">
        <v>95</v>
      </c>
      <c r="AR767" s="138"/>
      <c r="AS767" s="138"/>
      <c r="AT767" s="139"/>
      <c r="AU767" s="137" t="s">
        <v>71</v>
      </c>
      <c r="AV767" s="138"/>
      <c r="AW767" s="138"/>
      <c r="AX767" s="139"/>
    </row>
    <row r="768" spans="1:50" ht="24" customHeight="1">
      <c r="A768" s="60">
        <v>3</v>
      </c>
      <c r="B768" s="60">
        <v>1</v>
      </c>
      <c r="C768" s="134" t="s">
        <v>201</v>
      </c>
      <c r="D768" s="135"/>
      <c r="E768" s="135"/>
      <c r="F768" s="135"/>
      <c r="G768" s="135"/>
      <c r="H768" s="135"/>
      <c r="I768" s="135"/>
      <c r="J768" s="135"/>
      <c r="K768" s="135"/>
      <c r="L768" s="136"/>
      <c r="M768" s="143" t="s">
        <v>202</v>
      </c>
      <c r="N768" s="144"/>
      <c r="O768" s="144"/>
      <c r="P768" s="144"/>
      <c r="Q768" s="144"/>
      <c r="R768" s="144"/>
      <c r="S768" s="144"/>
      <c r="T768" s="144"/>
      <c r="U768" s="144"/>
      <c r="V768" s="144"/>
      <c r="W768" s="144"/>
      <c r="X768" s="144"/>
      <c r="Y768" s="144"/>
      <c r="Z768" s="144"/>
      <c r="AA768" s="144"/>
      <c r="AB768" s="144"/>
      <c r="AC768" s="144"/>
      <c r="AD768" s="144"/>
      <c r="AE768" s="144"/>
      <c r="AF768" s="144"/>
      <c r="AG768" s="144"/>
      <c r="AH768" s="144"/>
      <c r="AI768" s="144"/>
      <c r="AJ768" s="145"/>
      <c r="AK768" s="146">
        <v>0.14</v>
      </c>
      <c r="AL768" s="147"/>
      <c r="AM768" s="147"/>
      <c r="AN768" s="147"/>
      <c r="AO768" s="147"/>
      <c r="AP768" s="147"/>
      <c r="AQ768" s="137" t="s">
        <v>95</v>
      </c>
      <c r="AR768" s="138"/>
      <c r="AS768" s="138"/>
      <c r="AT768" s="139"/>
      <c r="AU768" s="137" t="s">
        <v>71</v>
      </c>
      <c r="AV768" s="138"/>
      <c r="AW768" s="138"/>
      <c r="AX768" s="139"/>
    </row>
    <row r="769" spans="1:50" ht="24" customHeight="1">
      <c r="A769" s="60">
        <v>4</v>
      </c>
      <c r="B769" s="60">
        <v>1</v>
      </c>
      <c r="C769" s="134" t="s">
        <v>203</v>
      </c>
      <c r="D769" s="135"/>
      <c r="E769" s="135"/>
      <c r="F769" s="135"/>
      <c r="G769" s="135"/>
      <c r="H769" s="135"/>
      <c r="I769" s="135"/>
      <c r="J769" s="135"/>
      <c r="K769" s="135"/>
      <c r="L769" s="136"/>
      <c r="M769" s="143" t="s">
        <v>204</v>
      </c>
      <c r="N769" s="144"/>
      <c r="O769" s="144"/>
      <c r="P769" s="144"/>
      <c r="Q769" s="144"/>
      <c r="R769" s="144"/>
      <c r="S769" s="144"/>
      <c r="T769" s="144"/>
      <c r="U769" s="144"/>
      <c r="V769" s="144"/>
      <c r="W769" s="144"/>
      <c r="X769" s="144"/>
      <c r="Y769" s="144"/>
      <c r="Z769" s="144"/>
      <c r="AA769" s="144"/>
      <c r="AB769" s="144"/>
      <c r="AC769" s="144"/>
      <c r="AD769" s="144"/>
      <c r="AE769" s="144"/>
      <c r="AF769" s="144"/>
      <c r="AG769" s="144"/>
      <c r="AH769" s="144"/>
      <c r="AI769" s="144"/>
      <c r="AJ769" s="145"/>
      <c r="AK769" s="146">
        <v>0.13</v>
      </c>
      <c r="AL769" s="147"/>
      <c r="AM769" s="147"/>
      <c r="AN769" s="147"/>
      <c r="AO769" s="147"/>
      <c r="AP769" s="147"/>
      <c r="AQ769" s="137" t="s">
        <v>95</v>
      </c>
      <c r="AR769" s="138"/>
      <c r="AS769" s="138"/>
      <c r="AT769" s="139"/>
      <c r="AU769" s="137" t="s">
        <v>71</v>
      </c>
      <c r="AV769" s="138"/>
      <c r="AW769" s="138"/>
      <c r="AX769" s="139"/>
    </row>
    <row r="770" spans="1:50" ht="24" customHeight="1" hidden="1">
      <c r="A770" s="59"/>
      <c r="B770" s="59"/>
      <c r="C770" s="50"/>
      <c r="D770" s="51"/>
      <c r="E770" s="51"/>
      <c r="F770" s="51"/>
      <c r="G770" s="51"/>
      <c r="H770" s="51"/>
      <c r="I770" s="51"/>
      <c r="J770" s="51"/>
      <c r="K770" s="51"/>
      <c r="L770" s="51"/>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3"/>
      <c r="AL770" s="54"/>
      <c r="AM770" s="54"/>
      <c r="AN770" s="54"/>
      <c r="AO770" s="54"/>
      <c r="AP770" s="54"/>
      <c r="AQ770" s="55"/>
      <c r="AR770" s="55"/>
      <c r="AS770" s="55"/>
      <c r="AT770" s="55"/>
      <c r="AU770" s="56"/>
      <c r="AV770" s="57"/>
      <c r="AW770" s="57"/>
      <c r="AX770" s="58"/>
    </row>
    <row r="771" spans="1:59" ht="24" customHeight="1" hidden="1">
      <c r="A771" s="59"/>
      <c r="B771" s="59"/>
      <c r="C771" s="50"/>
      <c r="D771" s="51"/>
      <c r="E771" s="51"/>
      <c r="F771" s="51"/>
      <c r="G771" s="51"/>
      <c r="H771" s="51"/>
      <c r="I771" s="51"/>
      <c r="J771" s="51"/>
      <c r="K771" s="51"/>
      <c r="L771" s="51"/>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3"/>
      <c r="AL771" s="54"/>
      <c r="AM771" s="54"/>
      <c r="AN771" s="54"/>
      <c r="AO771" s="54"/>
      <c r="AP771" s="54"/>
      <c r="AQ771" s="55"/>
      <c r="AR771" s="55"/>
      <c r="AS771" s="55"/>
      <c r="AT771" s="55"/>
      <c r="AU771" s="56"/>
      <c r="AV771" s="57"/>
      <c r="AW771" s="57"/>
      <c r="AX771" s="58"/>
      <c r="BG771" s="47"/>
    </row>
    <row r="772" spans="1:59" ht="24" customHeight="1" hidden="1">
      <c r="A772" s="48"/>
      <c r="B772" s="49"/>
      <c r="C772" s="50"/>
      <c r="D772" s="51"/>
      <c r="E772" s="51"/>
      <c r="F772" s="51"/>
      <c r="G772" s="51"/>
      <c r="H772" s="51"/>
      <c r="I772" s="51"/>
      <c r="J772" s="51"/>
      <c r="K772" s="51"/>
      <c r="L772" s="51"/>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3"/>
      <c r="AL772" s="54"/>
      <c r="AM772" s="54"/>
      <c r="AN772" s="54"/>
      <c r="AO772" s="54"/>
      <c r="AP772" s="54"/>
      <c r="AQ772" s="55"/>
      <c r="AR772" s="55"/>
      <c r="AS772" s="55"/>
      <c r="AT772" s="55"/>
      <c r="AU772" s="56"/>
      <c r="AV772" s="57"/>
      <c r="AW772" s="57"/>
      <c r="AX772" s="58"/>
      <c r="BG772" s="47"/>
    </row>
    <row r="773" spans="1:59" ht="24" customHeight="1" hidden="1">
      <c r="A773" s="59"/>
      <c r="B773" s="59"/>
      <c r="C773" s="50"/>
      <c r="D773" s="51"/>
      <c r="E773" s="51"/>
      <c r="F773" s="51"/>
      <c r="G773" s="51"/>
      <c r="H773" s="51"/>
      <c r="I773" s="51"/>
      <c r="J773" s="51"/>
      <c r="K773" s="51"/>
      <c r="L773" s="51"/>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3"/>
      <c r="AL773" s="54"/>
      <c r="AM773" s="54"/>
      <c r="AN773" s="54"/>
      <c r="AO773" s="54"/>
      <c r="AP773" s="54"/>
      <c r="AQ773" s="55"/>
      <c r="AR773" s="55"/>
      <c r="AS773" s="55"/>
      <c r="AT773" s="55"/>
      <c r="AU773" s="56"/>
      <c r="AV773" s="57"/>
      <c r="AW773" s="57"/>
      <c r="AX773" s="58"/>
      <c r="BG773" s="47"/>
    </row>
    <row r="774" spans="1:59" ht="24" customHeight="1" hidden="1">
      <c r="A774" s="48"/>
      <c r="B774" s="49"/>
      <c r="C774" s="50"/>
      <c r="D774" s="51"/>
      <c r="E774" s="51"/>
      <c r="F774" s="51"/>
      <c r="G774" s="51"/>
      <c r="H774" s="51"/>
      <c r="I774" s="51"/>
      <c r="J774" s="51"/>
      <c r="K774" s="51"/>
      <c r="L774" s="51"/>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3"/>
      <c r="AL774" s="54"/>
      <c r="AM774" s="54"/>
      <c r="AN774" s="54"/>
      <c r="AO774" s="54"/>
      <c r="AP774" s="54"/>
      <c r="AQ774" s="55"/>
      <c r="AR774" s="55"/>
      <c r="AS774" s="55"/>
      <c r="AT774" s="55"/>
      <c r="AU774" s="56"/>
      <c r="AV774" s="57"/>
      <c r="AW774" s="57"/>
      <c r="AX774" s="58"/>
      <c r="BG774" s="47"/>
    </row>
    <row r="775" spans="1:59" ht="24" customHeight="1" hidden="1">
      <c r="A775" s="59"/>
      <c r="B775" s="59"/>
      <c r="C775" s="50"/>
      <c r="D775" s="51"/>
      <c r="E775" s="51"/>
      <c r="F775" s="51"/>
      <c r="G775" s="51"/>
      <c r="H775" s="51"/>
      <c r="I775" s="51"/>
      <c r="J775" s="51"/>
      <c r="K775" s="51"/>
      <c r="L775" s="51"/>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3"/>
      <c r="AL775" s="54"/>
      <c r="AM775" s="54"/>
      <c r="AN775" s="54"/>
      <c r="AO775" s="54"/>
      <c r="AP775" s="54"/>
      <c r="AQ775" s="55"/>
      <c r="AR775" s="55"/>
      <c r="AS775" s="55"/>
      <c r="AT775" s="55"/>
      <c r="AU775" s="56"/>
      <c r="AV775" s="57"/>
      <c r="AW775" s="57"/>
      <c r="AX775" s="58"/>
      <c r="BG775" s="47"/>
    </row>
    <row r="776" spans="1:50" ht="24" customHeight="1" hidden="1">
      <c r="A776" s="48"/>
      <c r="B776" s="49"/>
      <c r="C776" s="50"/>
      <c r="D776" s="51"/>
      <c r="E776" s="51"/>
      <c r="F776" s="51"/>
      <c r="G776" s="51"/>
      <c r="H776" s="51"/>
      <c r="I776" s="51"/>
      <c r="J776" s="51"/>
      <c r="K776" s="51"/>
      <c r="L776" s="51"/>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3"/>
      <c r="AL776" s="54"/>
      <c r="AM776" s="54"/>
      <c r="AN776" s="54"/>
      <c r="AO776" s="54"/>
      <c r="AP776" s="54"/>
      <c r="AQ776" s="55"/>
      <c r="AR776" s="55"/>
      <c r="AS776" s="55"/>
      <c r="AT776" s="55"/>
      <c r="AU776" s="56"/>
      <c r="AV776" s="57"/>
      <c r="AW776" s="57"/>
      <c r="AX776" s="58"/>
    </row>
    <row r="777" spans="1:50" ht="24" customHeight="1" hidden="1">
      <c r="A777" s="59"/>
      <c r="B777" s="59"/>
      <c r="C777" s="50"/>
      <c r="D777" s="51"/>
      <c r="E777" s="51"/>
      <c r="F777" s="51"/>
      <c r="G777" s="51"/>
      <c r="H777" s="51"/>
      <c r="I777" s="51"/>
      <c r="J777" s="51"/>
      <c r="K777" s="51"/>
      <c r="L777" s="51"/>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3"/>
      <c r="AL777" s="54"/>
      <c r="AM777" s="54"/>
      <c r="AN777" s="54"/>
      <c r="AO777" s="54"/>
      <c r="AP777" s="54"/>
      <c r="AQ777" s="55"/>
      <c r="AR777" s="55"/>
      <c r="AS777" s="55"/>
      <c r="AT777" s="55"/>
      <c r="AU777" s="56"/>
      <c r="AV777" s="57"/>
      <c r="AW777" s="57"/>
      <c r="AX777" s="58"/>
    </row>
    <row r="778" spans="1:50" ht="24" customHeight="1" hidden="1">
      <c r="A778" s="48"/>
      <c r="B778" s="49"/>
      <c r="C778" s="50"/>
      <c r="D778" s="51"/>
      <c r="E778" s="51"/>
      <c r="F778" s="51"/>
      <c r="G778" s="51"/>
      <c r="H778" s="51"/>
      <c r="I778" s="51"/>
      <c r="J778" s="51"/>
      <c r="K778" s="51"/>
      <c r="L778" s="51"/>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3"/>
      <c r="AL778" s="54"/>
      <c r="AM778" s="54"/>
      <c r="AN778" s="54"/>
      <c r="AO778" s="54"/>
      <c r="AP778" s="54"/>
      <c r="AQ778" s="55"/>
      <c r="AR778" s="55"/>
      <c r="AS778" s="55"/>
      <c r="AT778" s="55"/>
      <c r="AU778" s="56"/>
      <c r="AV778" s="57"/>
      <c r="AW778" s="57"/>
      <c r="AX778" s="58"/>
    </row>
    <row r="779" spans="1:50" ht="24" customHeight="1" hidden="1">
      <c r="A779" s="59"/>
      <c r="B779" s="59"/>
      <c r="C779" s="50"/>
      <c r="D779" s="51"/>
      <c r="E779" s="51"/>
      <c r="F779" s="51"/>
      <c r="G779" s="51"/>
      <c r="H779" s="51"/>
      <c r="I779" s="51"/>
      <c r="J779" s="51"/>
      <c r="K779" s="51"/>
      <c r="L779" s="51"/>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3"/>
      <c r="AL779" s="54"/>
      <c r="AM779" s="54"/>
      <c r="AN779" s="54"/>
      <c r="AO779" s="54"/>
      <c r="AP779" s="54"/>
      <c r="AQ779" s="55"/>
      <c r="AR779" s="55"/>
      <c r="AS779" s="55"/>
      <c r="AT779" s="55"/>
      <c r="AU779" s="56"/>
      <c r="AV779" s="57"/>
      <c r="AW779" s="57"/>
      <c r="AX779" s="58"/>
    </row>
    <row r="780" spans="1:59" ht="24" customHeight="1" hidden="1">
      <c r="A780" s="48"/>
      <c r="B780" s="49"/>
      <c r="C780" s="50"/>
      <c r="D780" s="51"/>
      <c r="E780" s="51"/>
      <c r="F780" s="51"/>
      <c r="G780" s="51"/>
      <c r="H780" s="51"/>
      <c r="I780" s="51"/>
      <c r="J780" s="51"/>
      <c r="K780" s="51"/>
      <c r="L780" s="51"/>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3"/>
      <c r="AL780" s="54"/>
      <c r="AM780" s="54"/>
      <c r="AN780" s="54"/>
      <c r="AO780" s="54"/>
      <c r="AP780" s="54"/>
      <c r="AQ780" s="55"/>
      <c r="AR780" s="55"/>
      <c r="AS780" s="55"/>
      <c r="AT780" s="55"/>
      <c r="AU780" s="56"/>
      <c r="AV780" s="57"/>
      <c r="AW780" s="57"/>
      <c r="AX780" s="58"/>
      <c r="BG780" s="47"/>
    </row>
    <row r="781" spans="1:59" ht="24" customHeight="1" hidden="1">
      <c r="A781" s="59"/>
      <c r="B781" s="59"/>
      <c r="C781" s="50"/>
      <c r="D781" s="51"/>
      <c r="E781" s="51"/>
      <c r="F781" s="51"/>
      <c r="G781" s="51"/>
      <c r="H781" s="51"/>
      <c r="I781" s="51"/>
      <c r="J781" s="51"/>
      <c r="K781" s="51"/>
      <c r="L781" s="51"/>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3"/>
      <c r="AL781" s="54"/>
      <c r="AM781" s="54"/>
      <c r="AN781" s="54"/>
      <c r="AO781" s="54"/>
      <c r="AP781" s="54"/>
      <c r="AQ781" s="55"/>
      <c r="AR781" s="55"/>
      <c r="AS781" s="55"/>
      <c r="AT781" s="55"/>
      <c r="AU781" s="56"/>
      <c r="AV781" s="57"/>
      <c r="AW781" s="57"/>
      <c r="AX781" s="58"/>
      <c r="BG781" s="47"/>
    </row>
    <row r="782" spans="1:59" ht="24" customHeight="1" hidden="1">
      <c r="A782" s="48"/>
      <c r="B782" s="49"/>
      <c r="C782" s="50"/>
      <c r="D782" s="51"/>
      <c r="E782" s="51"/>
      <c r="F782" s="51"/>
      <c r="G782" s="51"/>
      <c r="H782" s="51"/>
      <c r="I782" s="51"/>
      <c r="J782" s="51"/>
      <c r="K782" s="51"/>
      <c r="L782" s="51"/>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3"/>
      <c r="AL782" s="54"/>
      <c r="AM782" s="54"/>
      <c r="AN782" s="54"/>
      <c r="AO782" s="54"/>
      <c r="AP782" s="54"/>
      <c r="AQ782" s="55"/>
      <c r="AR782" s="55"/>
      <c r="AS782" s="55"/>
      <c r="AT782" s="55"/>
      <c r="AU782" s="56"/>
      <c r="AV782" s="57"/>
      <c r="AW782" s="57"/>
      <c r="AX782" s="58"/>
      <c r="BG782" s="47"/>
    </row>
    <row r="783" spans="1:59" ht="24" customHeight="1" hidden="1">
      <c r="A783" s="59"/>
      <c r="B783" s="59"/>
      <c r="C783" s="50"/>
      <c r="D783" s="51"/>
      <c r="E783" s="51"/>
      <c r="F783" s="51"/>
      <c r="G783" s="51"/>
      <c r="H783" s="51"/>
      <c r="I783" s="51"/>
      <c r="J783" s="51"/>
      <c r="K783" s="51"/>
      <c r="L783" s="51"/>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3"/>
      <c r="AL783" s="54"/>
      <c r="AM783" s="54"/>
      <c r="AN783" s="54"/>
      <c r="AO783" s="54"/>
      <c r="AP783" s="54"/>
      <c r="AQ783" s="55"/>
      <c r="AR783" s="55"/>
      <c r="AS783" s="55"/>
      <c r="AT783" s="55"/>
      <c r="AU783" s="56"/>
      <c r="AV783" s="57"/>
      <c r="AW783" s="57"/>
      <c r="AX783" s="58"/>
      <c r="BG783" s="47"/>
    </row>
    <row r="784" spans="1:59" ht="24" customHeight="1" hidden="1">
      <c r="A784" s="48"/>
      <c r="B784" s="49"/>
      <c r="C784" s="50"/>
      <c r="D784" s="51"/>
      <c r="E784" s="51"/>
      <c r="F784" s="51"/>
      <c r="G784" s="51"/>
      <c r="H784" s="51"/>
      <c r="I784" s="51"/>
      <c r="J784" s="51"/>
      <c r="K784" s="51"/>
      <c r="L784" s="51"/>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3"/>
      <c r="AL784" s="54"/>
      <c r="AM784" s="54"/>
      <c r="AN784" s="54"/>
      <c r="AO784" s="54"/>
      <c r="AP784" s="54"/>
      <c r="AQ784" s="55"/>
      <c r="AR784" s="55"/>
      <c r="AS784" s="55"/>
      <c r="AT784" s="55"/>
      <c r="AU784" s="56"/>
      <c r="AV784" s="57"/>
      <c r="AW784" s="57"/>
      <c r="AX784" s="58"/>
      <c r="BG784" s="47"/>
    </row>
    <row r="785" spans="1:59" ht="24" customHeight="1" hidden="1">
      <c r="A785" s="59"/>
      <c r="B785" s="59"/>
      <c r="C785" s="50"/>
      <c r="D785" s="51"/>
      <c r="E785" s="51"/>
      <c r="F785" s="51"/>
      <c r="G785" s="51"/>
      <c r="H785" s="51"/>
      <c r="I785" s="51"/>
      <c r="J785" s="51"/>
      <c r="K785" s="51"/>
      <c r="L785" s="51"/>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3"/>
      <c r="AL785" s="54"/>
      <c r="AM785" s="54"/>
      <c r="AN785" s="54"/>
      <c r="AO785" s="54"/>
      <c r="AP785" s="54"/>
      <c r="AQ785" s="55"/>
      <c r="AR785" s="55"/>
      <c r="AS785" s="55"/>
      <c r="AT785" s="55"/>
      <c r="AU785" s="56"/>
      <c r="AV785" s="57"/>
      <c r="AW785" s="57"/>
      <c r="AX785" s="58"/>
      <c r="BG785" s="47"/>
    </row>
    <row r="786" spans="1:50" ht="24" customHeight="1" hidden="1">
      <c r="A786" s="48"/>
      <c r="B786" s="49"/>
      <c r="C786" s="50"/>
      <c r="D786" s="51"/>
      <c r="E786" s="51"/>
      <c r="F786" s="51"/>
      <c r="G786" s="51"/>
      <c r="H786" s="51"/>
      <c r="I786" s="51"/>
      <c r="J786" s="51"/>
      <c r="K786" s="51"/>
      <c r="L786" s="51"/>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3"/>
      <c r="AL786" s="54"/>
      <c r="AM786" s="54"/>
      <c r="AN786" s="54"/>
      <c r="AO786" s="54"/>
      <c r="AP786" s="54"/>
      <c r="AQ786" s="55"/>
      <c r="AR786" s="55"/>
      <c r="AS786" s="55"/>
      <c r="AT786" s="55"/>
      <c r="AU786" s="56"/>
      <c r="AV786" s="57"/>
      <c r="AW786" s="57"/>
      <c r="AX786" s="58"/>
    </row>
    <row r="787" spans="1:50" ht="24" customHeight="1" hidden="1">
      <c r="A787" s="59"/>
      <c r="B787" s="59"/>
      <c r="C787" s="50"/>
      <c r="D787" s="51"/>
      <c r="E787" s="51"/>
      <c r="F787" s="51"/>
      <c r="G787" s="51"/>
      <c r="H787" s="51"/>
      <c r="I787" s="51"/>
      <c r="J787" s="51"/>
      <c r="K787" s="51"/>
      <c r="L787" s="51"/>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3"/>
      <c r="AL787" s="54"/>
      <c r="AM787" s="54"/>
      <c r="AN787" s="54"/>
      <c r="AO787" s="54"/>
      <c r="AP787" s="54"/>
      <c r="AQ787" s="55"/>
      <c r="AR787" s="55"/>
      <c r="AS787" s="55"/>
      <c r="AT787" s="55"/>
      <c r="AU787" s="56"/>
      <c r="AV787" s="57"/>
      <c r="AW787" s="57"/>
      <c r="AX787" s="58"/>
    </row>
    <row r="788" spans="1:50" ht="24" customHeight="1" hidden="1">
      <c r="A788" s="48"/>
      <c r="B788" s="49"/>
      <c r="C788" s="50"/>
      <c r="D788" s="51"/>
      <c r="E788" s="51"/>
      <c r="F788" s="51"/>
      <c r="G788" s="51"/>
      <c r="H788" s="51"/>
      <c r="I788" s="51"/>
      <c r="J788" s="51"/>
      <c r="K788" s="51"/>
      <c r="L788" s="51"/>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3"/>
      <c r="AL788" s="54"/>
      <c r="AM788" s="54"/>
      <c r="AN788" s="54"/>
      <c r="AO788" s="54"/>
      <c r="AP788" s="54"/>
      <c r="AQ788" s="55"/>
      <c r="AR788" s="55"/>
      <c r="AS788" s="55"/>
      <c r="AT788" s="55"/>
      <c r="AU788" s="56"/>
      <c r="AV788" s="57"/>
      <c r="AW788" s="57"/>
      <c r="AX788" s="58"/>
    </row>
    <row r="789" spans="1:50" ht="24" customHeight="1" hidden="1">
      <c r="A789" s="59"/>
      <c r="B789" s="59"/>
      <c r="C789" s="50"/>
      <c r="D789" s="51"/>
      <c r="E789" s="51"/>
      <c r="F789" s="51"/>
      <c r="G789" s="51"/>
      <c r="H789" s="51"/>
      <c r="I789" s="51"/>
      <c r="J789" s="51"/>
      <c r="K789" s="51"/>
      <c r="L789" s="51"/>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3"/>
      <c r="AL789" s="54"/>
      <c r="AM789" s="54"/>
      <c r="AN789" s="54"/>
      <c r="AO789" s="54"/>
      <c r="AP789" s="54"/>
      <c r="AQ789" s="55"/>
      <c r="AR789" s="55"/>
      <c r="AS789" s="55"/>
      <c r="AT789" s="55"/>
      <c r="AU789" s="56"/>
      <c r="AV789" s="57"/>
      <c r="AW789" s="57"/>
      <c r="AX789" s="58"/>
    </row>
    <row r="790" spans="1:59" ht="24" customHeight="1" hidden="1">
      <c r="A790" s="48"/>
      <c r="B790" s="49"/>
      <c r="C790" s="50"/>
      <c r="D790" s="51"/>
      <c r="E790" s="51"/>
      <c r="F790" s="51"/>
      <c r="G790" s="51"/>
      <c r="H790" s="51"/>
      <c r="I790" s="51"/>
      <c r="J790" s="51"/>
      <c r="K790" s="51"/>
      <c r="L790" s="51"/>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3"/>
      <c r="AL790" s="54"/>
      <c r="AM790" s="54"/>
      <c r="AN790" s="54"/>
      <c r="AO790" s="54"/>
      <c r="AP790" s="54"/>
      <c r="AQ790" s="55"/>
      <c r="AR790" s="55"/>
      <c r="AS790" s="55"/>
      <c r="AT790" s="55"/>
      <c r="AU790" s="56"/>
      <c r="AV790" s="57"/>
      <c r="AW790" s="57"/>
      <c r="AX790" s="58"/>
      <c r="BG790" s="47"/>
    </row>
    <row r="791" spans="1:59" ht="24" customHeight="1" hidden="1">
      <c r="A791" s="59"/>
      <c r="B791" s="59"/>
      <c r="C791" s="50"/>
      <c r="D791" s="51"/>
      <c r="E791" s="51"/>
      <c r="F791" s="51"/>
      <c r="G791" s="51"/>
      <c r="H791" s="51"/>
      <c r="I791" s="51"/>
      <c r="J791" s="51"/>
      <c r="K791" s="51"/>
      <c r="L791" s="51"/>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3"/>
      <c r="AL791" s="54"/>
      <c r="AM791" s="54"/>
      <c r="AN791" s="54"/>
      <c r="AO791" s="54"/>
      <c r="AP791" s="54"/>
      <c r="AQ791" s="55"/>
      <c r="AR791" s="55"/>
      <c r="AS791" s="55"/>
      <c r="AT791" s="55"/>
      <c r="AU791" s="56"/>
      <c r="AV791" s="57"/>
      <c r="AW791" s="57"/>
      <c r="AX791" s="58"/>
      <c r="BG791" s="47"/>
    </row>
    <row r="792" spans="1:59" ht="24" customHeight="1" hidden="1">
      <c r="A792" s="48"/>
      <c r="B792" s="49"/>
      <c r="C792" s="50"/>
      <c r="D792" s="51"/>
      <c r="E792" s="51"/>
      <c r="F792" s="51"/>
      <c r="G792" s="51"/>
      <c r="H792" s="51"/>
      <c r="I792" s="51"/>
      <c r="J792" s="51"/>
      <c r="K792" s="51"/>
      <c r="L792" s="51"/>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3"/>
      <c r="AL792" s="54"/>
      <c r="AM792" s="54"/>
      <c r="AN792" s="54"/>
      <c r="AO792" s="54"/>
      <c r="AP792" s="54"/>
      <c r="AQ792" s="55"/>
      <c r="AR792" s="55"/>
      <c r="AS792" s="55"/>
      <c r="AT792" s="55"/>
      <c r="AU792" s="56"/>
      <c r="AV792" s="57"/>
      <c r="AW792" s="57"/>
      <c r="AX792" s="58"/>
      <c r="BG792" s="47"/>
    </row>
    <row r="793" spans="1:59" ht="24" customHeight="1" hidden="1">
      <c r="A793" s="59"/>
      <c r="B793" s="59"/>
      <c r="C793" s="50"/>
      <c r="D793" s="51"/>
      <c r="E793" s="51"/>
      <c r="F793" s="51"/>
      <c r="G793" s="51"/>
      <c r="H793" s="51"/>
      <c r="I793" s="51"/>
      <c r="J793" s="51"/>
      <c r="K793" s="51"/>
      <c r="L793" s="51"/>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3"/>
      <c r="AL793" s="54"/>
      <c r="AM793" s="54"/>
      <c r="AN793" s="54"/>
      <c r="AO793" s="54"/>
      <c r="AP793" s="54"/>
      <c r="AQ793" s="55"/>
      <c r="AR793" s="55"/>
      <c r="AS793" s="55"/>
      <c r="AT793" s="55"/>
      <c r="AU793" s="56"/>
      <c r="AV793" s="57"/>
      <c r="AW793" s="57"/>
      <c r="AX793" s="58"/>
      <c r="BG793" s="47"/>
    </row>
    <row r="794" spans="1:59" ht="24" customHeight="1" hidden="1">
      <c r="A794" s="48"/>
      <c r="B794" s="49"/>
      <c r="C794" s="50"/>
      <c r="D794" s="51"/>
      <c r="E794" s="51"/>
      <c r="F794" s="51"/>
      <c r="G794" s="51"/>
      <c r="H794" s="51"/>
      <c r="I794" s="51"/>
      <c r="J794" s="51"/>
      <c r="K794" s="51"/>
      <c r="L794" s="51"/>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3"/>
      <c r="AL794" s="54"/>
      <c r="AM794" s="54"/>
      <c r="AN794" s="54"/>
      <c r="AO794" s="54"/>
      <c r="AP794" s="54"/>
      <c r="AQ794" s="55"/>
      <c r="AR794" s="55"/>
      <c r="AS794" s="55"/>
      <c r="AT794" s="55"/>
      <c r="AU794" s="56"/>
      <c r="AV794" s="57"/>
      <c r="AW794" s="57"/>
      <c r="AX794" s="58"/>
      <c r="BG794" s="47"/>
    </row>
    <row r="795" spans="1:59" ht="24" customHeight="1" hidden="1">
      <c r="A795" s="59"/>
      <c r="B795" s="59"/>
      <c r="C795" s="50"/>
      <c r="D795" s="51"/>
      <c r="E795" s="51"/>
      <c r="F795" s="51"/>
      <c r="G795" s="51"/>
      <c r="H795" s="51"/>
      <c r="I795" s="51"/>
      <c r="J795" s="51"/>
      <c r="K795" s="51"/>
      <c r="L795" s="51"/>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3"/>
      <c r="AL795" s="54"/>
      <c r="AM795" s="54"/>
      <c r="AN795" s="54"/>
      <c r="AO795" s="54"/>
      <c r="AP795" s="54"/>
      <c r="AQ795" s="55"/>
      <c r="AR795" s="55"/>
      <c r="AS795" s="55"/>
      <c r="AT795" s="55"/>
      <c r="AU795" s="56"/>
      <c r="AV795" s="57"/>
      <c r="AW795" s="57"/>
      <c r="AX795" s="58"/>
      <c r="BG795" s="47"/>
    </row>
    <row r="796" spans="1:50" ht="15" customHeight="1">
      <c r="A796" s="36"/>
      <c r="B796" s="36"/>
      <c r="C796" s="37"/>
      <c r="D796" s="37"/>
      <c r="E796" s="37"/>
      <c r="F796" s="37"/>
      <c r="G796" s="37"/>
      <c r="H796" s="37"/>
      <c r="I796" s="37"/>
      <c r="J796" s="37"/>
      <c r="K796" s="37"/>
      <c r="L796" s="37"/>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9"/>
      <c r="AL796" s="37"/>
      <c r="AM796" s="37"/>
      <c r="AN796" s="37"/>
      <c r="AO796" s="37"/>
      <c r="AP796" s="37"/>
      <c r="AQ796" s="32"/>
      <c r="AR796" s="32"/>
      <c r="AS796" s="32"/>
      <c r="AT796" s="32"/>
      <c r="AU796" s="32"/>
      <c r="AV796" s="32"/>
      <c r="AW796" s="32"/>
      <c r="AX796" s="32"/>
    </row>
    <row r="797" ht="13.5">
      <c r="B797" s="1" t="s">
        <v>230</v>
      </c>
    </row>
    <row r="798" spans="1:50" ht="34.5" customHeight="1">
      <c r="A798" s="60"/>
      <c r="B798" s="60"/>
      <c r="C798" s="112" t="s">
        <v>29</v>
      </c>
      <c r="D798" s="113"/>
      <c r="E798" s="113"/>
      <c r="F798" s="113"/>
      <c r="G798" s="113"/>
      <c r="H798" s="113"/>
      <c r="I798" s="113"/>
      <c r="J798" s="113"/>
      <c r="K798" s="113"/>
      <c r="L798" s="114"/>
      <c r="M798" s="112" t="s">
        <v>30</v>
      </c>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4"/>
      <c r="AK798" s="152" t="s">
        <v>31</v>
      </c>
      <c r="AL798" s="153"/>
      <c r="AM798" s="153"/>
      <c r="AN798" s="153"/>
      <c r="AO798" s="153"/>
      <c r="AP798" s="153"/>
      <c r="AQ798" s="153" t="s">
        <v>23</v>
      </c>
      <c r="AR798" s="153"/>
      <c r="AS798" s="153"/>
      <c r="AT798" s="153"/>
      <c r="AU798" s="112" t="s">
        <v>24</v>
      </c>
      <c r="AV798" s="113"/>
      <c r="AW798" s="113"/>
      <c r="AX798" s="117"/>
    </row>
    <row r="799" spans="1:50" ht="24" customHeight="1">
      <c r="A799" s="60">
        <v>1</v>
      </c>
      <c r="B799" s="60">
        <v>1</v>
      </c>
      <c r="C799" s="106" t="s">
        <v>206</v>
      </c>
      <c r="D799" s="107"/>
      <c r="E799" s="107"/>
      <c r="F799" s="107"/>
      <c r="G799" s="107"/>
      <c r="H799" s="107"/>
      <c r="I799" s="107"/>
      <c r="J799" s="107"/>
      <c r="K799" s="107"/>
      <c r="L799" s="108"/>
      <c r="M799" s="143" t="s">
        <v>176</v>
      </c>
      <c r="N799" s="144"/>
      <c r="O799" s="144"/>
      <c r="P799" s="144"/>
      <c r="Q799" s="144"/>
      <c r="R799" s="144"/>
      <c r="S799" s="144"/>
      <c r="T799" s="144"/>
      <c r="U799" s="144"/>
      <c r="V799" s="144"/>
      <c r="W799" s="144"/>
      <c r="X799" s="144"/>
      <c r="Y799" s="144"/>
      <c r="Z799" s="144"/>
      <c r="AA799" s="144"/>
      <c r="AB799" s="144"/>
      <c r="AC799" s="144"/>
      <c r="AD799" s="144"/>
      <c r="AE799" s="144"/>
      <c r="AF799" s="144"/>
      <c r="AG799" s="144"/>
      <c r="AH799" s="144"/>
      <c r="AI799" s="144"/>
      <c r="AJ799" s="145"/>
      <c r="AK799" s="146">
        <v>16.82</v>
      </c>
      <c r="AL799" s="147"/>
      <c r="AM799" s="147"/>
      <c r="AN799" s="147"/>
      <c r="AO799" s="147"/>
      <c r="AP799" s="147"/>
      <c r="AQ799" s="137" t="s">
        <v>95</v>
      </c>
      <c r="AR799" s="138"/>
      <c r="AS799" s="138"/>
      <c r="AT799" s="139"/>
      <c r="AU799" s="137" t="s">
        <v>71</v>
      </c>
      <c r="AV799" s="138"/>
      <c r="AW799" s="138"/>
      <c r="AX799" s="139"/>
    </row>
    <row r="800" spans="1:50" ht="24" customHeight="1">
      <c r="A800" s="60">
        <v>2</v>
      </c>
      <c r="B800" s="60">
        <v>1</v>
      </c>
      <c r="C800" s="106" t="s">
        <v>205</v>
      </c>
      <c r="D800" s="107"/>
      <c r="E800" s="107"/>
      <c r="F800" s="107"/>
      <c r="G800" s="107"/>
      <c r="H800" s="107"/>
      <c r="I800" s="107"/>
      <c r="J800" s="107"/>
      <c r="K800" s="107"/>
      <c r="L800" s="108"/>
      <c r="M800" s="143" t="s">
        <v>176</v>
      </c>
      <c r="N800" s="144"/>
      <c r="O800" s="144"/>
      <c r="P800" s="144"/>
      <c r="Q800" s="144"/>
      <c r="R800" s="144"/>
      <c r="S800" s="144"/>
      <c r="T800" s="144"/>
      <c r="U800" s="144"/>
      <c r="V800" s="144"/>
      <c r="W800" s="144"/>
      <c r="X800" s="144"/>
      <c r="Y800" s="144"/>
      <c r="Z800" s="144"/>
      <c r="AA800" s="144"/>
      <c r="AB800" s="144"/>
      <c r="AC800" s="144"/>
      <c r="AD800" s="144"/>
      <c r="AE800" s="144"/>
      <c r="AF800" s="144"/>
      <c r="AG800" s="144"/>
      <c r="AH800" s="144"/>
      <c r="AI800" s="144"/>
      <c r="AJ800" s="145"/>
      <c r="AK800" s="146">
        <v>8.49</v>
      </c>
      <c r="AL800" s="147"/>
      <c r="AM800" s="147"/>
      <c r="AN800" s="147"/>
      <c r="AO800" s="147"/>
      <c r="AP800" s="147"/>
      <c r="AQ800" s="137" t="s">
        <v>95</v>
      </c>
      <c r="AR800" s="138"/>
      <c r="AS800" s="138"/>
      <c r="AT800" s="139"/>
      <c r="AU800" s="137" t="s">
        <v>71</v>
      </c>
      <c r="AV800" s="138"/>
      <c r="AW800" s="138"/>
      <c r="AX800" s="139"/>
    </row>
    <row r="801" spans="1:50" ht="24" customHeight="1">
      <c r="A801" s="60">
        <v>3</v>
      </c>
      <c r="B801" s="60">
        <v>1</v>
      </c>
      <c r="C801" s="106" t="s">
        <v>209</v>
      </c>
      <c r="D801" s="107"/>
      <c r="E801" s="107"/>
      <c r="F801" s="107"/>
      <c r="G801" s="107"/>
      <c r="H801" s="107"/>
      <c r="I801" s="107"/>
      <c r="J801" s="107"/>
      <c r="K801" s="107"/>
      <c r="L801" s="108"/>
      <c r="M801" s="143" t="s">
        <v>176</v>
      </c>
      <c r="N801" s="144"/>
      <c r="O801" s="144"/>
      <c r="P801" s="144"/>
      <c r="Q801" s="144"/>
      <c r="R801" s="144"/>
      <c r="S801" s="144"/>
      <c r="T801" s="144"/>
      <c r="U801" s="144"/>
      <c r="V801" s="144"/>
      <c r="W801" s="144"/>
      <c r="X801" s="144"/>
      <c r="Y801" s="144"/>
      <c r="Z801" s="144"/>
      <c r="AA801" s="144"/>
      <c r="AB801" s="144"/>
      <c r="AC801" s="144"/>
      <c r="AD801" s="144"/>
      <c r="AE801" s="144"/>
      <c r="AF801" s="144"/>
      <c r="AG801" s="144"/>
      <c r="AH801" s="144"/>
      <c r="AI801" s="144"/>
      <c r="AJ801" s="145"/>
      <c r="AK801" s="146">
        <v>7.8</v>
      </c>
      <c r="AL801" s="147"/>
      <c r="AM801" s="147"/>
      <c r="AN801" s="147"/>
      <c r="AO801" s="147"/>
      <c r="AP801" s="147"/>
      <c r="AQ801" s="137" t="s">
        <v>95</v>
      </c>
      <c r="AR801" s="138"/>
      <c r="AS801" s="138"/>
      <c r="AT801" s="139"/>
      <c r="AU801" s="137" t="s">
        <v>71</v>
      </c>
      <c r="AV801" s="138"/>
      <c r="AW801" s="138"/>
      <c r="AX801" s="139"/>
    </row>
    <row r="802" spans="1:50" ht="24" customHeight="1">
      <c r="A802" s="60">
        <v>4</v>
      </c>
      <c r="B802" s="60">
        <v>1</v>
      </c>
      <c r="C802" s="106" t="s">
        <v>207</v>
      </c>
      <c r="D802" s="107"/>
      <c r="E802" s="107"/>
      <c r="F802" s="107"/>
      <c r="G802" s="107"/>
      <c r="H802" s="107"/>
      <c r="I802" s="107"/>
      <c r="J802" s="107"/>
      <c r="K802" s="107"/>
      <c r="L802" s="108"/>
      <c r="M802" s="143" t="s">
        <v>176</v>
      </c>
      <c r="N802" s="144"/>
      <c r="O802" s="144"/>
      <c r="P802" s="144"/>
      <c r="Q802" s="144"/>
      <c r="R802" s="144"/>
      <c r="S802" s="144"/>
      <c r="T802" s="144"/>
      <c r="U802" s="144"/>
      <c r="V802" s="144"/>
      <c r="W802" s="144"/>
      <c r="X802" s="144"/>
      <c r="Y802" s="144"/>
      <c r="Z802" s="144"/>
      <c r="AA802" s="144"/>
      <c r="AB802" s="144"/>
      <c r="AC802" s="144"/>
      <c r="AD802" s="144"/>
      <c r="AE802" s="144"/>
      <c r="AF802" s="144"/>
      <c r="AG802" s="144"/>
      <c r="AH802" s="144"/>
      <c r="AI802" s="144"/>
      <c r="AJ802" s="145"/>
      <c r="AK802" s="146">
        <v>7.12</v>
      </c>
      <c r="AL802" s="147"/>
      <c r="AM802" s="147"/>
      <c r="AN802" s="147"/>
      <c r="AO802" s="147"/>
      <c r="AP802" s="147"/>
      <c r="AQ802" s="137" t="s">
        <v>95</v>
      </c>
      <c r="AR802" s="138"/>
      <c r="AS802" s="138"/>
      <c r="AT802" s="139"/>
      <c r="AU802" s="137" t="s">
        <v>71</v>
      </c>
      <c r="AV802" s="138"/>
      <c r="AW802" s="138"/>
      <c r="AX802" s="139"/>
    </row>
    <row r="803" spans="1:50" ht="24" customHeight="1">
      <c r="A803" s="60">
        <v>5</v>
      </c>
      <c r="B803" s="60">
        <v>1</v>
      </c>
      <c r="C803" s="106" t="s">
        <v>211</v>
      </c>
      <c r="D803" s="107"/>
      <c r="E803" s="107"/>
      <c r="F803" s="107"/>
      <c r="G803" s="107"/>
      <c r="H803" s="107"/>
      <c r="I803" s="107"/>
      <c r="J803" s="107"/>
      <c r="K803" s="107"/>
      <c r="L803" s="108"/>
      <c r="M803" s="143" t="s">
        <v>176</v>
      </c>
      <c r="N803" s="144"/>
      <c r="O803" s="144"/>
      <c r="P803" s="144"/>
      <c r="Q803" s="144"/>
      <c r="R803" s="144"/>
      <c r="S803" s="144"/>
      <c r="T803" s="144"/>
      <c r="U803" s="144"/>
      <c r="V803" s="144"/>
      <c r="W803" s="144"/>
      <c r="X803" s="144"/>
      <c r="Y803" s="144"/>
      <c r="Z803" s="144"/>
      <c r="AA803" s="144"/>
      <c r="AB803" s="144"/>
      <c r="AC803" s="144"/>
      <c r="AD803" s="144"/>
      <c r="AE803" s="144"/>
      <c r="AF803" s="144"/>
      <c r="AG803" s="144"/>
      <c r="AH803" s="144"/>
      <c r="AI803" s="144"/>
      <c r="AJ803" s="145"/>
      <c r="AK803" s="146">
        <v>7.04</v>
      </c>
      <c r="AL803" s="147"/>
      <c r="AM803" s="147"/>
      <c r="AN803" s="147"/>
      <c r="AO803" s="147"/>
      <c r="AP803" s="147"/>
      <c r="AQ803" s="137" t="s">
        <v>95</v>
      </c>
      <c r="AR803" s="138"/>
      <c r="AS803" s="138"/>
      <c r="AT803" s="139"/>
      <c r="AU803" s="137" t="s">
        <v>71</v>
      </c>
      <c r="AV803" s="138"/>
      <c r="AW803" s="138"/>
      <c r="AX803" s="139"/>
    </row>
    <row r="804" spans="1:50" ht="24" customHeight="1">
      <c r="A804" s="60">
        <v>6</v>
      </c>
      <c r="B804" s="60">
        <v>1</v>
      </c>
      <c r="C804" s="106" t="s">
        <v>210</v>
      </c>
      <c r="D804" s="107"/>
      <c r="E804" s="107"/>
      <c r="F804" s="107"/>
      <c r="G804" s="107"/>
      <c r="H804" s="107"/>
      <c r="I804" s="107"/>
      <c r="J804" s="107"/>
      <c r="K804" s="107"/>
      <c r="L804" s="108"/>
      <c r="M804" s="143" t="s">
        <v>176</v>
      </c>
      <c r="N804" s="144"/>
      <c r="O804" s="144"/>
      <c r="P804" s="144"/>
      <c r="Q804" s="144"/>
      <c r="R804" s="144"/>
      <c r="S804" s="144"/>
      <c r="T804" s="144"/>
      <c r="U804" s="144"/>
      <c r="V804" s="144"/>
      <c r="W804" s="144"/>
      <c r="X804" s="144"/>
      <c r="Y804" s="144"/>
      <c r="Z804" s="144"/>
      <c r="AA804" s="144"/>
      <c r="AB804" s="144"/>
      <c r="AC804" s="144"/>
      <c r="AD804" s="144"/>
      <c r="AE804" s="144"/>
      <c r="AF804" s="144"/>
      <c r="AG804" s="144"/>
      <c r="AH804" s="144"/>
      <c r="AI804" s="144"/>
      <c r="AJ804" s="145"/>
      <c r="AK804" s="146">
        <v>6.91</v>
      </c>
      <c r="AL804" s="147"/>
      <c r="AM804" s="147"/>
      <c r="AN804" s="147"/>
      <c r="AO804" s="147"/>
      <c r="AP804" s="147"/>
      <c r="AQ804" s="137" t="s">
        <v>95</v>
      </c>
      <c r="AR804" s="138"/>
      <c r="AS804" s="138"/>
      <c r="AT804" s="139"/>
      <c r="AU804" s="137" t="s">
        <v>71</v>
      </c>
      <c r="AV804" s="138"/>
      <c r="AW804" s="138"/>
      <c r="AX804" s="139"/>
    </row>
    <row r="805" spans="1:50" ht="24" customHeight="1">
      <c r="A805" s="60">
        <v>7</v>
      </c>
      <c r="B805" s="60">
        <v>1</v>
      </c>
      <c r="C805" s="106" t="s">
        <v>208</v>
      </c>
      <c r="D805" s="107"/>
      <c r="E805" s="107"/>
      <c r="F805" s="107"/>
      <c r="G805" s="107"/>
      <c r="H805" s="107"/>
      <c r="I805" s="107"/>
      <c r="J805" s="107"/>
      <c r="K805" s="107"/>
      <c r="L805" s="108"/>
      <c r="M805" s="143" t="s">
        <v>176</v>
      </c>
      <c r="N805" s="144"/>
      <c r="O805" s="144"/>
      <c r="P805" s="144"/>
      <c r="Q805" s="144"/>
      <c r="R805" s="144"/>
      <c r="S805" s="144"/>
      <c r="T805" s="144"/>
      <c r="U805" s="144"/>
      <c r="V805" s="144"/>
      <c r="W805" s="144"/>
      <c r="X805" s="144"/>
      <c r="Y805" s="144"/>
      <c r="Z805" s="144"/>
      <c r="AA805" s="144"/>
      <c r="AB805" s="144"/>
      <c r="AC805" s="144"/>
      <c r="AD805" s="144"/>
      <c r="AE805" s="144"/>
      <c r="AF805" s="144"/>
      <c r="AG805" s="144"/>
      <c r="AH805" s="144"/>
      <c r="AI805" s="144"/>
      <c r="AJ805" s="145"/>
      <c r="AK805" s="146">
        <v>6.61</v>
      </c>
      <c r="AL805" s="147"/>
      <c r="AM805" s="147"/>
      <c r="AN805" s="147"/>
      <c r="AO805" s="147"/>
      <c r="AP805" s="147"/>
      <c r="AQ805" s="137" t="s">
        <v>95</v>
      </c>
      <c r="AR805" s="138"/>
      <c r="AS805" s="138"/>
      <c r="AT805" s="139"/>
      <c r="AU805" s="137" t="s">
        <v>71</v>
      </c>
      <c r="AV805" s="138"/>
      <c r="AW805" s="138"/>
      <c r="AX805" s="139"/>
    </row>
    <row r="806" spans="1:50" ht="24" customHeight="1" hidden="1">
      <c r="A806" s="59"/>
      <c r="B806" s="59"/>
      <c r="C806" s="50"/>
      <c r="D806" s="51"/>
      <c r="E806" s="51"/>
      <c r="F806" s="51"/>
      <c r="G806" s="51"/>
      <c r="H806" s="51"/>
      <c r="I806" s="51"/>
      <c r="J806" s="51"/>
      <c r="K806" s="51"/>
      <c r="L806" s="51"/>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3"/>
      <c r="AL806" s="54"/>
      <c r="AM806" s="54"/>
      <c r="AN806" s="54"/>
      <c r="AO806" s="54"/>
      <c r="AP806" s="54"/>
      <c r="AQ806" s="55"/>
      <c r="AR806" s="55"/>
      <c r="AS806" s="55"/>
      <c r="AT806" s="55"/>
      <c r="AU806" s="56"/>
      <c r="AV806" s="57"/>
      <c r="AW806" s="57"/>
      <c r="AX806" s="58"/>
    </row>
    <row r="807" spans="1:59" ht="24" customHeight="1" hidden="1">
      <c r="A807" s="48"/>
      <c r="B807" s="49"/>
      <c r="C807" s="50"/>
      <c r="D807" s="51"/>
      <c r="E807" s="51"/>
      <c r="F807" s="51"/>
      <c r="G807" s="51"/>
      <c r="H807" s="51"/>
      <c r="I807" s="51"/>
      <c r="J807" s="51"/>
      <c r="K807" s="51"/>
      <c r="L807" s="51"/>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3"/>
      <c r="AL807" s="54"/>
      <c r="AM807" s="54"/>
      <c r="AN807" s="54"/>
      <c r="AO807" s="54"/>
      <c r="AP807" s="54"/>
      <c r="AQ807" s="55"/>
      <c r="AR807" s="55"/>
      <c r="AS807" s="55"/>
      <c r="AT807" s="55"/>
      <c r="AU807" s="56"/>
      <c r="AV807" s="57"/>
      <c r="AW807" s="57"/>
      <c r="AX807" s="58"/>
      <c r="BG807" s="47"/>
    </row>
    <row r="808" spans="1:59" ht="24" customHeight="1" hidden="1">
      <c r="A808" s="59"/>
      <c r="B808" s="59"/>
      <c r="C808" s="50"/>
      <c r="D808" s="51"/>
      <c r="E808" s="51"/>
      <c r="F808" s="51"/>
      <c r="G808" s="51"/>
      <c r="H808" s="51"/>
      <c r="I808" s="51"/>
      <c r="J808" s="51"/>
      <c r="K808" s="51"/>
      <c r="L808" s="51"/>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3"/>
      <c r="AL808" s="54"/>
      <c r="AM808" s="54"/>
      <c r="AN808" s="54"/>
      <c r="AO808" s="54"/>
      <c r="AP808" s="54"/>
      <c r="AQ808" s="55"/>
      <c r="AR808" s="55"/>
      <c r="AS808" s="55"/>
      <c r="AT808" s="55"/>
      <c r="AU808" s="56"/>
      <c r="AV808" s="57"/>
      <c r="AW808" s="57"/>
      <c r="AX808" s="58"/>
      <c r="BG808" s="47"/>
    </row>
    <row r="809" spans="1:50" ht="24" customHeight="1" hidden="1">
      <c r="A809" s="48"/>
      <c r="B809" s="49"/>
      <c r="C809" s="50"/>
      <c r="D809" s="51"/>
      <c r="E809" s="51"/>
      <c r="F809" s="51"/>
      <c r="G809" s="51"/>
      <c r="H809" s="51"/>
      <c r="I809" s="51"/>
      <c r="J809" s="51"/>
      <c r="K809" s="51"/>
      <c r="L809" s="51"/>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3"/>
      <c r="AL809" s="54"/>
      <c r="AM809" s="54"/>
      <c r="AN809" s="54"/>
      <c r="AO809" s="54"/>
      <c r="AP809" s="54"/>
      <c r="AQ809" s="55"/>
      <c r="AR809" s="55"/>
      <c r="AS809" s="55"/>
      <c r="AT809" s="55"/>
      <c r="AU809" s="56"/>
      <c r="AV809" s="57"/>
      <c r="AW809" s="57"/>
      <c r="AX809" s="58"/>
    </row>
    <row r="810" spans="1:50" ht="24" customHeight="1" hidden="1">
      <c r="A810" s="59"/>
      <c r="B810" s="59"/>
      <c r="C810" s="50"/>
      <c r="D810" s="51"/>
      <c r="E810" s="51"/>
      <c r="F810" s="51"/>
      <c r="G810" s="51"/>
      <c r="H810" s="51"/>
      <c r="I810" s="51"/>
      <c r="J810" s="51"/>
      <c r="K810" s="51"/>
      <c r="L810" s="51"/>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3"/>
      <c r="AL810" s="54"/>
      <c r="AM810" s="54"/>
      <c r="AN810" s="54"/>
      <c r="AO810" s="54"/>
      <c r="AP810" s="54"/>
      <c r="AQ810" s="55"/>
      <c r="AR810" s="55"/>
      <c r="AS810" s="55"/>
      <c r="AT810" s="55"/>
      <c r="AU810" s="56"/>
      <c r="AV810" s="57"/>
      <c r="AW810" s="57"/>
      <c r="AX810" s="58"/>
    </row>
    <row r="811" spans="1:50" ht="24" customHeight="1" hidden="1">
      <c r="A811" s="48"/>
      <c r="B811" s="49"/>
      <c r="C811" s="50"/>
      <c r="D811" s="51"/>
      <c r="E811" s="51"/>
      <c r="F811" s="51"/>
      <c r="G811" s="51"/>
      <c r="H811" s="51"/>
      <c r="I811" s="51"/>
      <c r="J811" s="51"/>
      <c r="K811" s="51"/>
      <c r="L811" s="51"/>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3"/>
      <c r="AL811" s="54"/>
      <c r="AM811" s="54"/>
      <c r="AN811" s="54"/>
      <c r="AO811" s="54"/>
      <c r="AP811" s="54"/>
      <c r="AQ811" s="55"/>
      <c r="AR811" s="55"/>
      <c r="AS811" s="55"/>
      <c r="AT811" s="55"/>
      <c r="AU811" s="56"/>
      <c r="AV811" s="57"/>
      <c r="AW811" s="57"/>
      <c r="AX811" s="58"/>
    </row>
    <row r="812" spans="1:50" ht="24" customHeight="1" hidden="1">
      <c r="A812" s="59"/>
      <c r="B812" s="59"/>
      <c r="C812" s="50"/>
      <c r="D812" s="51"/>
      <c r="E812" s="51"/>
      <c r="F812" s="51"/>
      <c r="G812" s="51"/>
      <c r="H812" s="51"/>
      <c r="I812" s="51"/>
      <c r="J812" s="51"/>
      <c r="K812" s="51"/>
      <c r="L812" s="51"/>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3"/>
      <c r="AL812" s="54"/>
      <c r="AM812" s="54"/>
      <c r="AN812" s="54"/>
      <c r="AO812" s="54"/>
      <c r="AP812" s="54"/>
      <c r="AQ812" s="55"/>
      <c r="AR812" s="55"/>
      <c r="AS812" s="55"/>
      <c r="AT812" s="55"/>
      <c r="AU812" s="56"/>
      <c r="AV812" s="57"/>
      <c r="AW812" s="57"/>
      <c r="AX812" s="58"/>
    </row>
    <row r="813" spans="1:59" ht="24" customHeight="1" hidden="1">
      <c r="A813" s="48"/>
      <c r="B813" s="49"/>
      <c r="C813" s="50"/>
      <c r="D813" s="51"/>
      <c r="E813" s="51"/>
      <c r="F813" s="51"/>
      <c r="G813" s="51"/>
      <c r="H813" s="51"/>
      <c r="I813" s="51"/>
      <c r="J813" s="51"/>
      <c r="K813" s="51"/>
      <c r="L813" s="51"/>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3"/>
      <c r="AL813" s="54"/>
      <c r="AM813" s="54"/>
      <c r="AN813" s="54"/>
      <c r="AO813" s="54"/>
      <c r="AP813" s="54"/>
      <c r="AQ813" s="55"/>
      <c r="AR813" s="55"/>
      <c r="AS813" s="55"/>
      <c r="AT813" s="55"/>
      <c r="AU813" s="56"/>
      <c r="AV813" s="57"/>
      <c r="AW813" s="57"/>
      <c r="AX813" s="58"/>
      <c r="BG813" s="47"/>
    </row>
    <row r="814" spans="1:59" ht="24" customHeight="1" hidden="1">
      <c r="A814" s="59"/>
      <c r="B814" s="59"/>
      <c r="C814" s="50"/>
      <c r="D814" s="51"/>
      <c r="E814" s="51"/>
      <c r="F814" s="51"/>
      <c r="G814" s="51"/>
      <c r="H814" s="51"/>
      <c r="I814" s="51"/>
      <c r="J814" s="51"/>
      <c r="K814" s="51"/>
      <c r="L814" s="51"/>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3"/>
      <c r="AL814" s="54"/>
      <c r="AM814" s="54"/>
      <c r="AN814" s="54"/>
      <c r="AO814" s="54"/>
      <c r="AP814" s="54"/>
      <c r="AQ814" s="55"/>
      <c r="AR814" s="55"/>
      <c r="AS814" s="55"/>
      <c r="AT814" s="55"/>
      <c r="AU814" s="56"/>
      <c r="AV814" s="57"/>
      <c r="AW814" s="57"/>
      <c r="AX814" s="58"/>
      <c r="BG814" s="47"/>
    </row>
    <row r="815" spans="1:59" ht="24" customHeight="1" hidden="1">
      <c r="A815" s="48"/>
      <c r="B815" s="49"/>
      <c r="C815" s="50"/>
      <c r="D815" s="51"/>
      <c r="E815" s="51"/>
      <c r="F815" s="51"/>
      <c r="G815" s="51"/>
      <c r="H815" s="51"/>
      <c r="I815" s="51"/>
      <c r="J815" s="51"/>
      <c r="K815" s="51"/>
      <c r="L815" s="51"/>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3"/>
      <c r="AL815" s="54"/>
      <c r="AM815" s="54"/>
      <c r="AN815" s="54"/>
      <c r="AO815" s="54"/>
      <c r="AP815" s="54"/>
      <c r="AQ815" s="55"/>
      <c r="AR815" s="55"/>
      <c r="AS815" s="55"/>
      <c r="AT815" s="55"/>
      <c r="AU815" s="56"/>
      <c r="AV815" s="57"/>
      <c r="AW815" s="57"/>
      <c r="AX815" s="58"/>
      <c r="BG815" s="47"/>
    </row>
    <row r="816" spans="1:59" ht="24" customHeight="1" hidden="1">
      <c r="A816" s="59"/>
      <c r="B816" s="59"/>
      <c r="C816" s="50"/>
      <c r="D816" s="51"/>
      <c r="E816" s="51"/>
      <c r="F816" s="51"/>
      <c r="G816" s="51"/>
      <c r="H816" s="51"/>
      <c r="I816" s="51"/>
      <c r="J816" s="51"/>
      <c r="K816" s="51"/>
      <c r="L816" s="51"/>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3"/>
      <c r="AL816" s="54"/>
      <c r="AM816" s="54"/>
      <c r="AN816" s="54"/>
      <c r="AO816" s="54"/>
      <c r="AP816" s="54"/>
      <c r="AQ816" s="55"/>
      <c r="AR816" s="55"/>
      <c r="AS816" s="55"/>
      <c r="AT816" s="55"/>
      <c r="AU816" s="56"/>
      <c r="AV816" s="57"/>
      <c r="AW816" s="57"/>
      <c r="AX816" s="58"/>
      <c r="BG816" s="47"/>
    </row>
    <row r="817" spans="1:59" ht="24" customHeight="1" hidden="1">
      <c r="A817" s="48"/>
      <c r="B817" s="49"/>
      <c r="C817" s="50"/>
      <c r="D817" s="51"/>
      <c r="E817" s="51"/>
      <c r="F817" s="51"/>
      <c r="G817" s="51"/>
      <c r="H817" s="51"/>
      <c r="I817" s="51"/>
      <c r="J817" s="51"/>
      <c r="K817" s="51"/>
      <c r="L817" s="51"/>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3"/>
      <c r="AL817" s="54"/>
      <c r="AM817" s="54"/>
      <c r="AN817" s="54"/>
      <c r="AO817" s="54"/>
      <c r="AP817" s="54"/>
      <c r="AQ817" s="55"/>
      <c r="AR817" s="55"/>
      <c r="AS817" s="55"/>
      <c r="AT817" s="55"/>
      <c r="AU817" s="56"/>
      <c r="AV817" s="57"/>
      <c r="AW817" s="57"/>
      <c r="AX817" s="58"/>
      <c r="BG817" s="47"/>
    </row>
    <row r="818" spans="1:59" ht="24" customHeight="1" hidden="1">
      <c r="A818" s="59"/>
      <c r="B818" s="59"/>
      <c r="C818" s="50"/>
      <c r="D818" s="51"/>
      <c r="E818" s="51"/>
      <c r="F818" s="51"/>
      <c r="G818" s="51"/>
      <c r="H818" s="51"/>
      <c r="I818" s="51"/>
      <c r="J818" s="51"/>
      <c r="K818" s="51"/>
      <c r="L818" s="51"/>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3"/>
      <c r="AL818" s="54"/>
      <c r="AM818" s="54"/>
      <c r="AN818" s="54"/>
      <c r="AO818" s="54"/>
      <c r="AP818" s="54"/>
      <c r="AQ818" s="55"/>
      <c r="AR818" s="55"/>
      <c r="AS818" s="55"/>
      <c r="AT818" s="55"/>
      <c r="AU818" s="56"/>
      <c r="AV818" s="57"/>
      <c r="AW818" s="57"/>
      <c r="AX818" s="58"/>
      <c r="BG818" s="47"/>
    </row>
    <row r="819" spans="1:50" ht="24" customHeight="1" hidden="1">
      <c r="A819" s="48"/>
      <c r="B819" s="49"/>
      <c r="C819" s="50"/>
      <c r="D819" s="51"/>
      <c r="E819" s="51"/>
      <c r="F819" s="51"/>
      <c r="G819" s="51"/>
      <c r="H819" s="51"/>
      <c r="I819" s="51"/>
      <c r="J819" s="51"/>
      <c r="K819" s="51"/>
      <c r="L819" s="51"/>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3"/>
      <c r="AL819" s="54"/>
      <c r="AM819" s="54"/>
      <c r="AN819" s="54"/>
      <c r="AO819" s="54"/>
      <c r="AP819" s="54"/>
      <c r="AQ819" s="55"/>
      <c r="AR819" s="55"/>
      <c r="AS819" s="55"/>
      <c r="AT819" s="55"/>
      <c r="AU819" s="56"/>
      <c r="AV819" s="57"/>
      <c r="AW819" s="57"/>
      <c r="AX819" s="58"/>
    </row>
    <row r="820" spans="1:50" ht="24" customHeight="1" hidden="1">
      <c r="A820" s="59"/>
      <c r="B820" s="59"/>
      <c r="C820" s="50"/>
      <c r="D820" s="51"/>
      <c r="E820" s="51"/>
      <c r="F820" s="51"/>
      <c r="G820" s="51"/>
      <c r="H820" s="51"/>
      <c r="I820" s="51"/>
      <c r="J820" s="51"/>
      <c r="K820" s="51"/>
      <c r="L820" s="51"/>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3"/>
      <c r="AL820" s="54"/>
      <c r="AM820" s="54"/>
      <c r="AN820" s="54"/>
      <c r="AO820" s="54"/>
      <c r="AP820" s="54"/>
      <c r="AQ820" s="55"/>
      <c r="AR820" s="55"/>
      <c r="AS820" s="55"/>
      <c r="AT820" s="55"/>
      <c r="AU820" s="56"/>
      <c r="AV820" s="57"/>
      <c r="AW820" s="57"/>
      <c r="AX820" s="58"/>
    </row>
    <row r="821" spans="1:50" ht="24" customHeight="1" hidden="1">
      <c r="A821" s="48"/>
      <c r="B821" s="49"/>
      <c r="C821" s="50"/>
      <c r="D821" s="51"/>
      <c r="E821" s="51"/>
      <c r="F821" s="51"/>
      <c r="G821" s="51"/>
      <c r="H821" s="51"/>
      <c r="I821" s="51"/>
      <c r="J821" s="51"/>
      <c r="K821" s="51"/>
      <c r="L821" s="51"/>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3"/>
      <c r="AL821" s="54"/>
      <c r="AM821" s="54"/>
      <c r="AN821" s="54"/>
      <c r="AO821" s="54"/>
      <c r="AP821" s="54"/>
      <c r="AQ821" s="55"/>
      <c r="AR821" s="55"/>
      <c r="AS821" s="55"/>
      <c r="AT821" s="55"/>
      <c r="AU821" s="56"/>
      <c r="AV821" s="57"/>
      <c r="AW821" s="57"/>
      <c r="AX821" s="58"/>
    </row>
    <row r="822" spans="1:50" ht="24" customHeight="1" hidden="1">
      <c r="A822" s="59"/>
      <c r="B822" s="59"/>
      <c r="C822" s="50"/>
      <c r="D822" s="51"/>
      <c r="E822" s="51"/>
      <c r="F822" s="51"/>
      <c r="G822" s="51"/>
      <c r="H822" s="51"/>
      <c r="I822" s="51"/>
      <c r="J822" s="51"/>
      <c r="K822" s="51"/>
      <c r="L822" s="51"/>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3"/>
      <c r="AL822" s="54"/>
      <c r="AM822" s="54"/>
      <c r="AN822" s="54"/>
      <c r="AO822" s="54"/>
      <c r="AP822" s="54"/>
      <c r="AQ822" s="55"/>
      <c r="AR822" s="55"/>
      <c r="AS822" s="55"/>
      <c r="AT822" s="55"/>
      <c r="AU822" s="56"/>
      <c r="AV822" s="57"/>
      <c r="AW822" s="57"/>
      <c r="AX822" s="58"/>
    </row>
    <row r="823" spans="1:59" ht="24" customHeight="1" hidden="1">
      <c r="A823" s="48"/>
      <c r="B823" s="49"/>
      <c r="C823" s="50"/>
      <c r="D823" s="51"/>
      <c r="E823" s="51"/>
      <c r="F823" s="51"/>
      <c r="G823" s="51"/>
      <c r="H823" s="51"/>
      <c r="I823" s="51"/>
      <c r="J823" s="51"/>
      <c r="K823" s="51"/>
      <c r="L823" s="51"/>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3"/>
      <c r="AL823" s="54"/>
      <c r="AM823" s="54"/>
      <c r="AN823" s="54"/>
      <c r="AO823" s="54"/>
      <c r="AP823" s="54"/>
      <c r="AQ823" s="55"/>
      <c r="AR823" s="55"/>
      <c r="AS823" s="55"/>
      <c r="AT823" s="55"/>
      <c r="AU823" s="56"/>
      <c r="AV823" s="57"/>
      <c r="AW823" s="57"/>
      <c r="AX823" s="58"/>
      <c r="BG823" s="47"/>
    </row>
    <row r="824" spans="1:59" ht="24" customHeight="1" hidden="1">
      <c r="A824" s="59"/>
      <c r="B824" s="59"/>
      <c r="C824" s="50"/>
      <c r="D824" s="51"/>
      <c r="E824" s="51"/>
      <c r="F824" s="51"/>
      <c r="G824" s="51"/>
      <c r="H824" s="51"/>
      <c r="I824" s="51"/>
      <c r="J824" s="51"/>
      <c r="K824" s="51"/>
      <c r="L824" s="51"/>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3"/>
      <c r="AL824" s="54"/>
      <c r="AM824" s="54"/>
      <c r="AN824" s="54"/>
      <c r="AO824" s="54"/>
      <c r="AP824" s="54"/>
      <c r="AQ824" s="55"/>
      <c r="AR824" s="55"/>
      <c r="AS824" s="55"/>
      <c r="AT824" s="55"/>
      <c r="AU824" s="56"/>
      <c r="AV824" s="57"/>
      <c r="AW824" s="57"/>
      <c r="AX824" s="58"/>
      <c r="BG824" s="47"/>
    </row>
    <row r="825" spans="1:59" ht="24" customHeight="1" hidden="1">
      <c r="A825" s="48"/>
      <c r="B825" s="49"/>
      <c r="C825" s="50"/>
      <c r="D825" s="51"/>
      <c r="E825" s="51"/>
      <c r="F825" s="51"/>
      <c r="G825" s="51"/>
      <c r="H825" s="51"/>
      <c r="I825" s="51"/>
      <c r="J825" s="51"/>
      <c r="K825" s="51"/>
      <c r="L825" s="51"/>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3"/>
      <c r="AL825" s="54"/>
      <c r="AM825" s="54"/>
      <c r="AN825" s="54"/>
      <c r="AO825" s="54"/>
      <c r="AP825" s="54"/>
      <c r="AQ825" s="55"/>
      <c r="AR825" s="55"/>
      <c r="AS825" s="55"/>
      <c r="AT825" s="55"/>
      <c r="AU825" s="56"/>
      <c r="AV825" s="57"/>
      <c r="AW825" s="57"/>
      <c r="AX825" s="58"/>
      <c r="BG825" s="47"/>
    </row>
    <row r="826" spans="1:59" ht="24" customHeight="1" hidden="1">
      <c r="A826" s="59"/>
      <c r="B826" s="59"/>
      <c r="C826" s="50"/>
      <c r="D826" s="51"/>
      <c r="E826" s="51"/>
      <c r="F826" s="51"/>
      <c r="G826" s="51"/>
      <c r="H826" s="51"/>
      <c r="I826" s="51"/>
      <c r="J826" s="51"/>
      <c r="K826" s="51"/>
      <c r="L826" s="51"/>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3"/>
      <c r="AL826" s="54"/>
      <c r="AM826" s="54"/>
      <c r="AN826" s="54"/>
      <c r="AO826" s="54"/>
      <c r="AP826" s="54"/>
      <c r="AQ826" s="55"/>
      <c r="AR826" s="55"/>
      <c r="AS826" s="55"/>
      <c r="AT826" s="55"/>
      <c r="AU826" s="56"/>
      <c r="AV826" s="57"/>
      <c r="AW826" s="57"/>
      <c r="AX826" s="58"/>
      <c r="BG826" s="47"/>
    </row>
    <row r="827" spans="1:59" ht="24" customHeight="1" hidden="1">
      <c r="A827" s="48"/>
      <c r="B827" s="49"/>
      <c r="C827" s="50"/>
      <c r="D827" s="51"/>
      <c r="E827" s="51"/>
      <c r="F827" s="51"/>
      <c r="G827" s="51"/>
      <c r="H827" s="51"/>
      <c r="I827" s="51"/>
      <c r="J827" s="51"/>
      <c r="K827" s="51"/>
      <c r="L827" s="51"/>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3"/>
      <c r="AL827" s="54"/>
      <c r="AM827" s="54"/>
      <c r="AN827" s="54"/>
      <c r="AO827" s="54"/>
      <c r="AP827" s="54"/>
      <c r="AQ827" s="55"/>
      <c r="AR827" s="55"/>
      <c r="AS827" s="55"/>
      <c r="AT827" s="55"/>
      <c r="AU827" s="56"/>
      <c r="AV827" s="57"/>
      <c r="AW827" s="57"/>
      <c r="AX827" s="58"/>
      <c r="BG827" s="47"/>
    </row>
    <row r="828" spans="1:59" ht="24" customHeight="1" hidden="1">
      <c r="A828" s="59"/>
      <c r="B828" s="59"/>
      <c r="C828" s="50"/>
      <c r="D828" s="51"/>
      <c r="E828" s="51"/>
      <c r="F828" s="51"/>
      <c r="G828" s="51"/>
      <c r="H828" s="51"/>
      <c r="I828" s="51"/>
      <c r="J828" s="51"/>
      <c r="K828" s="51"/>
      <c r="L828" s="51"/>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3"/>
      <c r="AL828" s="54"/>
      <c r="AM828" s="54"/>
      <c r="AN828" s="54"/>
      <c r="AO828" s="54"/>
      <c r="AP828" s="54"/>
      <c r="AQ828" s="55"/>
      <c r="AR828" s="55"/>
      <c r="AS828" s="55"/>
      <c r="AT828" s="55"/>
      <c r="AU828" s="56"/>
      <c r="AV828" s="57"/>
      <c r="AW828" s="57"/>
      <c r="AX828" s="58"/>
      <c r="BG828" s="47"/>
    </row>
    <row r="829" spans="43:46" ht="13.5">
      <c r="AQ829" s="40"/>
      <c r="AR829" s="40"/>
      <c r="AS829" s="40"/>
      <c r="AT829" s="40"/>
    </row>
    <row r="830" ht="13.5">
      <c r="B830" s="1" t="s">
        <v>161</v>
      </c>
    </row>
    <row r="831" spans="1:50" ht="34.5" customHeight="1">
      <c r="A831" s="60"/>
      <c r="B831" s="60"/>
      <c r="C831" s="112" t="s">
        <v>29</v>
      </c>
      <c r="D831" s="113"/>
      <c r="E831" s="113"/>
      <c r="F831" s="113"/>
      <c r="G831" s="113"/>
      <c r="H831" s="113"/>
      <c r="I831" s="113"/>
      <c r="J831" s="113"/>
      <c r="K831" s="113"/>
      <c r="L831" s="114"/>
      <c r="M831" s="112" t="s">
        <v>30</v>
      </c>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4"/>
      <c r="AK831" s="152" t="s">
        <v>31</v>
      </c>
      <c r="AL831" s="153"/>
      <c r="AM831" s="153"/>
      <c r="AN831" s="153"/>
      <c r="AO831" s="153"/>
      <c r="AP831" s="153"/>
      <c r="AQ831" s="153" t="s">
        <v>23</v>
      </c>
      <c r="AR831" s="153"/>
      <c r="AS831" s="153"/>
      <c r="AT831" s="153"/>
      <c r="AU831" s="112" t="s">
        <v>24</v>
      </c>
      <c r="AV831" s="113"/>
      <c r="AW831" s="113"/>
      <c r="AX831" s="117"/>
    </row>
    <row r="832" spans="1:50" ht="24" customHeight="1">
      <c r="A832" s="60">
        <v>1</v>
      </c>
      <c r="B832" s="60">
        <v>1</v>
      </c>
      <c r="C832" s="61" t="s">
        <v>237</v>
      </c>
      <c r="D832" s="62"/>
      <c r="E832" s="62"/>
      <c r="F832" s="62"/>
      <c r="G832" s="62"/>
      <c r="H832" s="62"/>
      <c r="I832" s="62"/>
      <c r="J832" s="62"/>
      <c r="K832" s="62"/>
      <c r="L832" s="63"/>
      <c r="M832" s="61" t="s">
        <v>238</v>
      </c>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3"/>
      <c r="AK832" s="69">
        <v>0.28</v>
      </c>
      <c r="AL832" s="70"/>
      <c r="AM832" s="70"/>
      <c r="AN832" s="70"/>
      <c r="AO832" s="70"/>
      <c r="AP832" s="71"/>
      <c r="AQ832" s="66"/>
      <c r="AR832" s="67"/>
      <c r="AS832" s="67"/>
      <c r="AT832" s="68"/>
      <c r="AU832" s="66"/>
      <c r="AV832" s="67"/>
      <c r="AW832" s="67"/>
      <c r="AX832" s="68"/>
    </row>
    <row r="833" spans="1:50" ht="24" customHeight="1">
      <c r="A833" s="60">
        <v>2</v>
      </c>
      <c r="B833" s="60">
        <v>1</v>
      </c>
      <c r="C833" s="61" t="s">
        <v>239</v>
      </c>
      <c r="D833" s="62"/>
      <c r="E833" s="62"/>
      <c r="F833" s="62"/>
      <c r="G833" s="62"/>
      <c r="H833" s="62"/>
      <c r="I833" s="62"/>
      <c r="J833" s="62"/>
      <c r="K833" s="62"/>
      <c r="L833" s="63"/>
      <c r="M833" s="61" t="s">
        <v>238</v>
      </c>
      <c r="N833" s="62"/>
      <c r="O833" s="62"/>
      <c r="P833" s="62"/>
      <c r="Q833" s="62"/>
      <c r="R833" s="62"/>
      <c r="S833" s="62"/>
      <c r="T833" s="62"/>
      <c r="U833" s="62"/>
      <c r="V833" s="62"/>
      <c r="W833" s="62"/>
      <c r="X833" s="62"/>
      <c r="Y833" s="62"/>
      <c r="Z833" s="62"/>
      <c r="AA833" s="62"/>
      <c r="AB833" s="62"/>
      <c r="AC833" s="62"/>
      <c r="AD833" s="62"/>
      <c r="AE833" s="62"/>
      <c r="AF833" s="62"/>
      <c r="AG833" s="62"/>
      <c r="AH833" s="62"/>
      <c r="AI833" s="62"/>
      <c r="AJ833" s="63"/>
      <c r="AK833" s="69">
        <v>0.26</v>
      </c>
      <c r="AL833" s="70"/>
      <c r="AM833" s="70"/>
      <c r="AN833" s="70"/>
      <c r="AO833" s="70"/>
      <c r="AP833" s="71"/>
      <c r="AQ833" s="66"/>
      <c r="AR833" s="67"/>
      <c r="AS833" s="67"/>
      <c r="AT833" s="68"/>
      <c r="AU833" s="66"/>
      <c r="AV833" s="67"/>
      <c r="AW833" s="67"/>
      <c r="AX833" s="68"/>
    </row>
    <row r="834" spans="1:50" ht="24" customHeight="1">
      <c r="A834" s="60">
        <v>3</v>
      </c>
      <c r="B834" s="60">
        <v>1</v>
      </c>
      <c r="C834" s="61" t="s">
        <v>240</v>
      </c>
      <c r="D834" s="62"/>
      <c r="E834" s="62"/>
      <c r="F834" s="62"/>
      <c r="G834" s="62"/>
      <c r="H834" s="62"/>
      <c r="I834" s="62"/>
      <c r="J834" s="62"/>
      <c r="K834" s="62"/>
      <c r="L834" s="63"/>
      <c r="M834" s="61" t="s">
        <v>238</v>
      </c>
      <c r="N834" s="62"/>
      <c r="O834" s="62"/>
      <c r="P834" s="62"/>
      <c r="Q834" s="62"/>
      <c r="R834" s="62"/>
      <c r="S834" s="62"/>
      <c r="T834" s="62"/>
      <c r="U834" s="62"/>
      <c r="V834" s="62"/>
      <c r="W834" s="62"/>
      <c r="X834" s="62"/>
      <c r="Y834" s="62"/>
      <c r="Z834" s="62"/>
      <c r="AA834" s="62"/>
      <c r="AB834" s="62"/>
      <c r="AC834" s="62"/>
      <c r="AD834" s="62"/>
      <c r="AE834" s="62"/>
      <c r="AF834" s="62"/>
      <c r="AG834" s="62"/>
      <c r="AH834" s="62"/>
      <c r="AI834" s="62"/>
      <c r="AJ834" s="63"/>
      <c r="AK834" s="69">
        <v>0.19</v>
      </c>
      <c r="AL834" s="70"/>
      <c r="AM834" s="70"/>
      <c r="AN834" s="70"/>
      <c r="AO834" s="70"/>
      <c r="AP834" s="71"/>
      <c r="AQ834" s="66"/>
      <c r="AR834" s="67"/>
      <c r="AS834" s="67"/>
      <c r="AT834" s="68"/>
      <c r="AU834" s="66"/>
      <c r="AV834" s="67"/>
      <c r="AW834" s="67"/>
      <c r="AX834" s="68"/>
    </row>
    <row r="835" spans="1:50" ht="24" customHeight="1">
      <c r="A835" s="60">
        <v>4</v>
      </c>
      <c r="B835" s="60">
        <v>1</v>
      </c>
      <c r="C835" s="61" t="s">
        <v>241</v>
      </c>
      <c r="D835" s="62"/>
      <c r="E835" s="62"/>
      <c r="F835" s="62"/>
      <c r="G835" s="62"/>
      <c r="H835" s="62"/>
      <c r="I835" s="62"/>
      <c r="J835" s="62"/>
      <c r="K835" s="62"/>
      <c r="L835" s="63"/>
      <c r="M835" s="61" t="s">
        <v>238</v>
      </c>
      <c r="N835" s="62"/>
      <c r="O835" s="62"/>
      <c r="P835" s="62"/>
      <c r="Q835" s="62"/>
      <c r="R835" s="62"/>
      <c r="S835" s="62"/>
      <c r="T835" s="62"/>
      <c r="U835" s="62"/>
      <c r="V835" s="62"/>
      <c r="W835" s="62"/>
      <c r="X835" s="62"/>
      <c r="Y835" s="62"/>
      <c r="Z835" s="62"/>
      <c r="AA835" s="62"/>
      <c r="AB835" s="62"/>
      <c r="AC835" s="62"/>
      <c r="AD835" s="62"/>
      <c r="AE835" s="62"/>
      <c r="AF835" s="62"/>
      <c r="AG835" s="62"/>
      <c r="AH835" s="62"/>
      <c r="AI835" s="62"/>
      <c r="AJ835" s="63"/>
      <c r="AK835" s="69">
        <v>0.16</v>
      </c>
      <c r="AL835" s="70"/>
      <c r="AM835" s="70"/>
      <c r="AN835" s="70"/>
      <c r="AO835" s="70"/>
      <c r="AP835" s="71"/>
      <c r="AQ835" s="66"/>
      <c r="AR835" s="67"/>
      <c r="AS835" s="67"/>
      <c r="AT835" s="68"/>
      <c r="AU835" s="66"/>
      <c r="AV835" s="67"/>
      <c r="AW835" s="67"/>
      <c r="AX835" s="68"/>
    </row>
    <row r="836" spans="1:50" ht="24" customHeight="1">
      <c r="A836" s="60">
        <v>5</v>
      </c>
      <c r="B836" s="60">
        <v>1</v>
      </c>
      <c r="C836" s="61" t="s">
        <v>242</v>
      </c>
      <c r="D836" s="62"/>
      <c r="E836" s="62"/>
      <c r="F836" s="62"/>
      <c r="G836" s="62"/>
      <c r="H836" s="62"/>
      <c r="I836" s="62"/>
      <c r="J836" s="62"/>
      <c r="K836" s="62"/>
      <c r="L836" s="63"/>
      <c r="M836" s="61" t="s">
        <v>238</v>
      </c>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3"/>
      <c r="AK836" s="69">
        <v>0.13</v>
      </c>
      <c r="AL836" s="70"/>
      <c r="AM836" s="70"/>
      <c r="AN836" s="70"/>
      <c r="AO836" s="70"/>
      <c r="AP836" s="71"/>
      <c r="AQ836" s="66"/>
      <c r="AR836" s="67"/>
      <c r="AS836" s="67"/>
      <c r="AT836" s="68"/>
      <c r="AU836" s="66"/>
      <c r="AV836" s="67"/>
      <c r="AW836" s="67"/>
      <c r="AX836" s="68"/>
    </row>
    <row r="837" spans="1:50" ht="24" customHeight="1">
      <c r="A837" s="60">
        <v>6</v>
      </c>
      <c r="B837" s="60">
        <v>1</v>
      </c>
      <c r="C837" s="61" t="s">
        <v>243</v>
      </c>
      <c r="D837" s="62"/>
      <c r="E837" s="62"/>
      <c r="F837" s="62"/>
      <c r="G837" s="62"/>
      <c r="H837" s="62"/>
      <c r="I837" s="62"/>
      <c r="J837" s="62"/>
      <c r="K837" s="62"/>
      <c r="L837" s="63"/>
      <c r="M837" s="61" t="s">
        <v>238</v>
      </c>
      <c r="N837" s="62"/>
      <c r="O837" s="62"/>
      <c r="P837" s="62"/>
      <c r="Q837" s="62"/>
      <c r="R837" s="62"/>
      <c r="S837" s="62"/>
      <c r="T837" s="62"/>
      <c r="U837" s="62"/>
      <c r="V837" s="62"/>
      <c r="W837" s="62"/>
      <c r="X837" s="62"/>
      <c r="Y837" s="62"/>
      <c r="Z837" s="62"/>
      <c r="AA837" s="62"/>
      <c r="AB837" s="62"/>
      <c r="AC837" s="62"/>
      <c r="AD837" s="62"/>
      <c r="AE837" s="62"/>
      <c r="AF837" s="62"/>
      <c r="AG837" s="62"/>
      <c r="AH837" s="62"/>
      <c r="AI837" s="62"/>
      <c r="AJ837" s="63"/>
      <c r="AK837" s="69">
        <v>0.12</v>
      </c>
      <c r="AL837" s="70"/>
      <c r="AM837" s="70"/>
      <c r="AN837" s="70"/>
      <c r="AO837" s="70"/>
      <c r="AP837" s="71"/>
      <c r="AQ837" s="66"/>
      <c r="AR837" s="67"/>
      <c r="AS837" s="67"/>
      <c r="AT837" s="68"/>
      <c r="AU837" s="66"/>
      <c r="AV837" s="67"/>
      <c r="AW837" s="67"/>
      <c r="AX837" s="68"/>
    </row>
    <row r="838" spans="1:50" ht="24" customHeight="1">
      <c r="A838" s="60">
        <v>7</v>
      </c>
      <c r="B838" s="60">
        <v>1</v>
      </c>
      <c r="C838" s="61" t="s">
        <v>244</v>
      </c>
      <c r="D838" s="62"/>
      <c r="E838" s="62"/>
      <c r="F838" s="62"/>
      <c r="G838" s="62"/>
      <c r="H838" s="62"/>
      <c r="I838" s="62"/>
      <c r="J838" s="62"/>
      <c r="K838" s="62"/>
      <c r="L838" s="63"/>
      <c r="M838" s="61" t="s">
        <v>238</v>
      </c>
      <c r="N838" s="62"/>
      <c r="O838" s="62"/>
      <c r="P838" s="62"/>
      <c r="Q838" s="62"/>
      <c r="R838" s="62"/>
      <c r="S838" s="62"/>
      <c r="T838" s="62"/>
      <c r="U838" s="62"/>
      <c r="V838" s="62"/>
      <c r="W838" s="62"/>
      <c r="X838" s="62"/>
      <c r="Y838" s="62"/>
      <c r="Z838" s="62"/>
      <c r="AA838" s="62"/>
      <c r="AB838" s="62"/>
      <c r="AC838" s="62"/>
      <c r="AD838" s="62"/>
      <c r="AE838" s="62"/>
      <c r="AF838" s="62"/>
      <c r="AG838" s="62"/>
      <c r="AH838" s="62"/>
      <c r="AI838" s="62"/>
      <c r="AJ838" s="63"/>
      <c r="AK838" s="69">
        <v>0.08</v>
      </c>
      <c r="AL838" s="70"/>
      <c r="AM838" s="70"/>
      <c r="AN838" s="70"/>
      <c r="AO838" s="70"/>
      <c r="AP838" s="71"/>
      <c r="AQ838" s="66"/>
      <c r="AR838" s="67"/>
      <c r="AS838" s="67"/>
      <c r="AT838" s="68"/>
      <c r="AU838" s="66"/>
      <c r="AV838" s="67"/>
      <c r="AW838" s="67"/>
      <c r="AX838" s="68"/>
    </row>
    <row r="839" spans="1:50" ht="24" customHeight="1">
      <c r="A839" s="60">
        <v>8</v>
      </c>
      <c r="B839" s="60">
        <v>1</v>
      </c>
      <c r="C839" s="61" t="s">
        <v>245</v>
      </c>
      <c r="D839" s="62"/>
      <c r="E839" s="62"/>
      <c r="F839" s="62"/>
      <c r="G839" s="62"/>
      <c r="H839" s="62"/>
      <c r="I839" s="62"/>
      <c r="J839" s="62"/>
      <c r="K839" s="62"/>
      <c r="L839" s="63"/>
      <c r="M839" s="61" t="s">
        <v>238</v>
      </c>
      <c r="N839" s="62"/>
      <c r="O839" s="62"/>
      <c r="P839" s="62"/>
      <c r="Q839" s="62"/>
      <c r="R839" s="62"/>
      <c r="S839" s="62"/>
      <c r="T839" s="62"/>
      <c r="U839" s="62"/>
      <c r="V839" s="62"/>
      <c r="W839" s="62"/>
      <c r="X839" s="62"/>
      <c r="Y839" s="62"/>
      <c r="Z839" s="62"/>
      <c r="AA839" s="62"/>
      <c r="AB839" s="62"/>
      <c r="AC839" s="62"/>
      <c r="AD839" s="62"/>
      <c r="AE839" s="62"/>
      <c r="AF839" s="62"/>
      <c r="AG839" s="62"/>
      <c r="AH839" s="62"/>
      <c r="AI839" s="62"/>
      <c r="AJ839" s="63"/>
      <c r="AK839" s="69">
        <v>0.08</v>
      </c>
      <c r="AL839" s="70"/>
      <c r="AM839" s="70"/>
      <c r="AN839" s="70"/>
      <c r="AO839" s="70"/>
      <c r="AP839" s="71"/>
      <c r="AQ839" s="66"/>
      <c r="AR839" s="67"/>
      <c r="AS839" s="67"/>
      <c r="AT839" s="68"/>
      <c r="AU839" s="66"/>
      <c r="AV839" s="67"/>
      <c r="AW839" s="67"/>
      <c r="AX839" s="68"/>
    </row>
    <row r="840" spans="1:50" ht="24" customHeight="1">
      <c r="A840" s="60">
        <v>9</v>
      </c>
      <c r="B840" s="60">
        <v>1</v>
      </c>
      <c r="C840" s="61" t="s">
        <v>246</v>
      </c>
      <c r="D840" s="62"/>
      <c r="E840" s="62"/>
      <c r="F840" s="62"/>
      <c r="G840" s="62"/>
      <c r="H840" s="62"/>
      <c r="I840" s="62"/>
      <c r="J840" s="62"/>
      <c r="K840" s="62"/>
      <c r="L840" s="63"/>
      <c r="M840" s="61" t="s">
        <v>238</v>
      </c>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3"/>
      <c r="AK840" s="64">
        <v>0.07</v>
      </c>
      <c r="AL840" s="65"/>
      <c r="AM840" s="65"/>
      <c r="AN840" s="65"/>
      <c r="AO840" s="65"/>
      <c r="AP840" s="65"/>
      <c r="AQ840" s="66"/>
      <c r="AR840" s="67"/>
      <c r="AS840" s="67"/>
      <c r="AT840" s="68"/>
      <c r="AU840" s="66"/>
      <c r="AV840" s="67"/>
      <c r="AW840" s="67"/>
      <c r="AX840" s="68"/>
    </row>
    <row r="841" spans="1:50" ht="24" customHeight="1">
      <c r="A841" s="60">
        <v>10</v>
      </c>
      <c r="B841" s="60">
        <v>1</v>
      </c>
      <c r="C841" s="61" t="s">
        <v>247</v>
      </c>
      <c r="D841" s="62"/>
      <c r="E841" s="62"/>
      <c r="F841" s="62"/>
      <c r="G841" s="62"/>
      <c r="H841" s="62"/>
      <c r="I841" s="62"/>
      <c r="J841" s="62"/>
      <c r="K841" s="62"/>
      <c r="L841" s="63"/>
      <c r="M841" s="61" t="s">
        <v>238</v>
      </c>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3"/>
      <c r="AK841" s="64">
        <v>0.06</v>
      </c>
      <c r="AL841" s="65"/>
      <c r="AM841" s="65"/>
      <c r="AN841" s="65"/>
      <c r="AO841" s="65"/>
      <c r="AP841" s="65"/>
      <c r="AQ841" s="66"/>
      <c r="AR841" s="67"/>
      <c r="AS841" s="67"/>
      <c r="AT841" s="68"/>
      <c r="AU841" s="66"/>
      <c r="AV841" s="67"/>
      <c r="AW841" s="67"/>
      <c r="AX841" s="68"/>
    </row>
    <row r="842" spans="1:50" ht="24" customHeight="1" hidden="1">
      <c r="A842" s="59"/>
      <c r="B842" s="59"/>
      <c r="C842" s="50"/>
      <c r="D842" s="51"/>
      <c r="E842" s="51"/>
      <c r="F842" s="51"/>
      <c r="G842" s="51"/>
      <c r="H842" s="51"/>
      <c r="I842" s="51"/>
      <c r="J842" s="51"/>
      <c r="K842" s="51"/>
      <c r="L842" s="51"/>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3"/>
      <c r="AL842" s="54"/>
      <c r="AM842" s="54"/>
      <c r="AN842" s="54"/>
      <c r="AO842" s="54"/>
      <c r="AP842" s="54"/>
      <c r="AQ842" s="55"/>
      <c r="AR842" s="55"/>
      <c r="AS842" s="55"/>
      <c r="AT842" s="55"/>
      <c r="AU842" s="56"/>
      <c r="AV842" s="57"/>
      <c r="AW842" s="57"/>
      <c r="AX842" s="58"/>
    </row>
    <row r="843" spans="1:50" ht="24" customHeight="1" hidden="1">
      <c r="A843" s="59"/>
      <c r="B843" s="59"/>
      <c r="C843" s="50"/>
      <c r="D843" s="51"/>
      <c r="E843" s="51"/>
      <c r="F843" s="51"/>
      <c r="G843" s="51"/>
      <c r="H843" s="51"/>
      <c r="I843" s="51"/>
      <c r="J843" s="51"/>
      <c r="K843" s="51"/>
      <c r="L843" s="51"/>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3"/>
      <c r="AL843" s="54"/>
      <c r="AM843" s="54"/>
      <c r="AN843" s="54"/>
      <c r="AO843" s="54"/>
      <c r="AP843" s="54"/>
      <c r="AQ843" s="55"/>
      <c r="AR843" s="55"/>
      <c r="AS843" s="55"/>
      <c r="AT843" s="55"/>
      <c r="AU843" s="56"/>
      <c r="AV843" s="57"/>
      <c r="AW843" s="57"/>
      <c r="AX843" s="58"/>
    </row>
    <row r="844" spans="1:50" ht="24" customHeight="1" hidden="1">
      <c r="A844" s="48"/>
      <c r="B844" s="49"/>
      <c r="C844" s="50"/>
      <c r="D844" s="51"/>
      <c r="E844" s="51"/>
      <c r="F844" s="51"/>
      <c r="G844" s="51"/>
      <c r="H844" s="51"/>
      <c r="I844" s="51"/>
      <c r="J844" s="51"/>
      <c r="K844" s="51"/>
      <c r="L844" s="51"/>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3"/>
      <c r="AL844" s="54"/>
      <c r="AM844" s="54"/>
      <c r="AN844" s="54"/>
      <c r="AO844" s="54"/>
      <c r="AP844" s="54"/>
      <c r="AQ844" s="55"/>
      <c r="AR844" s="55"/>
      <c r="AS844" s="55"/>
      <c r="AT844" s="55"/>
      <c r="AU844" s="56"/>
      <c r="AV844" s="57"/>
      <c r="AW844" s="57"/>
      <c r="AX844" s="58"/>
    </row>
    <row r="845" spans="1:50" ht="24" customHeight="1" hidden="1">
      <c r="A845" s="59"/>
      <c r="B845" s="59"/>
      <c r="C845" s="50"/>
      <c r="D845" s="51"/>
      <c r="E845" s="51"/>
      <c r="F845" s="51"/>
      <c r="G845" s="51"/>
      <c r="H845" s="51"/>
      <c r="I845" s="51"/>
      <c r="J845" s="51"/>
      <c r="K845" s="51"/>
      <c r="L845" s="51"/>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3"/>
      <c r="AL845" s="54"/>
      <c r="AM845" s="54"/>
      <c r="AN845" s="54"/>
      <c r="AO845" s="54"/>
      <c r="AP845" s="54"/>
      <c r="AQ845" s="55"/>
      <c r="AR845" s="55"/>
      <c r="AS845" s="55"/>
      <c r="AT845" s="55"/>
      <c r="AU845" s="56"/>
      <c r="AV845" s="57"/>
      <c r="AW845" s="57"/>
      <c r="AX845" s="58"/>
    </row>
    <row r="846" spans="1:59" ht="24" customHeight="1" hidden="1">
      <c r="A846" s="48"/>
      <c r="B846" s="49"/>
      <c r="C846" s="50"/>
      <c r="D846" s="51"/>
      <c r="E846" s="51"/>
      <c r="F846" s="51"/>
      <c r="G846" s="51"/>
      <c r="H846" s="51"/>
      <c r="I846" s="51"/>
      <c r="J846" s="51"/>
      <c r="K846" s="51"/>
      <c r="L846" s="51"/>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3"/>
      <c r="AL846" s="54"/>
      <c r="AM846" s="54"/>
      <c r="AN846" s="54"/>
      <c r="AO846" s="54"/>
      <c r="AP846" s="54"/>
      <c r="AQ846" s="55"/>
      <c r="AR846" s="55"/>
      <c r="AS846" s="55"/>
      <c r="AT846" s="55"/>
      <c r="AU846" s="56"/>
      <c r="AV846" s="57"/>
      <c r="AW846" s="57"/>
      <c r="AX846" s="58"/>
      <c r="BG846" s="47"/>
    </row>
    <row r="847" spans="1:59" ht="24" customHeight="1" hidden="1">
      <c r="A847" s="59"/>
      <c r="B847" s="59"/>
      <c r="C847" s="50"/>
      <c r="D847" s="51"/>
      <c r="E847" s="51"/>
      <c r="F847" s="51"/>
      <c r="G847" s="51"/>
      <c r="H847" s="51"/>
      <c r="I847" s="51"/>
      <c r="J847" s="51"/>
      <c r="K847" s="51"/>
      <c r="L847" s="51"/>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3"/>
      <c r="AL847" s="54"/>
      <c r="AM847" s="54"/>
      <c r="AN847" s="54"/>
      <c r="AO847" s="54"/>
      <c r="AP847" s="54"/>
      <c r="AQ847" s="55"/>
      <c r="AR847" s="55"/>
      <c r="AS847" s="55"/>
      <c r="AT847" s="55"/>
      <c r="AU847" s="56"/>
      <c r="AV847" s="57"/>
      <c r="AW847" s="57"/>
      <c r="AX847" s="58"/>
      <c r="BG847" s="47"/>
    </row>
    <row r="848" spans="1:59" ht="24" customHeight="1" hidden="1">
      <c r="A848" s="48"/>
      <c r="B848" s="49"/>
      <c r="C848" s="50"/>
      <c r="D848" s="51"/>
      <c r="E848" s="51"/>
      <c r="F848" s="51"/>
      <c r="G848" s="51"/>
      <c r="H848" s="51"/>
      <c r="I848" s="51"/>
      <c r="J848" s="51"/>
      <c r="K848" s="51"/>
      <c r="L848" s="51"/>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3"/>
      <c r="AL848" s="54"/>
      <c r="AM848" s="54"/>
      <c r="AN848" s="54"/>
      <c r="AO848" s="54"/>
      <c r="AP848" s="54"/>
      <c r="AQ848" s="55"/>
      <c r="AR848" s="55"/>
      <c r="AS848" s="55"/>
      <c r="AT848" s="55"/>
      <c r="AU848" s="56"/>
      <c r="AV848" s="57"/>
      <c r="AW848" s="57"/>
      <c r="AX848" s="58"/>
      <c r="BG848" s="47"/>
    </row>
    <row r="849" spans="1:59" ht="24" customHeight="1" hidden="1">
      <c r="A849" s="59"/>
      <c r="B849" s="59"/>
      <c r="C849" s="50"/>
      <c r="D849" s="51"/>
      <c r="E849" s="51"/>
      <c r="F849" s="51"/>
      <c r="G849" s="51"/>
      <c r="H849" s="51"/>
      <c r="I849" s="51"/>
      <c r="J849" s="51"/>
      <c r="K849" s="51"/>
      <c r="L849" s="51"/>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3"/>
      <c r="AL849" s="54"/>
      <c r="AM849" s="54"/>
      <c r="AN849" s="54"/>
      <c r="AO849" s="54"/>
      <c r="AP849" s="54"/>
      <c r="AQ849" s="55"/>
      <c r="AR849" s="55"/>
      <c r="AS849" s="55"/>
      <c r="AT849" s="55"/>
      <c r="AU849" s="56"/>
      <c r="AV849" s="57"/>
      <c r="AW849" s="57"/>
      <c r="AX849" s="58"/>
      <c r="BG849" s="47"/>
    </row>
    <row r="850" spans="1:59" ht="24" customHeight="1" hidden="1">
      <c r="A850" s="48"/>
      <c r="B850" s="49"/>
      <c r="C850" s="50"/>
      <c r="D850" s="51"/>
      <c r="E850" s="51"/>
      <c r="F850" s="51"/>
      <c r="G850" s="51"/>
      <c r="H850" s="51"/>
      <c r="I850" s="51"/>
      <c r="J850" s="51"/>
      <c r="K850" s="51"/>
      <c r="L850" s="51"/>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3"/>
      <c r="AL850" s="54"/>
      <c r="AM850" s="54"/>
      <c r="AN850" s="54"/>
      <c r="AO850" s="54"/>
      <c r="AP850" s="54"/>
      <c r="AQ850" s="55"/>
      <c r="AR850" s="55"/>
      <c r="AS850" s="55"/>
      <c r="AT850" s="55"/>
      <c r="AU850" s="56"/>
      <c r="AV850" s="57"/>
      <c r="AW850" s="57"/>
      <c r="AX850" s="58"/>
      <c r="BG850" s="47"/>
    </row>
    <row r="851" spans="1:59" ht="24" customHeight="1" hidden="1">
      <c r="A851" s="59"/>
      <c r="B851" s="59"/>
      <c r="C851" s="50"/>
      <c r="D851" s="51"/>
      <c r="E851" s="51"/>
      <c r="F851" s="51"/>
      <c r="G851" s="51"/>
      <c r="H851" s="51"/>
      <c r="I851" s="51"/>
      <c r="J851" s="51"/>
      <c r="K851" s="51"/>
      <c r="L851" s="51"/>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3"/>
      <c r="AL851" s="54"/>
      <c r="AM851" s="54"/>
      <c r="AN851" s="54"/>
      <c r="AO851" s="54"/>
      <c r="AP851" s="54"/>
      <c r="AQ851" s="55"/>
      <c r="AR851" s="55"/>
      <c r="AS851" s="55"/>
      <c r="AT851" s="55"/>
      <c r="AU851" s="56"/>
      <c r="AV851" s="57"/>
      <c r="AW851" s="57"/>
      <c r="AX851" s="58"/>
      <c r="BG851" s="47"/>
    </row>
    <row r="852" spans="1:50" ht="24" customHeight="1" hidden="1">
      <c r="A852" s="48"/>
      <c r="B852" s="49"/>
      <c r="C852" s="50"/>
      <c r="D852" s="51"/>
      <c r="E852" s="51"/>
      <c r="F852" s="51"/>
      <c r="G852" s="51"/>
      <c r="H852" s="51"/>
      <c r="I852" s="51"/>
      <c r="J852" s="51"/>
      <c r="K852" s="51"/>
      <c r="L852" s="51"/>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3"/>
      <c r="AL852" s="54"/>
      <c r="AM852" s="54"/>
      <c r="AN852" s="54"/>
      <c r="AO852" s="54"/>
      <c r="AP852" s="54"/>
      <c r="AQ852" s="55"/>
      <c r="AR852" s="55"/>
      <c r="AS852" s="55"/>
      <c r="AT852" s="55"/>
      <c r="AU852" s="56"/>
      <c r="AV852" s="57"/>
      <c r="AW852" s="57"/>
      <c r="AX852" s="58"/>
    </row>
    <row r="853" spans="1:50" ht="24" customHeight="1" hidden="1">
      <c r="A853" s="59"/>
      <c r="B853" s="59"/>
      <c r="C853" s="50"/>
      <c r="D853" s="51"/>
      <c r="E853" s="51"/>
      <c r="F853" s="51"/>
      <c r="G853" s="51"/>
      <c r="H853" s="51"/>
      <c r="I853" s="51"/>
      <c r="J853" s="51"/>
      <c r="K853" s="51"/>
      <c r="L853" s="51"/>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3"/>
      <c r="AL853" s="54"/>
      <c r="AM853" s="54"/>
      <c r="AN853" s="54"/>
      <c r="AO853" s="54"/>
      <c r="AP853" s="54"/>
      <c r="AQ853" s="55"/>
      <c r="AR853" s="55"/>
      <c r="AS853" s="55"/>
      <c r="AT853" s="55"/>
      <c r="AU853" s="56"/>
      <c r="AV853" s="57"/>
      <c r="AW853" s="57"/>
      <c r="AX853" s="58"/>
    </row>
    <row r="854" spans="1:50" ht="24" customHeight="1" hidden="1">
      <c r="A854" s="48"/>
      <c r="B854" s="49"/>
      <c r="C854" s="50"/>
      <c r="D854" s="51"/>
      <c r="E854" s="51"/>
      <c r="F854" s="51"/>
      <c r="G854" s="51"/>
      <c r="H854" s="51"/>
      <c r="I854" s="51"/>
      <c r="J854" s="51"/>
      <c r="K854" s="51"/>
      <c r="L854" s="51"/>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3"/>
      <c r="AL854" s="54"/>
      <c r="AM854" s="54"/>
      <c r="AN854" s="54"/>
      <c r="AO854" s="54"/>
      <c r="AP854" s="54"/>
      <c r="AQ854" s="55"/>
      <c r="AR854" s="55"/>
      <c r="AS854" s="55"/>
      <c r="AT854" s="55"/>
      <c r="AU854" s="56"/>
      <c r="AV854" s="57"/>
      <c r="AW854" s="57"/>
      <c r="AX854" s="58"/>
    </row>
    <row r="855" spans="1:50" ht="24" customHeight="1" hidden="1">
      <c r="A855" s="59"/>
      <c r="B855" s="59"/>
      <c r="C855" s="50"/>
      <c r="D855" s="51"/>
      <c r="E855" s="51"/>
      <c r="F855" s="51"/>
      <c r="G855" s="51"/>
      <c r="H855" s="51"/>
      <c r="I855" s="51"/>
      <c r="J855" s="51"/>
      <c r="K855" s="51"/>
      <c r="L855" s="51"/>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3"/>
      <c r="AL855" s="54"/>
      <c r="AM855" s="54"/>
      <c r="AN855" s="54"/>
      <c r="AO855" s="54"/>
      <c r="AP855" s="54"/>
      <c r="AQ855" s="55"/>
      <c r="AR855" s="55"/>
      <c r="AS855" s="55"/>
      <c r="AT855" s="55"/>
      <c r="AU855" s="56"/>
      <c r="AV855" s="57"/>
      <c r="AW855" s="57"/>
      <c r="AX855" s="58"/>
    </row>
    <row r="856" spans="1:59" ht="24" customHeight="1" hidden="1">
      <c r="A856" s="48"/>
      <c r="B856" s="49"/>
      <c r="C856" s="50"/>
      <c r="D856" s="51"/>
      <c r="E856" s="51"/>
      <c r="F856" s="51"/>
      <c r="G856" s="51"/>
      <c r="H856" s="51"/>
      <c r="I856" s="51"/>
      <c r="J856" s="51"/>
      <c r="K856" s="51"/>
      <c r="L856" s="51"/>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3"/>
      <c r="AL856" s="54"/>
      <c r="AM856" s="54"/>
      <c r="AN856" s="54"/>
      <c r="AO856" s="54"/>
      <c r="AP856" s="54"/>
      <c r="AQ856" s="55"/>
      <c r="AR856" s="55"/>
      <c r="AS856" s="55"/>
      <c r="AT856" s="55"/>
      <c r="AU856" s="56"/>
      <c r="AV856" s="57"/>
      <c r="AW856" s="57"/>
      <c r="AX856" s="58"/>
      <c r="BG856" s="47"/>
    </row>
    <row r="857" spans="1:59" ht="24" customHeight="1" hidden="1">
      <c r="A857" s="59"/>
      <c r="B857" s="59"/>
      <c r="C857" s="50"/>
      <c r="D857" s="51"/>
      <c r="E857" s="51"/>
      <c r="F857" s="51"/>
      <c r="G857" s="51"/>
      <c r="H857" s="51"/>
      <c r="I857" s="51"/>
      <c r="J857" s="51"/>
      <c r="K857" s="51"/>
      <c r="L857" s="51"/>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3"/>
      <c r="AL857" s="54"/>
      <c r="AM857" s="54"/>
      <c r="AN857" s="54"/>
      <c r="AO857" s="54"/>
      <c r="AP857" s="54"/>
      <c r="AQ857" s="55"/>
      <c r="AR857" s="55"/>
      <c r="AS857" s="55"/>
      <c r="AT857" s="55"/>
      <c r="AU857" s="56"/>
      <c r="AV857" s="57"/>
      <c r="AW857" s="57"/>
      <c r="AX857" s="58"/>
      <c r="BG857" s="47"/>
    </row>
    <row r="858" spans="1:59" ht="24" customHeight="1" hidden="1">
      <c r="A858" s="48"/>
      <c r="B858" s="49"/>
      <c r="C858" s="50"/>
      <c r="D858" s="51"/>
      <c r="E858" s="51"/>
      <c r="F858" s="51"/>
      <c r="G858" s="51"/>
      <c r="H858" s="51"/>
      <c r="I858" s="51"/>
      <c r="J858" s="51"/>
      <c r="K858" s="51"/>
      <c r="L858" s="51"/>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3"/>
      <c r="AL858" s="54"/>
      <c r="AM858" s="54"/>
      <c r="AN858" s="54"/>
      <c r="AO858" s="54"/>
      <c r="AP858" s="54"/>
      <c r="AQ858" s="55"/>
      <c r="AR858" s="55"/>
      <c r="AS858" s="55"/>
      <c r="AT858" s="55"/>
      <c r="AU858" s="56"/>
      <c r="AV858" s="57"/>
      <c r="AW858" s="57"/>
      <c r="AX858" s="58"/>
      <c r="BG858" s="47"/>
    </row>
    <row r="859" spans="1:59" ht="24" customHeight="1" hidden="1">
      <c r="A859" s="59"/>
      <c r="B859" s="59"/>
      <c r="C859" s="50"/>
      <c r="D859" s="51"/>
      <c r="E859" s="51"/>
      <c r="F859" s="51"/>
      <c r="G859" s="51"/>
      <c r="H859" s="51"/>
      <c r="I859" s="51"/>
      <c r="J859" s="51"/>
      <c r="K859" s="51"/>
      <c r="L859" s="51"/>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3"/>
      <c r="AL859" s="54"/>
      <c r="AM859" s="54"/>
      <c r="AN859" s="54"/>
      <c r="AO859" s="54"/>
      <c r="AP859" s="54"/>
      <c r="AQ859" s="55"/>
      <c r="AR859" s="55"/>
      <c r="AS859" s="55"/>
      <c r="AT859" s="55"/>
      <c r="AU859" s="56"/>
      <c r="AV859" s="57"/>
      <c r="AW859" s="57"/>
      <c r="AX859" s="58"/>
      <c r="BG859" s="47"/>
    </row>
    <row r="860" spans="1:59" ht="24" customHeight="1" hidden="1">
      <c r="A860" s="48"/>
      <c r="B860" s="49"/>
      <c r="C860" s="50"/>
      <c r="D860" s="51"/>
      <c r="E860" s="51"/>
      <c r="F860" s="51"/>
      <c r="G860" s="51"/>
      <c r="H860" s="51"/>
      <c r="I860" s="51"/>
      <c r="J860" s="51"/>
      <c r="K860" s="51"/>
      <c r="L860" s="51"/>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3"/>
      <c r="AL860" s="54"/>
      <c r="AM860" s="54"/>
      <c r="AN860" s="54"/>
      <c r="AO860" s="54"/>
      <c r="AP860" s="54"/>
      <c r="AQ860" s="55"/>
      <c r="AR860" s="55"/>
      <c r="AS860" s="55"/>
      <c r="AT860" s="55"/>
      <c r="AU860" s="56"/>
      <c r="AV860" s="57"/>
      <c r="AW860" s="57"/>
      <c r="AX860" s="58"/>
      <c r="BG860" s="47"/>
    </row>
    <row r="861" spans="1:59" ht="24" customHeight="1" hidden="1">
      <c r="A861" s="59"/>
      <c r="B861" s="59"/>
      <c r="C861" s="50"/>
      <c r="D861" s="51"/>
      <c r="E861" s="51"/>
      <c r="F861" s="51"/>
      <c r="G861" s="51"/>
      <c r="H861" s="51"/>
      <c r="I861" s="51"/>
      <c r="J861" s="51"/>
      <c r="K861" s="51"/>
      <c r="L861" s="51"/>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3"/>
      <c r="AL861" s="54"/>
      <c r="AM861" s="54"/>
      <c r="AN861" s="54"/>
      <c r="AO861" s="54"/>
      <c r="AP861" s="54"/>
      <c r="AQ861" s="55"/>
      <c r="AR861" s="55"/>
      <c r="AS861" s="55"/>
      <c r="AT861" s="55"/>
      <c r="AU861" s="56"/>
      <c r="AV861" s="57"/>
      <c r="AW861" s="57"/>
      <c r="AX861" s="58"/>
      <c r="BG861" s="47"/>
    </row>
    <row r="862" spans="1:50" ht="15" customHeight="1">
      <c r="A862" s="36"/>
      <c r="B862" s="36"/>
      <c r="C862" s="37"/>
      <c r="D862" s="37"/>
      <c r="E862" s="37"/>
      <c r="F862" s="37"/>
      <c r="G862" s="37"/>
      <c r="H862" s="37"/>
      <c r="I862" s="37"/>
      <c r="J862" s="37"/>
      <c r="K862" s="37"/>
      <c r="L862" s="37"/>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9"/>
      <c r="AL862" s="37"/>
      <c r="AM862" s="37"/>
      <c r="AN862" s="37"/>
      <c r="AO862" s="37"/>
      <c r="AP862" s="37"/>
      <c r="AQ862" s="32"/>
      <c r="AR862" s="32"/>
      <c r="AS862" s="32"/>
      <c r="AT862" s="32"/>
      <c r="AU862" s="32"/>
      <c r="AV862" s="32"/>
      <c r="AW862" s="32"/>
      <c r="AX862" s="32"/>
    </row>
  </sheetData>
  <sheetProtection/>
  <mergeCells count="3055">
    <mergeCell ref="C36:K36"/>
    <mergeCell ref="L36:Q36"/>
    <mergeCell ref="R36:W36"/>
    <mergeCell ref="X36:AX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C634:L634"/>
    <mergeCell ref="A634:B634"/>
    <mergeCell ref="A635:B635"/>
    <mergeCell ref="C635:L635"/>
    <mergeCell ref="A636:B636"/>
    <mergeCell ref="C636:L636"/>
    <mergeCell ref="M597:AJ597"/>
    <mergeCell ref="AK597:AP597"/>
    <mergeCell ref="A630:B630"/>
    <mergeCell ref="C630:L630"/>
    <mergeCell ref="M630:AJ630"/>
    <mergeCell ref="AK630:AP630"/>
    <mergeCell ref="A628:B628"/>
    <mergeCell ref="C628:L628"/>
    <mergeCell ref="M628:AJ628"/>
    <mergeCell ref="AK628:AP628"/>
    <mergeCell ref="AQ597:AT597"/>
    <mergeCell ref="AU597:AX597"/>
    <mergeCell ref="A596:B596"/>
    <mergeCell ref="C596:L596"/>
    <mergeCell ref="M596:AJ596"/>
    <mergeCell ref="AK596:AP596"/>
    <mergeCell ref="AQ596:AT596"/>
    <mergeCell ref="AU596:AX596"/>
    <mergeCell ref="A597:B597"/>
    <mergeCell ref="C597:L597"/>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Q630:AT630"/>
    <mergeCell ref="AU630:AX630"/>
    <mergeCell ref="A629:B629"/>
    <mergeCell ref="C629:L629"/>
    <mergeCell ref="M629:AJ629"/>
    <mergeCell ref="AK629:AP629"/>
    <mergeCell ref="AQ629:AT629"/>
    <mergeCell ref="AU629:AX629"/>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02:B602"/>
    <mergeCell ref="C602:L602"/>
    <mergeCell ref="M602:AJ602"/>
    <mergeCell ref="AK602:AP602"/>
    <mergeCell ref="AQ602:AT602"/>
    <mergeCell ref="AU602:AX60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U536:AX536"/>
    <mergeCell ref="A548:B548"/>
    <mergeCell ref="C548:L548"/>
    <mergeCell ref="M548:AJ548"/>
    <mergeCell ref="AK548:AP548"/>
    <mergeCell ref="AQ548:AT548"/>
    <mergeCell ref="AU548:AX548"/>
    <mergeCell ref="A537:B537"/>
    <mergeCell ref="C537:L537"/>
    <mergeCell ref="M537:AJ53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Q404:AT404"/>
    <mergeCell ref="AU404:AX404"/>
    <mergeCell ref="A405:B405"/>
    <mergeCell ref="C405:L405"/>
    <mergeCell ref="M405:AJ405"/>
    <mergeCell ref="AK405:AP405"/>
    <mergeCell ref="AQ405:AT405"/>
    <mergeCell ref="AU405:AX405"/>
    <mergeCell ref="M404:AJ404"/>
    <mergeCell ref="AK404:AP404"/>
    <mergeCell ref="BR112:BU112"/>
    <mergeCell ref="AZ113:BD113"/>
    <mergeCell ref="BE113:BQ113"/>
    <mergeCell ref="BR113:BU113"/>
    <mergeCell ref="AZ116:BD116"/>
    <mergeCell ref="BE116:BQ116"/>
    <mergeCell ref="BR116:BU116"/>
    <mergeCell ref="AZ114:BD114"/>
    <mergeCell ref="BE114:BQ114"/>
    <mergeCell ref="BR114:BU114"/>
    <mergeCell ref="AZ115:BD115"/>
    <mergeCell ref="BE115:BQ115"/>
    <mergeCell ref="BR115:BU115"/>
    <mergeCell ref="AO23:AS23"/>
    <mergeCell ref="AJ24:AN24"/>
    <mergeCell ref="AO24:AS24"/>
    <mergeCell ref="AT24:AX24"/>
    <mergeCell ref="AZ112:BD112"/>
    <mergeCell ref="BE112:BQ112"/>
    <mergeCell ref="AG50:AX50"/>
    <mergeCell ref="AG54:AX54"/>
    <mergeCell ref="AT25:AX25"/>
    <mergeCell ref="AE26:AI26"/>
    <mergeCell ref="AJ26:AN26"/>
    <mergeCell ref="AO26:AS26"/>
    <mergeCell ref="AT26:AX26"/>
    <mergeCell ref="AD42:AF42"/>
    <mergeCell ref="AG42:AX42"/>
    <mergeCell ref="AG49:AX49"/>
    <mergeCell ref="AE25:AI25"/>
    <mergeCell ref="AQ831:AT831"/>
    <mergeCell ref="AU831:AX831"/>
    <mergeCell ref="AG43:AX43"/>
    <mergeCell ref="AG44:AX44"/>
    <mergeCell ref="AG45:AX45"/>
    <mergeCell ref="AG46:AX46"/>
    <mergeCell ref="AG51:AX51"/>
    <mergeCell ref="AG48:AX48"/>
    <mergeCell ref="AG52:AX52"/>
    <mergeCell ref="AG53:AX53"/>
    <mergeCell ref="A803:B803"/>
    <mergeCell ref="C803:L803"/>
    <mergeCell ref="M803:AJ803"/>
    <mergeCell ref="M504:AJ504"/>
    <mergeCell ref="AK504:AP504"/>
    <mergeCell ref="AQ504:AT504"/>
    <mergeCell ref="A699:B699"/>
    <mergeCell ref="C699:L699"/>
    <mergeCell ref="M699:AJ699"/>
    <mergeCell ref="AK798:AP798"/>
    <mergeCell ref="AU504:AX504"/>
    <mergeCell ref="AU800:AX800"/>
    <mergeCell ref="AU801:AX801"/>
    <mergeCell ref="A831:B831"/>
    <mergeCell ref="C831:L831"/>
    <mergeCell ref="M831:AJ831"/>
    <mergeCell ref="AU804:AX804"/>
    <mergeCell ref="AQ804:AT804"/>
    <mergeCell ref="AK804:AP804"/>
    <mergeCell ref="M804:AJ804"/>
    <mergeCell ref="C804:L804"/>
    <mergeCell ref="A804:B804"/>
    <mergeCell ref="AK831:AP831"/>
    <mergeCell ref="AQ801:AT801"/>
    <mergeCell ref="AK801:AP801"/>
    <mergeCell ref="A800:B800"/>
    <mergeCell ref="C800:L800"/>
    <mergeCell ref="M800:AJ800"/>
    <mergeCell ref="A801:B801"/>
    <mergeCell ref="AQ803:AT803"/>
    <mergeCell ref="AQ767:AT767"/>
    <mergeCell ref="A767:B767"/>
    <mergeCell ref="AQ798:AT798"/>
    <mergeCell ref="M703:AJ703"/>
    <mergeCell ref="A765:B765"/>
    <mergeCell ref="AU798:AX798"/>
    <mergeCell ref="A768:B768"/>
    <mergeCell ref="AU766:AX766"/>
    <mergeCell ref="C766:L766"/>
    <mergeCell ref="C765:L765"/>
    <mergeCell ref="M702:AJ702"/>
    <mergeCell ref="AK800:AP800"/>
    <mergeCell ref="AQ800:AT800"/>
    <mergeCell ref="AU767:AX767"/>
    <mergeCell ref="C768:L768"/>
    <mergeCell ref="M768:AJ768"/>
    <mergeCell ref="AQ766:AT766"/>
    <mergeCell ref="M798:AJ798"/>
    <mergeCell ref="M769:AJ769"/>
    <mergeCell ref="AK769:AP769"/>
    <mergeCell ref="AQ765:AT765"/>
    <mergeCell ref="AU765:AX765"/>
    <mergeCell ref="AK699:AP699"/>
    <mergeCell ref="AU732:AX732"/>
    <mergeCell ref="AU733:AX733"/>
    <mergeCell ref="AQ700:AT700"/>
    <mergeCell ref="AU700:AX700"/>
    <mergeCell ref="AQ666:AT666"/>
    <mergeCell ref="AU666:AX666"/>
    <mergeCell ref="A668:B668"/>
    <mergeCell ref="C668:L668"/>
    <mergeCell ref="M668:AJ668"/>
    <mergeCell ref="AK668:AP668"/>
    <mergeCell ref="AQ668:AT668"/>
    <mergeCell ref="AK667:AP667"/>
    <mergeCell ref="AU503:AX503"/>
    <mergeCell ref="A66:E66"/>
    <mergeCell ref="G127:K127"/>
    <mergeCell ref="A404:B404"/>
    <mergeCell ref="C404:L404"/>
    <mergeCell ref="AQ635:AT635"/>
    <mergeCell ref="AK402:AP402"/>
    <mergeCell ref="AQ402:AT402"/>
    <mergeCell ref="Y128:AB128"/>
    <mergeCell ref="AQ435:AT435"/>
    <mergeCell ref="A3:AN3"/>
    <mergeCell ref="AO3:AX3"/>
    <mergeCell ref="C50:AC50"/>
    <mergeCell ref="AD50:AF50"/>
    <mergeCell ref="A62:AX62"/>
    <mergeCell ref="C42:AC42"/>
    <mergeCell ref="C39:K39"/>
    <mergeCell ref="A30:B39"/>
    <mergeCell ref="A43:B45"/>
    <mergeCell ref="A41:AX41"/>
    <mergeCell ref="AU511:AX511"/>
    <mergeCell ref="G124:K124"/>
    <mergeCell ref="AG47:AX47"/>
    <mergeCell ref="AU635:AX635"/>
    <mergeCell ref="AU402:AX402"/>
    <mergeCell ref="A403:B403"/>
    <mergeCell ref="C403:L403"/>
    <mergeCell ref="M403:AJ403"/>
    <mergeCell ref="G60:AX60"/>
    <mergeCell ref="AK633:AP633"/>
    <mergeCell ref="AU633:AX633"/>
    <mergeCell ref="AU668:AX668"/>
    <mergeCell ref="AK703:AP703"/>
    <mergeCell ref="AQ703:AT703"/>
    <mergeCell ref="AU703:AX703"/>
    <mergeCell ref="AU701:AX701"/>
    <mergeCell ref="AQ699:AT699"/>
    <mergeCell ref="AU699:AX699"/>
    <mergeCell ref="AQ701:AT701"/>
    <mergeCell ref="AU639:AX639"/>
    <mergeCell ref="AU803:AX803"/>
    <mergeCell ref="L124:X124"/>
    <mergeCell ref="Y124:AB124"/>
    <mergeCell ref="A402:B402"/>
    <mergeCell ref="C402:L402"/>
    <mergeCell ref="M402:AJ402"/>
    <mergeCell ref="G128:K128"/>
    <mergeCell ref="L128:X128"/>
    <mergeCell ref="AU768:AX768"/>
    <mergeCell ref="A601:B601"/>
    <mergeCell ref="C601:L601"/>
    <mergeCell ref="M601:AJ601"/>
    <mergeCell ref="AK803:AP803"/>
    <mergeCell ref="C666:L666"/>
    <mergeCell ref="M666:AJ666"/>
    <mergeCell ref="C767:L767"/>
    <mergeCell ref="M767:AJ767"/>
    <mergeCell ref="AK666:AP666"/>
    <mergeCell ref="C667:L667"/>
    <mergeCell ref="AK765:AP765"/>
    <mergeCell ref="A700:B700"/>
    <mergeCell ref="C700:L700"/>
    <mergeCell ref="M700:AJ700"/>
    <mergeCell ref="AK700:AP700"/>
    <mergeCell ref="C703:L703"/>
    <mergeCell ref="A703:B703"/>
    <mergeCell ref="AK701:AP701"/>
    <mergeCell ref="M701:AJ701"/>
    <mergeCell ref="A702:B702"/>
    <mergeCell ref="C702:L702"/>
    <mergeCell ref="A732:B732"/>
    <mergeCell ref="C732:L732"/>
    <mergeCell ref="M732:AJ732"/>
    <mergeCell ref="AK732:AP732"/>
    <mergeCell ref="AQ732:AT732"/>
    <mergeCell ref="M733:AJ733"/>
    <mergeCell ref="AK733:AP733"/>
    <mergeCell ref="AQ733:AT733"/>
    <mergeCell ref="A733:B733"/>
    <mergeCell ref="C733:L733"/>
    <mergeCell ref="AU769:AX769"/>
    <mergeCell ref="A799:B799"/>
    <mergeCell ref="C799:L799"/>
    <mergeCell ref="M799:AJ799"/>
    <mergeCell ref="AK799:AP799"/>
    <mergeCell ref="AQ799:AT799"/>
    <mergeCell ref="AU799:AX799"/>
    <mergeCell ref="A798:B798"/>
    <mergeCell ref="C798:L798"/>
    <mergeCell ref="AQ769:AT769"/>
    <mergeCell ref="A639:B639"/>
    <mergeCell ref="C639:L639"/>
    <mergeCell ref="M639:AJ639"/>
    <mergeCell ref="M634:AJ634"/>
    <mergeCell ref="AK634:AP634"/>
    <mergeCell ref="A638:B638"/>
    <mergeCell ref="M635:AJ635"/>
    <mergeCell ref="AK635:AP635"/>
    <mergeCell ref="A637:B637"/>
    <mergeCell ref="C637:L637"/>
    <mergeCell ref="AK766:AP766"/>
    <mergeCell ref="Y132:AB132"/>
    <mergeCell ref="AC132:AG132"/>
    <mergeCell ref="AH132:AT132"/>
    <mergeCell ref="AK503:AP503"/>
    <mergeCell ref="AQ503:AT503"/>
    <mergeCell ref="AQ436:AT436"/>
    <mergeCell ref="AK435:AP435"/>
    <mergeCell ref="AQ633:AT633"/>
    <mergeCell ref="AK403:AP403"/>
    <mergeCell ref="AU600:AX600"/>
    <mergeCell ref="G130:K130"/>
    <mergeCell ref="L130:X130"/>
    <mergeCell ref="Y130:AB130"/>
    <mergeCell ref="AQ567:AT567"/>
    <mergeCell ref="AU567:AX567"/>
    <mergeCell ref="C504:L504"/>
    <mergeCell ref="AU535:AX535"/>
    <mergeCell ref="AU468:AX468"/>
    <mergeCell ref="AU469:AX469"/>
    <mergeCell ref="A503:B503"/>
    <mergeCell ref="C503:L503"/>
    <mergeCell ref="M503:AJ503"/>
    <mergeCell ref="AQ568:AT568"/>
    <mergeCell ref="AU568:AX568"/>
    <mergeCell ref="A504:B504"/>
    <mergeCell ref="C567:L567"/>
    <mergeCell ref="A536:B536"/>
    <mergeCell ref="C536:L536"/>
    <mergeCell ref="M536:AJ536"/>
    <mergeCell ref="AQ601:AT601"/>
    <mergeCell ref="AU601:AX601"/>
    <mergeCell ref="AU435:AX435"/>
    <mergeCell ref="AQ502:AT502"/>
    <mergeCell ref="AU509:AX509"/>
    <mergeCell ref="AK568:AP568"/>
    <mergeCell ref="AU502:AX502"/>
    <mergeCell ref="AK601:AP601"/>
    <mergeCell ref="AK536:AP536"/>
    <mergeCell ref="AQ536:AT536"/>
    <mergeCell ref="L127:X127"/>
    <mergeCell ref="Y127:AB127"/>
    <mergeCell ref="AC127:AG127"/>
    <mergeCell ref="AH127:AT127"/>
    <mergeCell ref="AU127:AX127"/>
    <mergeCell ref="AU436:AX436"/>
    <mergeCell ref="AU132:AX132"/>
    <mergeCell ref="AQ403:AT403"/>
    <mergeCell ref="AU403:AX403"/>
    <mergeCell ref="AU129:AX129"/>
    <mergeCell ref="AQ535:AT535"/>
    <mergeCell ref="A600:B600"/>
    <mergeCell ref="C600:L600"/>
    <mergeCell ref="M600:AJ600"/>
    <mergeCell ref="A568:B568"/>
    <mergeCell ref="C568:L568"/>
    <mergeCell ref="M568:AJ568"/>
    <mergeCell ref="A567:B567"/>
    <mergeCell ref="AK600:AP600"/>
    <mergeCell ref="AQ600:AT600"/>
    <mergeCell ref="AU634:AX634"/>
    <mergeCell ref="AQ638:AT638"/>
    <mergeCell ref="AK468:AP468"/>
    <mergeCell ref="AK535:AP535"/>
    <mergeCell ref="AK567:AP567"/>
    <mergeCell ref="AQ509:AT509"/>
    <mergeCell ref="AU510:AX510"/>
    <mergeCell ref="AU534:AX534"/>
    <mergeCell ref="AU638:AX638"/>
    <mergeCell ref="AK638:AP638"/>
    <mergeCell ref="A502:B502"/>
    <mergeCell ref="C502:L502"/>
    <mergeCell ref="AQ768:AT768"/>
    <mergeCell ref="M640:AJ640"/>
    <mergeCell ref="A640:B640"/>
    <mergeCell ref="C640:L640"/>
    <mergeCell ref="AK640:AP640"/>
    <mergeCell ref="AK702:AP702"/>
    <mergeCell ref="A667:B667"/>
    <mergeCell ref="AK509:AP509"/>
    <mergeCell ref="AK805:AP805"/>
    <mergeCell ref="AQ805:AT805"/>
    <mergeCell ref="AU805:AX805"/>
    <mergeCell ref="AK636:AP636"/>
    <mergeCell ref="AQ636:AT636"/>
    <mergeCell ref="AU636:AX636"/>
    <mergeCell ref="AQ702:AT702"/>
    <mergeCell ref="AU702:AX702"/>
    <mergeCell ref="AK768:AP768"/>
    <mergeCell ref="AU640:AX640"/>
    <mergeCell ref="AU121:AX121"/>
    <mergeCell ref="AU120:AX120"/>
    <mergeCell ref="Y123:AB123"/>
    <mergeCell ref="G121:AB121"/>
    <mergeCell ref="AU131:AX131"/>
    <mergeCell ref="AC123:AG123"/>
    <mergeCell ref="AH123:AT123"/>
    <mergeCell ref="AU123:AX123"/>
    <mergeCell ref="AU124:AX124"/>
    <mergeCell ref="AC129:AG129"/>
    <mergeCell ref="AU128:AX128"/>
    <mergeCell ref="AH128:AT128"/>
    <mergeCell ref="AC128:AG128"/>
    <mergeCell ref="AK502:AP502"/>
    <mergeCell ref="AH125:AT125"/>
    <mergeCell ref="AH131:AT131"/>
    <mergeCell ref="AK469:AP469"/>
    <mergeCell ref="AH129:AT129"/>
    <mergeCell ref="AU125:AX125"/>
    <mergeCell ref="AC131:AG131"/>
    <mergeCell ref="Y120:AB120"/>
    <mergeCell ref="AU111:AX111"/>
    <mergeCell ref="L117:X117"/>
    <mergeCell ref="Y117:AB117"/>
    <mergeCell ref="AH111:AT111"/>
    <mergeCell ref="L115:X115"/>
    <mergeCell ref="L112:X112"/>
    <mergeCell ref="Y112:AB112"/>
    <mergeCell ref="AC112:AG112"/>
    <mergeCell ref="AU119:AX119"/>
    <mergeCell ref="G129:AB129"/>
    <mergeCell ref="A805:B805"/>
    <mergeCell ref="C805:L805"/>
    <mergeCell ref="M805:AJ805"/>
    <mergeCell ref="A509:B509"/>
    <mergeCell ref="C509:L509"/>
    <mergeCell ref="M509:AJ509"/>
    <mergeCell ref="M534:AJ534"/>
    <mergeCell ref="A802:B802"/>
    <mergeCell ref="C802:L802"/>
    <mergeCell ref="L126:X126"/>
    <mergeCell ref="AC119:AG119"/>
    <mergeCell ref="AH119:AT119"/>
    <mergeCell ref="AC124:AG124"/>
    <mergeCell ref="AH124:AT124"/>
    <mergeCell ref="Y126:AB126"/>
    <mergeCell ref="AC125:AG125"/>
    <mergeCell ref="Y122:AB122"/>
    <mergeCell ref="AH121:AT121"/>
    <mergeCell ref="L120:X120"/>
    <mergeCell ref="A68:AX68"/>
    <mergeCell ref="G107:K107"/>
    <mergeCell ref="L107:X107"/>
    <mergeCell ref="Y107:AB107"/>
    <mergeCell ref="AC107:AG107"/>
    <mergeCell ref="AH107:AT107"/>
    <mergeCell ref="AU107:AX107"/>
    <mergeCell ref="X97:AG97"/>
    <mergeCell ref="R81:AK82"/>
    <mergeCell ref="P91:X92"/>
    <mergeCell ref="L39:Q39"/>
    <mergeCell ref="R39:W39"/>
    <mergeCell ref="X39:AX39"/>
    <mergeCell ref="C46:AC46"/>
    <mergeCell ref="C47:AC47"/>
    <mergeCell ref="C52:AC52"/>
    <mergeCell ref="AD47:AF47"/>
    <mergeCell ref="AD43:AF43"/>
    <mergeCell ref="AD44:AF44"/>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Y25:AA25"/>
    <mergeCell ref="AJ25:AN25"/>
    <mergeCell ref="AO25:AS25"/>
    <mergeCell ref="AB29:AD29"/>
    <mergeCell ref="AE29:AI29"/>
    <mergeCell ref="AJ29:AN29"/>
    <mergeCell ref="AO29:AS29"/>
    <mergeCell ref="AB25:AD25"/>
    <mergeCell ref="AB26:AD26"/>
    <mergeCell ref="A59:B60"/>
    <mergeCell ref="G59:AX59"/>
    <mergeCell ref="C59:F59"/>
    <mergeCell ref="C60:F60"/>
    <mergeCell ref="C43:AC43"/>
    <mergeCell ref="C44:AC44"/>
    <mergeCell ref="C45:AC45"/>
    <mergeCell ref="C48:AC48"/>
    <mergeCell ref="A46:B51"/>
    <mergeCell ref="G56:S56"/>
    <mergeCell ref="AT23:AX23"/>
    <mergeCell ref="A24:F26"/>
    <mergeCell ref="G24:X24"/>
    <mergeCell ref="Y24:AA24"/>
    <mergeCell ref="AB24:AD24"/>
    <mergeCell ref="AE24:AI24"/>
    <mergeCell ref="AB23:AD23"/>
    <mergeCell ref="AE23:AI23"/>
    <mergeCell ref="AJ23:AN23"/>
    <mergeCell ref="Y26:AA26"/>
    <mergeCell ref="G20:X20"/>
    <mergeCell ref="Y20:AA20"/>
    <mergeCell ref="AB20:AD20"/>
    <mergeCell ref="AE20:AI20"/>
    <mergeCell ref="AJ20:AN20"/>
    <mergeCell ref="A20:F23"/>
    <mergeCell ref="G21:X23"/>
    <mergeCell ref="Y21:AA21"/>
    <mergeCell ref="AB21:AD21"/>
    <mergeCell ref="Y23:AA23"/>
    <mergeCell ref="AT22:AX22"/>
    <mergeCell ref="AR18:AX18"/>
    <mergeCell ref="AE21:AI21"/>
    <mergeCell ref="AJ21:AN21"/>
    <mergeCell ref="AO21:AS21"/>
    <mergeCell ref="AT21:AX21"/>
    <mergeCell ref="AO20:AS20"/>
    <mergeCell ref="AT20:AX20"/>
    <mergeCell ref="AR19:AX19"/>
    <mergeCell ref="Y22:AA22"/>
    <mergeCell ref="AB22:AD22"/>
    <mergeCell ref="AE22:AI22"/>
    <mergeCell ref="AJ22:AN22"/>
    <mergeCell ref="G19:O19"/>
    <mergeCell ref="P19:V19"/>
    <mergeCell ref="W19:AC19"/>
    <mergeCell ref="AD19:AJ19"/>
    <mergeCell ref="AK19:AQ19"/>
    <mergeCell ref="AO22:AS22"/>
    <mergeCell ref="P17:V17"/>
    <mergeCell ref="W17:AC17"/>
    <mergeCell ref="AD17:AJ17"/>
    <mergeCell ref="AK17:AQ17"/>
    <mergeCell ref="AR17:AX17"/>
    <mergeCell ref="G18:O18"/>
    <mergeCell ref="P18:V18"/>
    <mergeCell ref="W18:AC18"/>
    <mergeCell ref="AD18:AJ18"/>
    <mergeCell ref="AK18:AQ18"/>
    <mergeCell ref="AK12:AQ12"/>
    <mergeCell ref="AR12:AX12"/>
    <mergeCell ref="AK14:AQ14"/>
    <mergeCell ref="AR15:AX15"/>
    <mergeCell ref="AD16:AJ16"/>
    <mergeCell ref="AK16:AQ16"/>
    <mergeCell ref="AR16:AX16"/>
    <mergeCell ref="AK15:AQ15"/>
    <mergeCell ref="I17:O17"/>
    <mergeCell ref="I16:O16"/>
    <mergeCell ref="P16:V16"/>
    <mergeCell ref="W16:AC16"/>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U108:AX108"/>
    <mergeCell ref="AU130:AX130"/>
    <mergeCell ref="AH130:AT130"/>
    <mergeCell ref="G109:K109"/>
    <mergeCell ref="L109:X109"/>
    <mergeCell ref="Y109:AB109"/>
    <mergeCell ref="AC109:AG109"/>
    <mergeCell ref="AH109:AT109"/>
    <mergeCell ref="AU109:AX109"/>
    <mergeCell ref="G111:K111"/>
    <mergeCell ref="G119:K119"/>
    <mergeCell ref="L123:X123"/>
    <mergeCell ref="A52:B54"/>
    <mergeCell ref="Y108:AB108"/>
    <mergeCell ref="L111:X111"/>
    <mergeCell ref="Y111:AB111"/>
    <mergeCell ref="F66:AX66"/>
    <mergeCell ref="C54:AC54"/>
    <mergeCell ref="C56:F56"/>
    <mergeCell ref="AC111:AG111"/>
    <mergeCell ref="F64:AX64"/>
    <mergeCell ref="C508:L508"/>
    <mergeCell ref="A436:B436"/>
    <mergeCell ref="C436:L436"/>
    <mergeCell ref="K70:R70"/>
    <mergeCell ref="A64:E64"/>
    <mergeCell ref="G108:K108"/>
    <mergeCell ref="L132:X132"/>
    <mergeCell ref="G132:K132"/>
    <mergeCell ref="Y118:AB118"/>
    <mergeCell ref="A535:B535"/>
    <mergeCell ref="C535:L535"/>
    <mergeCell ref="M535:AJ535"/>
    <mergeCell ref="A469:B469"/>
    <mergeCell ref="C469:L469"/>
    <mergeCell ref="M469:AJ469"/>
    <mergeCell ref="A534:B534"/>
    <mergeCell ref="C534:L534"/>
    <mergeCell ref="A511:B511"/>
    <mergeCell ref="C511:L511"/>
    <mergeCell ref="G126:K126"/>
    <mergeCell ref="L108:X108"/>
    <mergeCell ref="AA70:AH70"/>
    <mergeCell ref="A70:B70"/>
    <mergeCell ref="C70:J70"/>
    <mergeCell ref="A435:B435"/>
    <mergeCell ref="C435:L435"/>
    <mergeCell ref="M435:AJ435"/>
    <mergeCell ref="A106:F132"/>
    <mergeCell ref="AC110:AX110"/>
    <mergeCell ref="C57:F57"/>
    <mergeCell ref="AD49:AF49"/>
    <mergeCell ref="C58:F58"/>
    <mergeCell ref="AD46:AF46"/>
    <mergeCell ref="AD53:AF53"/>
    <mergeCell ref="G58:S58"/>
    <mergeCell ref="AD48:AF48"/>
    <mergeCell ref="A63:AX63"/>
    <mergeCell ref="T57:AF57"/>
    <mergeCell ref="AQ501:AT501"/>
    <mergeCell ref="AU501:AX501"/>
    <mergeCell ref="J95:O96"/>
    <mergeCell ref="R95:Z96"/>
    <mergeCell ref="Y98:AG99"/>
    <mergeCell ref="A55:B58"/>
    <mergeCell ref="A468:B468"/>
    <mergeCell ref="AU112:AX112"/>
    <mergeCell ref="AQ511:AT511"/>
    <mergeCell ref="AC115:AG115"/>
    <mergeCell ref="AK508:AP508"/>
    <mergeCell ref="AQ508:AT508"/>
    <mergeCell ref="AH116:AT116"/>
    <mergeCell ref="AC116:AG116"/>
    <mergeCell ref="AK510:AP510"/>
    <mergeCell ref="AQ510:AT510"/>
    <mergeCell ref="AC130:AG130"/>
    <mergeCell ref="AK436:AP436"/>
    <mergeCell ref="AH108:AT108"/>
    <mergeCell ref="M436:AJ436"/>
    <mergeCell ref="AQ468:AT468"/>
    <mergeCell ref="AU508:AX508"/>
    <mergeCell ref="G57:S57"/>
    <mergeCell ref="A501:B501"/>
    <mergeCell ref="C501:L501"/>
    <mergeCell ref="M501:AJ501"/>
    <mergeCell ref="A61:AX61"/>
    <mergeCell ref="A65:AX65"/>
    <mergeCell ref="AI70:AP70"/>
    <mergeCell ref="AQ469:AT469"/>
    <mergeCell ref="L118:X118"/>
    <mergeCell ref="L38:Q38"/>
    <mergeCell ref="AQ70:AX70"/>
    <mergeCell ref="AG55:AX58"/>
    <mergeCell ref="A67:AX67"/>
    <mergeCell ref="C38:K38"/>
    <mergeCell ref="A72:F104"/>
    <mergeCell ref="T58:AF58"/>
    <mergeCell ref="AL98:AU99"/>
    <mergeCell ref="AD45:AF45"/>
    <mergeCell ref="T56:AF56"/>
    <mergeCell ref="AD51:AF51"/>
    <mergeCell ref="AD52:AF52"/>
    <mergeCell ref="G110:AB110"/>
    <mergeCell ref="C53:AC53"/>
    <mergeCell ref="C55:AC55"/>
    <mergeCell ref="AD54:AF54"/>
    <mergeCell ref="AD55:AF55"/>
    <mergeCell ref="S70:Z70"/>
    <mergeCell ref="AC108:AG108"/>
    <mergeCell ref="G106:AB106"/>
    <mergeCell ref="AC106:AX106"/>
    <mergeCell ref="A69:AX69"/>
    <mergeCell ref="AU116:AX116"/>
    <mergeCell ref="AH115:AT115"/>
    <mergeCell ref="Y115:AB115"/>
    <mergeCell ref="AU115:AX115"/>
    <mergeCell ref="AM93:AU93"/>
    <mergeCell ref="AU802:AX802"/>
    <mergeCell ref="AK637:AP637"/>
    <mergeCell ref="AQ637:AT637"/>
    <mergeCell ref="AU637:AX637"/>
    <mergeCell ref="AU667:AX667"/>
    <mergeCell ref="AR14:AX14"/>
    <mergeCell ref="AT29:AX29"/>
    <mergeCell ref="AI91:AQ92"/>
    <mergeCell ref="AD95:AJ96"/>
    <mergeCell ref="AM95:AT96"/>
    <mergeCell ref="I13:O13"/>
    <mergeCell ref="P13:V13"/>
    <mergeCell ref="W13:AC13"/>
    <mergeCell ref="AD13:AJ13"/>
    <mergeCell ref="AK13:AQ13"/>
    <mergeCell ref="AR13:AX13"/>
    <mergeCell ref="G27:X27"/>
    <mergeCell ref="Y27:AA27"/>
    <mergeCell ref="I14:O14"/>
    <mergeCell ref="P14:V14"/>
    <mergeCell ref="W14:AC14"/>
    <mergeCell ref="AD14:AJ14"/>
    <mergeCell ref="W15:AC15"/>
    <mergeCell ref="AD15:AJ15"/>
    <mergeCell ref="I15:O15"/>
    <mergeCell ref="P15:V15"/>
    <mergeCell ref="BA27:BF27"/>
    <mergeCell ref="AB28:AD28"/>
    <mergeCell ref="AE28:AI28"/>
    <mergeCell ref="AJ28:AN28"/>
    <mergeCell ref="AO28:AS28"/>
    <mergeCell ref="AT28:AX28"/>
    <mergeCell ref="BG27:BX27"/>
    <mergeCell ref="BY27:CA27"/>
    <mergeCell ref="CB27:CX27"/>
    <mergeCell ref="A27:F29"/>
    <mergeCell ref="AB27:AD27"/>
    <mergeCell ref="AE27:AI27"/>
    <mergeCell ref="AJ27:AN27"/>
    <mergeCell ref="AO27:AS27"/>
    <mergeCell ref="AT27:AX27"/>
    <mergeCell ref="Y28:AA28"/>
    <mergeCell ref="G28:X29"/>
    <mergeCell ref="AP81:AW81"/>
    <mergeCell ref="J85:U85"/>
    <mergeCell ref="Y85:AH85"/>
    <mergeCell ref="AL85:AS85"/>
    <mergeCell ref="T88:AL88"/>
    <mergeCell ref="I88:P88"/>
    <mergeCell ref="Y29:AA29"/>
    <mergeCell ref="X38:AX38"/>
    <mergeCell ref="R38:W38"/>
    <mergeCell ref="AH112:AT112"/>
    <mergeCell ref="AC114:AX114"/>
    <mergeCell ref="L113:X113"/>
    <mergeCell ref="Y113:AB113"/>
    <mergeCell ref="AC113:AG113"/>
    <mergeCell ref="AH113:AT113"/>
    <mergeCell ref="AU113:AX113"/>
    <mergeCell ref="AC120:AG120"/>
    <mergeCell ref="AH120:AT120"/>
    <mergeCell ref="AK534:AP534"/>
    <mergeCell ref="AQ534:AT534"/>
    <mergeCell ref="G131:K131"/>
    <mergeCell ref="L131:X131"/>
    <mergeCell ref="Y131:AB131"/>
    <mergeCell ref="AK501:AP501"/>
    <mergeCell ref="M511:AJ511"/>
    <mergeCell ref="AK511:AP511"/>
    <mergeCell ref="M510:AJ510"/>
    <mergeCell ref="M638:AJ638"/>
    <mergeCell ref="M508:AJ508"/>
    <mergeCell ref="M802:AJ802"/>
    <mergeCell ref="M801:AJ801"/>
    <mergeCell ref="AK802:AP802"/>
    <mergeCell ref="M567:AJ567"/>
    <mergeCell ref="AK639:AP639"/>
    <mergeCell ref="M636:AJ636"/>
    <mergeCell ref="AK767:AP767"/>
    <mergeCell ref="A633:B633"/>
    <mergeCell ref="A666:B666"/>
    <mergeCell ref="A766:B766"/>
    <mergeCell ref="AQ802:AT802"/>
    <mergeCell ref="M637:AJ637"/>
    <mergeCell ref="AQ667:AT667"/>
    <mergeCell ref="AQ634:AT634"/>
    <mergeCell ref="AQ639:AT639"/>
    <mergeCell ref="AQ640:AT640"/>
    <mergeCell ref="M766:AJ766"/>
    <mergeCell ref="G120:K120"/>
    <mergeCell ref="L122:X122"/>
    <mergeCell ref="G122:K122"/>
    <mergeCell ref="G123:K123"/>
    <mergeCell ref="A769:B769"/>
    <mergeCell ref="C769:L769"/>
    <mergeCell ref="C701:L701"/>
    <mergeCell ref="A701:B701"/>
    <mergeCell ref="A510:B510"/>
    <mergeCell ref="C510:L510"/>
    <mergeCell ref="C633:L633"/>
    <mergeCell ref="M633:AJ633"/>
    <mergeCell ref="M765:AJ765"/>
    <mergeCell ref="C468:L468"/>
    <mergeCell ref="A508:B508"/>
    <mergeCell ref="L114:X114"/>
    <mergeCell ref="Y114:AB114"/>
    <mergeCell ref="G125:AB125"/>
    <mergeCell ref="L116:X116"/>
    <mergeCell ref="Y116:AB116"/>
    <mergeCell ref="AH117:AT117"/>
    <mergeCell ref="AU117:AX117"/>
    <mergeCell ref="Y119:AB119"/>
    <mergeCell ref="L119:X119"/>
    <mergeCell ref="BF118:BJ118"/>
    <mergeCell ref="C801:L801"/>
    <mergeCell ref="M667:AJ667"/>
    <mergeCell ref="M468:AJ468"/>
    <mergeCell ref="C638:L638"/>
    <mergeCell ref="M502:AJ502"/>
    <mergeCell ref="BK118:BW118"/>
    <mergeCell ref="BX118:CA118"/>
    <mergeCell ref="G112:K118"/>
    <mergeCell ref="AC118:AX118"/>
    <mergeCell ref="AC126:AG126"/>
    <mergeCell ref="AH126:AT126"/>
    <mergeCell ref="AU126:AX126"/>
    <mergeCell ref="AC122:AX122"/>
    <mergeCell ref="AC121:AG121"/>
    <mergeCell ref="AC117:AG117"/>
    <mergeCell ref="A507:B507"/>
    <mergeCell ref="C507:L507"/>
    <mergeCell ref="M507:AJ507"/>
    <mergeCell ref="AK507:AP507"/>
    <mergeCell ref="AQ507:AT507"/>
    <mergeCell ref="AU507:AX507"/>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s>
  <dataValidations count="2">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70" max="49" man="1"/>
    <brk id="105" max="49" man="1"/>
    <brk id="133" max="49"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2014-09-16T07:08:01Z</dcterms:modified>
  <cp:category/>
  <cp:version/>
  <cp:contentType/>
  <cp:contentStatus/>
</cp:coreProperties>
</file>