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20100" windowHeight="11580" activeTab="0"/>
  </bookViews>
  <sheets>
    <sheet name="H25シート様式" sheetId="1" r:id="rId1"/>
  </sheets>
  <definedNames>
    <definedName name="_xlnm.Print_Area" localSheetId="0">'H25シート様式'!$A$1:$AX$252</definedName>
  </definedNames>
  <calcPr fullCalcOnLoad="1"/>
</workbook>
</file>

<file path=xl/sharedStrings.xml><?xml version="1.0" encoding="utf-8"?>
<sst xmlns="http://schemas.openxmlformats.org/spreadsheetml/2006/main" count="758" uniqueCount="287">
  <si>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</si>
  <si>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</si>
  <si>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</si>
  <si>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</si>
  <si>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</si>
  <si>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</si>
  <si>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</si>
  <si>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</si>
  <si>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</si>
  <si>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</si>
  <si>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</si>
  <si>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</si>
  <si>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</si>
  <si>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</si>
  <si>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</si>
  <si>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</si>
  <si>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</si>
  <si>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</si>
  <si>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</si>
  <si>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</si>
  <si>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</si>
  <si>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</si>
  <si>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</si>
  <si>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</si>
  <si>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</si>
  <si>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</si>
  <si>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</si>
  <si>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</si>
  <si>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</si>
  <si>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</si>
  <si>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</si>
  <si>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</si>
  <si>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</si>
  <si>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</si>
  <si>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</si>
  <si>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</si>
  <si>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</si>
  <si>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</si>
  <si>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</si>
  <si>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</si>
  <si>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</si>
  <si>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</si>
  <si>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</si>
  <si>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</si>
  <si>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</si>
  <si>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</si>
  <si>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</si>
  <si>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</si>
  <si>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</si>
  <si>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</si>
  <si>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</si>
  <si>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</si>
  <si>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</si>
  <si>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</si>
  <si>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</si>
  <si>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</si>
  <si>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</si>
  <si>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</si>
  <si>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</si>
  <si>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</si>
  <si>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</si>
  <si>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</si>
  <si>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</si>
  <si>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</si>
  <si>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</si>
  <si>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</si>
  <si>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</si>
  <si>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</si>
  <si>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</si>
  <si>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</si>
  <si>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</si>
  <si>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</si>
  <si>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</si>
  <si>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</si>
  <si>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</si>
  <si>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</si>
  <si>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</si>
  <si>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</si>
  <si>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</si>
  <si>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</si>
  <si>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</si>
  <si>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</si>
  <si>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</si>
  <si>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</si>
  <si>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</si>
  <si>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</si>
  <si>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</si>
  <si>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</si>
  <si>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</si>
  <si>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</si>
  <si>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</si>
  <si>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</si>
  <si>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</si>
  <si>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</si>
  <si>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高齢者医療制度円滑運営事業費補助金</t>
  </si>
  <si>
    <t>保険局</t>
  </si>
  <si>
    <r>
      <t xml:space="preserve">総務課医療費適正化対策推進室
</t>
    </r>
    <r>
      <rPr>
        <sz val="11"/>
        <rFont val="ＭＳ Ｐゴシック"/>
        <family val="3"/>
      </rPr>
      <t>保険課
国民健康保険課
高齢者医療課</t>
    </r>
  </si>
  <si>
    <t>一般会計</t>
  </si>
  <si>
    <t>高齢者医療の円滑かつ健全な運営に資するため、保険者等が行う事業を推進すること。</t>
  </si>
  <si>
    <t>□直接実施　　　　　□委託・請負　　　　　■補助　　　　　□負担　　　　　□交付　　　　　□貸付　　　　　□その他</t>
  </si>
  <si>
    <t>目標値
（26年度）</t>
  </si>
  <si>
    <t>－</t>
  </si>
  <si>
    <t>－</t>
  </si>
  <si>
    <t>円</t>
  </si>
  <si>
    <t>集計中</t>
  </si>
  <si>
    <t>○</t>
  </si>
  <si>
    <t>活動実績は概ね見込みのとおりである。</t>
  </si>
  <si>
    <t>法令、施策の施行に資するものである。</t>
  </si>
  <si>
    <t>交付</t>
  </si>
  <si>
    <t>　</t>
  </si>
  <si>
    <t>E.国民健康保険中央会</t>
  </si>
  <si>
    <t>F.富士通（株）</t>
  </si>
  <si>
    <t>備品購入費</t>
  </si>
  <si>
    <t>富士通㈱
特定健診等データ管理システム機器調達（連合会設置分）</t>
  </si>
  <si>
    <t>委託料</t>
  </si>
  <si>
    <t>富士通㈱
次期システム開発</t>
  </si>
  <si>
    <t>G.</t>
  </si>
  <si>
    <t>Ｄ.国民健康保険団体連合会</t>
  </si>
  <si>
    <t>東京都国民健康保険団体連合会</t>
  </si>
  <si>
    <t>国保ヘルスアップ事業評価事業に活用するデータ活用支援システム構築のための機器調達等を実施</t>
  </si>
  <si>
    <t>埼玉県国民健康保険団体連合会</t>
  </si>
  <si>
    <t>神奈川県国民健康保険団体連合会</t>
  </si>
  <si>
    <t>北海道国民健康保険団体連合会</t>
  </si>
  <si>
    <t>兵庫県国民健康保険団体連合会</t>
  </si>
  <si>
    <t>大阪府国民健康保険団体連合会</t>
  </si>
  <si>
    <t>静岡県国民健康保険団体連合会</t>
  </si>
  <si>
    <t>栃木県国民健康保険団体連合会</t>
  </si>
  <si>
    <t>福岡県国民健康保険団体連合会</t>
  </si>
  <si>
    <t>岡山県国民健康保険団体連合会</t>
  </si>
  <si>
    <t>Ｅ.国民健康保険中央会</t>
  </si>
  <si>
    <t>国民健康保険中央会</t>
  </si>
  <si>
    <t>国保ヘルスアップ事業評価事業に活用するデータ活用支援システム構築のための機器等の調達や、バックアップ環境を整備するためのシステム開発を実施</t>
  </si>
  <si>
    <t>Ｆ.委託会社</t>
  </si>
  <si>
    <t>A.都道府県</t>
  </si>
  <si>
    <t xml:space="preserve">B.市町村国保
</t>
  </si>
  <si>
    <t>Ｃ.国民健康保険組合</t>
  </si>
  <si>
    <t>平成26年度高齢者医療制度円滑運営事業費補助金交付要綱
「平成26年度高齢者医療制度円滑運営事業費の国庫補助について」
（平成26年5月8日厚生労働省発保0508第3号）等</t>
  </si>
  <si>
    <t>【平成25年度執行ベース】</t>
  </si>
  <si>
    <t>開始年度　　　　：平成20年度
終了(予定)年度：終了予定なし</t>
  </si>
  <si>
    <t>㈱ＮＴＴデータ
特定健診等データ管理システム機能改善</t>
  </si>
  <si>
    <t>富士通㈱
次期システム開発</t>
  </si>
  <si>
    <t>富士通㈱
特定健診等データ管理システム用マイクロソフトＧＥＡライセンス調達</t>
  </si>
  <si>
    <t>㈱日立製作所
特定健診等データ管理システム用ＪＰ１の調達</t>
  </si>
  <si>
    <t>㈱日立製作所
高額療養費見直しに伴うシステム改修</t>
  </si>
  <si>
    <t>㈱ＮＴＴデータ
特定健診等データ管理システムの次期システム対応</t>
  </si>
  <si>
    <t>㈱日立製作所
保険料軽減措置に伴うシステム改修</t>
  </si>
  <si>
    <t>㈱ＮＴＴデータ
特定健診等データ管理システム次期システム開発支援</t>
  </si>
  <si>
    <t>備品購入費</t>
  </si>
  <si>
    <t>富士通㈱
特定健診等データ管理システム機器調達（連合会設置分）</t>
  </si>
  <si>
    <t>富士通㈱</t>
  </si>
  <si>
    <t>特定健診等データ管理システム機器調達（連合会設置分）等</t>
  </si>
  <si>
    <t>不調による随契</t>
  </si>
  <si>
    <t>特定健診等データ管理システム用マイクロソフトＧＥＡライセンス調達等</t>
  </si>
  <si>
    <t>㈱ＮＴＴデータ</t>
  </si>
  <si>
    <t>特定健診等データ管理システム機能改善等</t>
  </si>
  <si>
    <t>684,524,692/
4,670,374</t>
  </si>
  <si>
    <t>693,243,188/
4,533,957</t>
  </si>
  <si>
    <t>　特定健康診査・特定保健指導の受診を促進する事業等の平成26年度からの新規事業及び高額療養費の自己負担限度額の見直しに伴うシステム改修事業等の平成25年度から予算が繰越となった事業については、効率的な執行及びコスト削減に留意をしていく。
　なお、高齢受給者証再交付事業については、平成26年度からの段階的見直しが決定になったことに伴い、平成25年度で終了となった。</t>
  </si>
  <si>
    <t>A.都道府県（千葉県）</t>
  </si>
  <si>
    <t>補助金</t>
  </si>
  <si>
    <t>管轄の市町村国保、国保組合及び国保連合会へ交付</t>
  </si>
  <si>
    <t>B.市町村国保（千葉市）</t>
  </si>
  <si>
    <t>事務費</t>
  </si>
  <si>
    <t>高齢受給者証の再交付事業</t>
  </si>
  <si>
    <t>C.兵庫県建設国民健康保険組合</t>
  </si>
  <si>
    <t>D.東京都国民健康保険団体連合会</t>
  </si>
  <si>
    <t>委託費</t>
  </si>
  <si>
    <t>千葉県</t>
  </si>
  <si>
    <t>補助金等に係る予算の執行の適正化に関する法律第26条第2項に基づく補助金等の交付に関する事務</t>
  </si>
  <si>
    <t>東京都</t>
  </si>
  <si>
    <t>埼玉県</t>
  </si>
  <si>
    <t>大阪府</t>
  </si>
  <si>
    <t>北海道</t>
  </si>
  <si>
    <t>兵庫県</t>
  </si>
  <si>
    <t>熊本県</t>
  </si>
  <si>
    <t>愛知県</t>
  </si>
  <si>
    <t>茨城県</t>
  </si>
  <si>
    <t>新潟県</t>
  </si>
  <si>
    <t>千葉市</t>
  </si>
  <si>
    <t>札幌市</t>
  </si>
  <si>
    <t>松戸市</t>
  </si>
  <si>
    <t>熊本市</t>
  </si>
  <si>
    <t>大阪市</t>
  </si>
  <si>
    <t>船橋市</t>
  </si>
  <si>
    <t>柏市</t>
  </si>
  <si>
    <t>神戸市</t>
  </si>
  <si>
    <t>京都市</t>
  </si>
  <si>
    <t>杉並区</t>
  </si>
  <si>
    <t>兵庫県建設国民健康保険組合</t>
  </si>
  <si>
    <t>建設連合国民健康保険組合</t>
  </si>
  <si>
    <t>東京土建国民健康保険組合</t>
  </si>
  <si>
    <t>東京食品販売国民健康保険組合</t>
  </si>
  <si>
    <t>三重県建設国民健康保険組合</t>
  </si>
  <si>
    <t>埼玉土建国民健康保険組合</t>
  </si>
  <si>
    <t>愛知建連国民健康保険組合</t>
  </si>
  <si>
    <t>神奈川県食品衛生国民健康保険組合</t>
  </si>
  <si>
    <t>東京建設業国民健康保険組合</t>
  </si>
  <si>
    <t>全国建設工事業国民健康保険組合</t>
  </si>
  <si>
    <t>安藤　公一
鳥井　陽一
中村　博治
横幕　章人</t>
  </si>
  <si>
    <t>高齢者の医療の確保に関する法律第102条
国民健康保険法第７４条</t>
  </si>
  <si>
    <t>Ⅰ－9－1
適正かつ安定的・効率的な医療保険制度を構築すること</t>
  </si>
  <si>
    <t>①被用者保険の保険者及び国民健康保険組合が、健康増進や維持管理に資する検査項目を特定健康診査の項目に追加し、特定健康診査・特定保健指導の受診を促進する事業に対する補助（定額補助）
②被用者保険の保険者及び後期高齢者医療広域連合が、特定保健指導の対象とならない糖尿病性腎症患者の重症化予防のため、医療機関と連携して保健指導を実施する事業に対する補助（定額補助）
③各保険者の特定健康診査・特定保健指導の実施及び成果を勘案し、後期高齢者支援金の額の加算・減算を行う制度の実施のため、社会保険診療報酬支払基金が実施する高齢者医療制度関係システムの改修に対する補助（定額補助）
④特定健康診査・保健指導データ管理システム機器更改等事業（定額補助）
⑤70歳代前半の被保険者等の一部負担金等の軽減特例措置の継続に伴い、市町村国保・国保組合が実施する高齢受給者証の再交付事業に対する補助（定額補助）
⑥国保ヘルスアップ事業評価事業のデータ活用支援システムの機器調達等に対する補助（定額補助）
⑦70歳代前半の被保険者等の一部負担金等の軽減特例措置の段階的見直しに伴う審査支払機関等のシステム改修事業に対する補助（定額補助）
⑧高額療養費の自己負担限度額の見直しに伴う審査支払機関等のシステム改修事業に対する補助（定額補助）
⑨レセプト・健診情報等のデータ分析に基づいた保健事業を市町村国保等が効率的・効果的に実施するために活用するＫＤＢ（国保データベース）システムの機能拡充事業に対する補助（定額補助）
⑩後期高齢者医療制度の保険料軽減措置に伴うシステム改修事業に対する補助（定額補助）</t>
  </si>
  <si>
    <t>随意契約</t>
  </si>
  <si>
    <t>㈱日立製作所</t>
  </si>
  <si>
    <t>特定健診等データ管理システム用ＪＰ１の調達</t>
  </si>
  <si>
    <t>国保データベースシステムストレージ関連機器調達</t>
  </si>
  <si>
    <t>安川情報システム㈱</t>
  </si>
  <si>
    <t>国保データベースシステム第2共同処理センタープログラム開発</t>
  </si>
  <si>
    <t>高額療養費見直しに伴うシステム改修等</t>
  </si>
  <si>
    <t>国保データベースシステムサーバ機器等調達</t>
  </si>
  <si>
    <t>保険料軽減措置に伴うシステム改修</t>
  </si>
  <si>
    <t>㈱アイ・ユー・ケイ</t>
  </si>
  <si>
    <t>国保データベースシステム第2共同処理センターシステム機器等の調達</t>
  </si>
  <si>
    <t>高齢者医療の円滑かつ健全な運営に資するために必要な事業であり、広く国民のニーズがあり、国費を投入しなければ事業目的が達成できない。</t>
  </si>
  <si>
    <t>国の施策に基づく事業であり、国が実施すべき事業である。</t>
  </si>
  <si>
    <t>安定的な医療保険制度等の構築及び保険者機能の強化等による予防・健康管理の推進という政策目的達成に向けて、優先度の高い事業である。</t>
  </si>
  <si>
    <t>施策の実施主体に対する交付であり、支出先の選定は妥当である。</t>
  </si>
  <si>
    <t>事業に要する経費の精査に努めており、単位当たりコストの水準は妥当である。</t>
  </si>
  <si>
    <t>事業の実施主体への直接補助あるいは補助金等に係る予算の執行の適正化に関する法律第26条第2項に基づき都道府県を経由した補助であり、合理的なものとなっている。</t>
  </si>
  <si>
    <t>費目・使途は事業目的に沿ったものであり、必要なものに限定されている。</t>
  </si>
  <si>
    <t>（株）富士通
機器調達等</t>
  </si>
  <si>
    <t>安川情報システム（株）
システム開発等</t>
  </si>
  <si>
    <t>（株）アイ・ユー・ケイ
機器調達等</t>
  </si>
  <si>
    <t>富士通（株）
機器調達等</t>
  </si>
  <si>
    <t>日本電気（株）
機器調達等</t>
  </si>
  <si>
    <r>
      <t>　</t>
    </r>
    <r>
      <rPr>
        <sz val="11"/>
        <rFont val="ＭＳ Ｐゴシック"/>
        <family val="3"/>
      </rPr>
      <t>特定健診等データ管理システムの機器更改等事業や国保ヘルスアップ事業評価事業のデータ活用支援システムの機器調達等事業については、概ね予定通りに執行を行うことが出来た。なお、高額療養費の自己負担限度額の見直しによる審査支払機関等のシステム改修事業等については、平成25年度補正予算で必要な経費が措置されたが、システム改修に向けた計画の調整に時間を要したことにより平成26年度に繰越しとなった。</t>
    </r>
  </si>
  <si>
    <t>①Ｘ／Ｙ＝被扶養者１人当たりの検査項目追加費用
　Ｘ：国庫補助額
　Ｙ：追加検査を受診した被扶養者数</t>
  </si>
  <si>
    <t>円／人</t>
  </si>
  <si>
    <t>＝118,782,000
／197,970</t>
  </si>
  <si>
    <t>Ｘ／Ｙ</t>
  </si>
  <si>
    <t>②Ｘ／Ｙ＝患者１人当たり重症化予防費用
　Ｘ：国庫補助額
　Ｙ：保健指導を受けた患者数</t>
  </si>
  <si>
    <t>＝222,834,000
／3,095</t>
  </si>
  <si>
    <t>③Ｘ／Ｙ＝改修項目数あたりシステム改修費用
　Ｘ：国庫補助額
　Ｙ：システム改修項目数</t>
  </si>
  <si>
    <t>円／項目数</t>
  </si>
  <si>
    <t>＝12,720,000
／1</t>
  </si>
  <si>
    <t>④Ｘ／Ｙ＝改修項目数あたりシステム改修費用
　Ｘ：国庫補助額
　Ｙ：システム改修項目数</t>
  </si>
  <si>
    <t>＝3,008,110,000
／48</t>
  </si>
  <si>
    <t>⑥Ｘ／Ｙ＝１団体あたり機器調達費用
　Ｘ：国庫補助額
　Ｙ：システム改修項目数</t>
  </si>
  <si>
    <t>⑤Ｘ／Ｙ＝高齢受給者証１枚あたりの発行費用
　Ｘ：国庫補助額
　Ｙ：高齢受給者証再発行件数</t>
  </si>
  <si>
    <t>809,855,000/
144</t>
  </si>
  <si>
    <t>⑦Ｘ／Ｙ＝改修項目数あたりシステム改修費用
　Ｘ：国庫補助額
　Ｙ：システム改修項目数</t>
  </si>
  <si>
    <t>⑧Ｘ／Ｙ＝改修項目数あたりシステム改修費用
　Ｘ：国庫補助額
　Ｙ：システム改修項目数</t>
  </si>
  <si>
    <t>⑨Ｘ／Ｙ＝機能拡充１項目あたり費用
　Ｘ：国庫補助額
　Ｙ：機能拡充項目数</t>
  </si>
  <si>
    <t>586,685,000/
5</t>
  </si>
  <si>
    <t>531,285,000/52</t>
  </si>
  <si>
    <t>⑩Ｘ／Ｙ＝機能拡充１項目あたり費用
　Ｘ：国庫補助額
　Ｙ：機能拡充項目数</t>
  </si>
  <si>
    <t>34,440,000／１</t>
  </si>
  <si>
    <t>81,900,000/3</t>
  </si>
  <si>
    <t>1,861,300,000/52</t>
  </si>
  <si>
    <t>①検査項目の追加を行った保険者数</t>
  </si>
  <si>
    <t>②保健指導を受けた糖尿病性腎症患者数</t>
  </si>
  <si>
    <t>③システム改修に係るシステム改修項目数</t>
  </si>
  <si>
    <t>④システム改修に係るシステム改修項目数</t>
  </si>
  <si>
    <t>⑤高齢受給者証の再交付件数</t>
  </si>
  <si>
    <t>⑥調達したデータ活用システムの機器等数</t>
  </si>
  <si>
    <t>⑦システム改修に係るシステム改修項目数</t>
  </si>
  <si>
    <t>⑧システム改修に係るシステム改修項目数</t>
  </si>
  <si>
    <t>⑨機能拡充を行う項目数</t>
  </si>
  <si>
    <t>⑩システム改修に係るシステム改修項目数</t>
  </si>
  <si>
    <r>
      <t xml:space="preserve">成果目標及び成果実績
（アウトカム）
</t>
    </r>
    <r>
      <rPr>
        <b/>
        <sz val="11"/>
        <color indexed="10"/>
        <rFont val="ＭＳ Ｐゴシック"/>
        <family val="3"/>
      </rPr>
      <t>※①～③は26年度新規事業
   ④～⑩は平成25年度（のみの）新規事業</t>
    </r>
  </si>
  <si>
    <t>①国民健康保険組合、健康保険組合及び全国健康保険協会への国庫補助</t>
  </si>
  <si>
    <t>②後期高齢者医療広域連合、健康保険組合及び全国健康保険協会への国庫補助</t>
  </si>
  <si>
    <t>③社会保険診療報酬支払基金への国庫補助</t>
  </si>
  <si>
    <t>④国民健康保険中央会への国庫補助</t>
  </si>
  <si>
    <t>⑤市町村国保及び国保組合への国庫補助</t>
  </si>
  <si>
    <t>⑥国民健康保険中央会及び国民健康保険団体連合会への国庫補助</t>
  </si>
  <si>
    <t>⑦審査支払機関等への国庫補助</t>
  </si>
  <si>
    <t>⑧審査支払機関等への国庫補助</t>
  </si>
  <si>
    <t>⑨国民健康保険中央会への国庫補助</t>
  </si>
  <si>
    <t>⑩国民健康保険中央会への国庫補助</t>
  </si>
  <si>
    <r>
      <t xml:space="preserve">活動指標及び活動実績
（アウトプット）
</t>
    </r>
    <r>
      <rPr>
        <b/>
        <sz val="11"/>
        <color indexed="10"/>
        <rFont val="ＭＳ Ｐゴシック"/>
        <family val="3"/>
      </rPr>
      <t>※①～③は26年度新規事業
   ④～⑩は平成25年度（のみの）新規事業</t>
    </r>
  </si>
  <si>
    <t>保険者数</t>
  </si>
  <si>
    <t>－</t>
  </si>
  <si>
    <t>患者数</t>
  </si>
  <si>
    <t>項目数</t>
  </si>
  <si>
    <t>項目数</t>
  </si>
  <si>
    <t>％</t>
  </si>
  <si>
    <t>再交付件数</t>
  </si>
  <si>
    <t>％</t>
  </si>
  <si>
    <t>機器数</t>
  </si>
  <si>
    <t>項目数</t>
  </si>
  <si>
    <t>項目数</t>
  </si>
  <si>
    <t>－</t>
  </si>
  <si>
    <t>項目数</t>
  </si>
  <si>
    <t>百万円</t>
  </si>
  <si>
    <t>百万円</t>
  </si>
  <si>
    <t>百万円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</si>
</sst>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g/&quot;国民健康保険組合&quot;"/>
    <numFmt numFmtId="184" formatCode="0;&quot;▲ &quot;0"/>
    <numFmt numFmtId="185" formatCode="0.0_);[Red]\(0.0\)"/>
    <numFmt numFmtId="186" formatCode="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1"/>
      <color indexed="8"/>
      <name val="Calibri"/>
      <family val="2"/>
    </font>
    <font>
      <sz val="10.5"/>
      <color indexed="8"/>
      <name val="ＭＳ Ｐゴシック"/>
      <family val="3"/>
    </font>
    <font>
      <sz val="10.5"/>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color rgb="FFFF0000"/>
      </left>
      <right>
        <color indexed="63"/>
      </right>
      <top style="thin">
        <color rgb="FFFF0000"/>
      </top>
      <bottom>
        <color indexed="63"/>
      </bottom>
    </border>
    <border>
      <left>
        <color indexed="63"/>
      </left>
      <right>
        <color indexed="63"/>
      </right>
      <top>
        <color indexed="63"/>
      </top>
      <bottom style="thin">
        <color rgb="FFFF0000"/>
      </bottom>
    </border>
    <border>
      <left style="thin">
        <color rgb="FFFF0000"/>
      </left>
      <right>
        <color indexed="63"/>
      </right>
      <top>
        <color indexed="63"/>
      </top>
      <bottom>
        <color indexed="63"/>
      </bottom>
    </border>
    <border>
      <left>
        <color indexed="63"/>
      </left>
      <right>
        <color indexed="63"/>
      </right>
      <top style="thin">
        <color rgb="FFFF0000"/>
      </top>
      <bottom>
        <color indexed="63"/>
      </bottom>
    </border>
    <border>
      <left>
        <color indexed="63"/>
      </left>
      <right>
        <color indexed="63"/>
      </right>
      <top style="thin">
        <color theme="1"/>
      </top>
      <bottom style="thin">
        <color theme="1"/>
      </bottom>
    </border>
    <border>
      <left style="thin"/>
      <right>
        <color indexed="63"/>
      </right>
      <top style="thin">
        <color theme="1"/>
      </top>
      <bottom style="thin">
        <color theme="1"/>
      </bottom>
    </border>
    <border>
      <left style="thin">
        <color theme="1"/>
      </left>
      <right>
        <color indexed="63"/>
      </right>
      <top>
        <color indexed="63"/>
      </top>
      <bottom style="thin">
        <color theme="1"/>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color theme="1"/>
      </left>
      <right>
        <color indexed="63"/>
      </right>
      <top style="thin"/>
      <bottom style="thin">
        <color theme="1"/>
      </bottom>
    </border>
    <border>
      <left style="thin">
        <color theme="1"/>
      </left>
      <right>
        <color indexed="63"/>
      </right>
      <top style="thin">
        <color theme="1"/>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thin"/>
      <diagonal style="thin"/>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color indexed="63"/>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style="hair"/>
      <bottom style="hair"/>
    </border>
    <border>
      <left style="double"/>
      <right>
        <color indexed="63"/>
      </right>
      <top>
        <color indexed="63"/>
      </top>
      <bottom style="hair"/>
    </border>
    <border>
      <left>
        <color indexed="63"/>
      </left>
      <right style="thin"/>
      <top>
        <color indexed="63"/>
      </top>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65" fillId="0" borderId="0" xfId="61" applyFont="1" applyFill="1" applyBorder="1" applyAlignment="1" applyProtection="1">
      <alignment vertical="center" wrapText="1"/>
      <protection/>
    </xf>
    <xf numFmtId="0" fontId="65" fillId="0" borderId="0" xfId="61" applyFont="1" applyFill="1" applyBorder="1" applyAlignment="1" applyProtection="1">
      <alignment vertical="center"/>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65" fillId="0" borderId="25" xfId="61" applyFont="1" applyFill="1" applyBorder="1" applyAlignment="1" applyProtection="1">
      <alignment vertical="center"/>
      <protection/>
    </xf>
    <xf numFmtId="0" fontId="0" fillId="0" borderId="0" xfId="0" applyFont="1" applyAlignment="1">
      <alignment vertical="center"/>
    </xf>
    <xf numFmtId="0" fontId="0" fillId="0" borderId="0" xfId="0" applyFont="1" applyAlignment="1">
      <alignment vertical="center"/>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10" fillId="0" borderId="29" xfId="61" applyFont="1" applyFill="1" applyBorder="1" applyAlignment="1" applyProtection="1">
      <alignment vertical="top"/>
      <protection/>
    </xf>
    <xf numFmtId="0" fontId="10" fillId="0" borderId="30" xfId="61" applyFont="1" applyFill="1" applyBorder="1" applyAlignment="1" applyProtection="1">
      <alignment vertical="top"/>
      <protection/>
    </xf>
    <xf numFmtId="0" fontId="10" fillId="0" borderId="31" xfId="61" applyFont="1" applyFill="1" applyBorder="1" applyAlignment="1" applyProtection="1">
      <alignment vertical="top"/>
      <protection/>
    </xf>
    <xf numFmtId="0" fontId="10" fillId="0" borderId="32" xfId="61" applyFont="1" applyFill="1" applyBorder="1" applyAlignment="1" applyProtection="1">
      <alignment vertical="top"/>
      <protection/>
    </xf>
    <xf numFmtId="0" fontId="10" fillId="0" borderId="33" xfId="61" applyFont="1" applyFill="1" applyBorder="1" applyAlignment="1" applyProtection="1">
      <alignment vertical="top"/>
      <protection/>
    </xf>
    <xf numFmtId="0" fontId="65" fillId="0" borderId="0" xfId="61" applyFont="1" applyFill="1" applyBorder="1" applyAlignment="1" applyProtection="1">
      <alignment horizontal="center" vertical="center" wrapText="1"/>
      <protection/>
    </xf>
    <xf numFmtId="0" fontId="65" fillId="0" borderId="0"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9" xfId="0" applyFont="1" applyBorder="1" applyAlignment="1">
      <alignment horizontal="center" vertical="center"/>
    </xf>
    <xf numFmtId="0" fontId="0" fillId="0" borderId="29" xfId="0" applyBorder="1" applyAlignment="1">
      <alignment horizontal="center" vertical="center"/>
    </xf>
    <xf numFmtId="0" fontId="7" fillId="33" borderId="34"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35" xfId="0" applyFont="1" applyBorder="1" applyAlignment="1">
      <alignment vertical="center"/>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3" fillId="0" borderId="38"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xf>
    <xf numFmtId="0" fontId="8" fillId="33" borderId="39"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10" fillId="0" borderId="37" xfId="0" applyFont="1" applyBorder="1" applyAlignment="1">
      <alignment horizontal="center" vertical="center"/>
    </xf>
    <xf numFmtId="0" fontId="8" fillId="33" borderId="39" xfId="61" applyFont="1" applyFill="1" applyBorder="1" applyAlignment="1" applyProtection="1">
      <alignment horizontal="center" vertical="center"/>
      <protection/>
    </xf>
    <xf numFmtId="0" fontId="0" fillId="0" borderId="41" xfId="0" applyFont="1" applyBorder="1" applyAlignment="1">
      <alignment horizontal="center" vertical="center"/>
    </xf>
    <xf numFmtId="0" fontId="9" fillId="33" borderId="42"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44" xfId="63" applyFont="1" applyFill="1" applyBorder="1" applyAlignment="1" applyProtection="1">
      <alignment horizontal="center" vertical="center" shrinkToFit="1"/>
      <protection/>
    </xf>
    <xf numFmtId="0" fontId="66" fillId="0" borderId="45" xfId="63" applyFont="1" applyFill="1" applyBorder="1" applyAlignment="1" applyProtection="1">
      <alignment horizontal="left" vertical="center" wrapText="1"/>
      <protection/>
    </xf>
    <xf numFmtId="0" fontId="66" fillId="0" borderId="43" xfId="63" applyFont="1" applyFill="1" applyBorder="1" applyAlignment="1" applyProtection="1">
      <alignment horizontal="left" vertical="center"/>
      <protection/>
    </xf>
    <xf numFmtId="0" fontId="66" fillId="0" borderId="43" xfId="0" applyFont="1" applyBorder="1" applyAlignment="1">
      <alignment horizontal="left" vertical="center"/>
    </xf>
    <xf numFmtId="0" fontId="66" fillId="0" borderId="46" xfId="0" applyFont="1" applyBorder="1" applyAlignment="1">
      <alignment horizontal="left" vertical="center"/>
    </xf>
    <xf numFmtId="0" fontId="8" fillId="33" borderId="47"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3" xfId="0" applyFont="1" applyBorder="1" applyAlignment="1">
      <alignment horizontal="center" vertical="center" wrapText="1" shrinkToFit="1"/>
    </xf>
    <xf numFmtId="0" fontId="0" fillId="0" borderId="43" xfId="0" applyFont="1" applyBorder="1" applyAlignment="1">
      <alignment horizontal="center" vertical="center" shrinkToFit="1"/>
    </xf>
    <xf numFmtId="0" fontId="0" fillId="0" borderId="46" xfId="0" applyFont="1" applyBorder="1" applyAlignment="1">
      <alignment horizontal="center" vertical="center" shrinkToFit="1"/>
    </xf>
    <xf numFmtId="0" fontId="11" fillId="0" borderId="47" xfId="62" applyFont="1" applyFill="1" applyBorder="1" applyAlignment="1" applyProtection="1">
      <alignment horizontal="center" vertical="center" wrapText="1" shrinkToFit="1"/>
      <protection/>
    </xf>
    <xf numFmtId="0" fontId="11" fillId="0" borderId="43" xfId="62" applyFont="1" applyFill="1" applyBorder="1" applyAlignment="1" applyProtection="1">
      <alignment horizontal="center" vertical="center" shrinkToFit="1"/>
      <protection/>
    </xf>
    <xf numFmtId="0" fontId="11" fillId="0" borderId="48" xfId="62" applyFont="1" applyFill="1" applyBorder="1" applyAlignment="1" applyProtection="1">
      <alignment horizontal="center" vertical="center" shrinkToFit="1"/>
      <protection/>
    </xf>
    <xf numFmtId="0" fontId="12" fillId="33" borderId="42" xfId="63" applyFont="1" applyFill="1" applyBorder="1" applyAlignment="1" applyProtection="1">
      <alignment horizontal="center" vertical="center"/>
      <protection/>
    </xf>
    <xf numFmtId="0" fontId="12" fillId="33" borderId="43" xfId="63" applyFont="1" applyFill="1" applyBorder="1" applyAlignment="1" applyProtection="1">
      <alignment horizontal="center" vertical="center"/>
      <protection/>
    </xf>
    <xf numFmtId="0" fontId="11" fillId="0" borderId="45"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8" fillId="33" borderId="47"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21" fillId="0" borderId="47" xfId="62" applyFont="1" applyFill="1" applyBorder="1" applyAlignment="1" applyProtection="1">
      <alignment horizontal="left" vertical="center" wrapText="1"/>
      <protection/>
    </xf>
    <xf numFmtId="0" fontId="21" fillId="0" borderId="43" xfId="62" applyFont="1" applyFill="1" applyBorder="1" applyAlignment="1" applyProtection="1">
      <alignment horizontal="left" vertical="center" wrapText="1"/>
      <protection/>
    </xf>
    <xf numFmtId="0" fontId="10" fillId="0" borderId="43" xfId="0" applyFont="1" applyBorder="1" applyAlignment="1">
      <alignment horizontal="left" vertical="center"/>
    </xf>
    <xf numFmtId="0" fontId="10" fillId="0" borderId="48" xfId="0" applyFont="1" applyBorder="1" applyAlignment="1">
      <alignment horizontal="left" vertical="center"/>
    </xf>
    <xf numFmtId="0" fontId="12" fillId="33" borderId="49"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47" xfId="61"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15" fillId="0" borderId="47" xfId="61" applyFont="1" applyFill="1" applyBorder="1" applyAlignment="1">
      <alignment vertical="center" wrapText="1" shrinkToFit="1"/>
      <protection/>
    </xf>
    <xf numFmtId="0" fontId="15" fillId="0" borderId="43" xfId="0" applyFont="1" applyBorder="1" applyAlignment="1">
      <alignment vertical="center" shrinkToFit="1"/>
    </xf>
    <xf numFmtId="0" fontId="15" fillId="0" borderId="48" xfId="0" applyFont="1" applyBorder="1" applyAlignment="1">
      <alignment vertical="center" shrinkToFit="1"/>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2" fillId="0" borderId="45" xfId="61" applyFont="1" applyFill="1" applyBorder="1" applyAlignment="1" applyProtection="1">
      <alignment vertical="top" wrapText="1"/>
      <protection/>
    </xf>
    <xf numFmtId="0" fontId="2" fillId="0" borderId="43" xfId="61" applyFont="1" applyFill="1" applyBorder="1" applyAlignment="1" applyProtection="1">
      <alignment vertical="top" wrapText="1"/>
      <protection/>
    </xf>
    <xf numFmtId="0" fontId="2" fillId="0" borderId="48" xfId="61" applyFont="1" applyFill="1" applyBorder="1" applyAlignment="1" applyProtection="1">
      <alignment vertical="top" wrapText="1"/>
      <protection/>
    </xf>
    <xf numFmtId="0" fontId="10" fillId="0" borderId="45" xfId="61" applyFont="1" applyFill="1" applyBorder="1" applyAlignment="1" applyProtection="1">
      <alignment vertical="center" wrapText="1"/>
      <protection/>
    </xf>
    <xf numFmtId="0" fontId="10" fillId="0" borderId="43" xfId="61" applyFont="1" applyFill="1" applyBorder="1" applyAlignment="1" applyProtection="1">
      <alignment vertical="center" wrapText="1"/>
      <protection/>
    </xf>
    <xf numFmtId="0" fontId="10" fillId="0" borderId="48"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49"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8"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1" fillId="33" borderId="6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181" fontId="0" fillId="0" borderId="61" xfId="0" applyNumberFormat="1" applyFont="1" applyFill="1" applyBorder="1" applyAlignment="1">
      <alignment horizontal="center" vertical="center"/>
    </xf>
    <xf numFmtId="181" fontId="66" fillId="0" borderId="61" xfId="0" applyNumberFormat="1" applyFont="1" applyFill="1" applyBorder="1" applyAlignment="1">
      <alignment horizontal="center" vertical="center"/>
    </xf>
    <xf numFmtId="181" fontId="66" fillId="0" borderId="62" xfId="0" applyNumberFormat="1"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181" fontId="0" fillId="0" borderId="66" xfId="0" applyNumberFormat="1" applyFont="1" applyFill="1" applyBorder="1" applyAlignment="1">
      <alignment horizontal="center" vertical="center"/>
    </xf>
    <xf numFmtId="181" fontId="66" fillId="0" borderId="67" xfId="0" applyNumberFormat="1" applyFont="1" applyFill="1" applyBorder="1" applyAlignment="1">
      <alignment horizontal="center" vertical="center"/>
    </xf>
    <xf numFmtId="181" fontId="66" fillId="0" borderId="68" xfId="0" applyNumberFormat="1" applyFont="1" applyFill="1"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181" fontId="0" fillId="0" borderId="63" xfId="0" applyNumberFormat="1" applyFont="1" applyFill="1" applyBorder="1" applyAlignment="1">
      <alignment horizontal="center" vertical="center"/>
    </xf>
    <xf numFmtId="181" fontId="0" fillId="0" borderId="64" xfId="0" applyNumberFormat="1" applyFill="1" applyBorder="1" applyAlignment="1">
      <alignment horizontal="center" vertical="center"/>
    </xf>
    <xf numFmtId="181" fontId="0" fillId="0" borderId="65" xfId="0" applyNumberFormat="1" applyFill="1" applyBorder="1" applyAlignment="1">
      <alignment horizontal="center" vertical="center"/>
    </xf>
    <xf numFmtId="181" fontId="10" fillId="0" borderId="63" xfId="0" applyNumberFormat="1" applyFont="1" applyFill="1" applyBorder="1" applyAlignment="1">
      <alignment horizontal="center" vertical="center" wrapText="1"/>
    </xf>
    <xf numFmtId="181" fontId="10" fillId="0" borderId="64" xfId="0" applyNumberFormat="1" applyFont="1" applyFill="1" applyBorder="1" applyAlignment="1">
      <alignment horizontal="center" vertical="center"/>
    </xf>
    <xf numFmtId="181" fontId="10" fillId="0" borderId="65" xfId="0" applyNumberFormat="1" applyFont="1" applyFill="1" applyBorder="1" applyAlignment="1">
      <alignment horizontal="center" vertical="center"/>
    </xf>
    <xf numFmtId="181" fontId="66" fillId="0" borderId="69" xfId="0" applyNumberFormat="1" applyFont="1" applyFill="1" applyBorder="1" applyAlignment="1">
      <alignment horizontal="center" vertical="center"/>
    </xf>
    <xf numFmtId="181" fontId="66" fillId="0" borderId="70" xfId="0" applyNumberFormat="1" applyFont="1" applyFill="1" applyBorder="1" applyAlignment="1">
      <alignment horizontal="center" vertical="center"/>
    </xf>
    <xf numFmtId="181" fontId="66" fillId="0" borderId="71"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181" fontId="0" fillId="0" borderId="70" xfId="0" applyNumberFormat="1" applyFill="1" applyBorder="1" applyAlignment="1">
      <alignment horizontal="center" vertical="center"/>
    </xf>
    <xf numFmtId="181" fontId="0" fillId="0" borderId="72" xfId="0" applyNumberFormat="1" applyFill="1" applyBorder="1" applyAlignment="1">
      <alignment horizontal="center" vertical="center"/>
    </xf>
    <xf numFmtId="181" fontId="66" fillId="0" borderId="73" xfId="0" applyNumberFormat="1" applyFont="1" applyFill="1" applyBorder="1" applyAlignment="1">
      <alignment horizontal="center" vertical="center"/>
    </xf>
    <xf numFmtId="181" fontId="66" fillId="0" borderId="74" xfId="0" applyNumberFormat="1" applyFont="1" applyFill="1" applyBorder="1" applyAlignment="1">
      <alignment horizontal="center" vertical="center"/>
    </xf>
    <xf numFmtId="181" fontId="66" fillId="0" borderId="75"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181" fontId="0" fillId="0" borderId="76" xfId="0" applyNumberFormat="1" applyFont="1" applyFill="1" applyBorder="1" applyAlignment="1">
      <alignment horizontal="center" vertical="center"/>
    </xf>
    <xf numFmtId="181" fontId="66" fillId="0" borderId="76" xfId="0" applyNumberFormat="1" applyFont="1" applyFill="1" applyBorder="1" applyAlignment="1">
      <alignment horizontal="center" vertical="center"/>
    </xf>
    <xf numFmtId="181" fontId="66" fillId="0" borderId="77"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0" fillId="0" borderId="78" xfId="0"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181" fontId="0" fillId="0" borderId="80"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wrapText="1"/>
    </xf>
    <xf numFmtId="181" fontId="0" fillId="0" borderId="55" xfId="0" applyNumberFormat="1" applyFont="1" applyFill="1" applyBorder="1" applyAlignment="1">
      <alignment horizontal="center" vertical="center"/>
    </xf>
    <xf numFmtId="181" fontId="0" fillId="0" borderId="78"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3" borderId="47"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0" xfId="0" applyFont="1" applyFill="1" applyBorder="1" applyAlignment="1">
      <alignment horizontal="center" vertical="center"/>
    </xf>
    <xf numFmtId="176" fontId="0" fillId="0" borderId="84" xfId="0" applyNumberFormat="1" applyFont="1" applyFill="1" applyBorder="1" applyAlignment="1">
      <alignment horizontal="center" vertical="center"/>
    </xf>
    <xf numFmtId="0" fontId="0" fillId="33" borderId="8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80" xfId="0" applyFont="1" applyBorder="1" applyAlignment="1">
      <alignment horizontal="center" vertical="center" shrinkToFit="1"/>
    </xf>
    <xf numFmtId="0" fontId="0" fillId="0" borderId="80" xfId="0" applyFont="1" applyBorder="1" applyAlignment="1">
      <alignment horizontal="center" vertical="center" shrinkToFit="1"/>
    </xf>
    <xf numFmtId="176" fontId="0" fillId="0" borderId="47"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84" xfId="0" applyNumberFormat="1" applyFont="1" applyBorder="1" applyAlignment="1">
      <alignment horizontal="center" vertical="center"/>
    </xf>
    <xf numFmtId="0" fontId="0" fillId="0" borderId="80" xfId="0" applyFont="1" applyFill="1" applyBorder="1" applyAlignment="1">
      <alignment horizontal="center" vertical="center" shrinkToFit="1"/>
    </xf>
    <xf numFmtId="176" fontId="0" fillId="0" borderId="47"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0" fontId="0" fillId="0" borderId="47"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176" fontId="0" fillId="0" borderId="25"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6" xfId="0" applyFont="1" applyFill="1" applyBorder="1" applyAlignment="1">
      <alignment horizontal="center" vertical="center"/>
    </xf>
    <xf numFmtId="0" fontId="10" fillId="33" borderId="47"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181" fontId="0" fillId="0" borderId="47"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12" fillId="33" borderId="49"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5"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49" fontId="15" fillId="0" borderId="47" xfId="0" applyNumberFormat="1" applyFont="1" applyFill="1" applyBorder="1" applyAlignment="1">
      <alignment horizontal="center" vertical="center" wrapText="1"/>
    </xf>
    <xf numFmtId="49" fontId="15" fillId="0" borderId="43" xfId="0" applyNumberFormat="1" applyFont="1" applyFill="1" applyBorder="1" applyAlignment="1">
      <alignment horizontal="center" vertical="center"/>
    </xf>
    <xf numFmtId="49" fontId="15" fillId="0" borderId="46" xfId="0" applyNumberFormat="1" applyFont="1" applyFill="1" applyBorder="1" applyAlignment="1">
      <alignment horizontal="center" vertical="center"/>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56" xfId="0" applyFont="1" applyFill="1" applyBorder="1" applyAlignment="1">
      <alignment vertical="center" wrapText="1"/>
    </xf>
    <xf numFmtId="0" fontId="0" fillId="0" borderId="58" xfId="0" applyFont="1" applyFill="1" applyBorder="1" applyAlignment="1">
      <alignment vertical="center" wrapText="1"/>
    </xf>
    <xf numFmtId="0" fontId="0" fillId="0" borderId="23" xfId="0" applyFont="1" applyFill="1" applyBorder="1" applyAlignment="1">
      <alignment vertical="center" wrapText="1"/>
    </xf>
    <xf numFmtId="0" fontId="0" fillId="0" borderId="59" xfId="0" applyFont="1" applyFill="1" applyBorder="1" applyAlignment="1">
      <alignment vertical="center" wrapText="1"/>
    </xf>
    <xf numFmtId="0" fontId="20" fillId="36" borderId="47" xfId="0" applyFont="1" applyFill="1" applyBorder="1" applyAlignment="1">
      <alignment horizontal="center" vertical="center" wrapText="1" shrinkToFit="1"/>
    </xf>
    <xf numFmtId="0" fontId="20" fillId="36" borderId="43" xfId="0" applyFont="1" applyFill="1" applyBorder="1" applyAlignment="1">
      <alignment horizontal="center" vertical="center" shrinkToFit="1"/>
    </xf>
    <xf numFmtId="0" fontId="20" fillId="36" borderId="46" xfId="0" applyFont="1" applyFill="1" applyBorder="1" applyAlignment="1">
      <alignment horizontal="center" vertical="center" shrinkToFit="1"/>
    </xf>
    <xf numFmtId="0" fontId="0" fillId="36" borderId="47" xfId="0" applyFont="1" applyFill="1" applyBorder="1" applyAlignment="1">
      <alignment horizontal="center" vertical="center" shrinkToFit="1"/>
    </xf>
    <xf numFmtId="0" fontId="0" fillId="36" borderId="43" xfId="0" applyFont="1" applyFill="1" applyBorder="1" applyAlignment="1">
      <alignment horizontal="center" vertical="center" shrinkToFit="1"/>
    </xf>
    <xf numFmtId="0" fontId="0" fillId="36" borderId="46" xfId="0" applyFont="1" applyFill="1" applyBorder="1" applyAlignment="1">
      <alignment horizontal="center" vertical="center" shrinkToFit="1"/>
    </xf>
    <xf numFmtId="49" fontId="10" fillId="0" borderId="47" xfId="0" applyNumberFormat="1" applyFont="1" applyFill="1" applyBorder="1" applyAlignment="1">
      <alignment horizontal="center" vertical="center" wrapText="1"/>
    </xf>
    <xf numFmtId="49" fontId="10" fillId="0" borderId="43" xfId="0" applyNumberFormat="1" applyFont="1" applyFill="1" applyBorder="1" applyAlignment="1">
      <alignment horizontal="center" vertical="center"/>
    </xf>
    <xf numFmtId="49" fontId="10" fillId="0" borderId="48" xfId="0" applyNumberFormat="1" applyFont="1" applyFill="1" applyBorder="1" applyAlignment="1">
      <alignment horizontal="center" vertical="center"/>
    </xf>
    <xf numFmtId="3" fontId="0" fillId="0" borderId="47"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wrapText="1"/>
    </xf>
    <xf numFmtId="49" fontId="0" fillId="0" borderId="43"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0" fontId="22" fillId="0" borderId="47"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6" xfId="0" applyFont="1" applyFill="1" applyBorder="1" applyAlignment="1">
      <alignment horizontal="center" vertical="center"/>
    </xf>
    <xf numFmtId="49" fontId="10" fillId="0" borderId="46"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0" fontId="15" fillId="0" borderId="47" xfId="0" applyFont="1" applyFill="1" applyBorder="1" applyAlignment="1">
      <alignment horizontal="center" vertical="center" wrapText="1"/>
    </xf>
    <xf numFmtId="0" fontId="15" fillId="0" borderId="43" xfId="0" applyFont="1" applyFill="1" applyBorder="1" applyAlignment="1">
      <alignment horizontal="center" vertical="center"/>
    </xf>
    <xf numFmtId="0" fontId="15" fillId="0" borderId="46" xfId="0" applyFont="1" applyFill="1" applyBorder="1" applyAlignment="1">
      <alignment horizontal="center" vertical="center"/>
    </xf>
    <xf numFmtId="38" fontId="15" fillId="0" borderId="47" xfId="49" applyFont="1" applyFill="1" applyBorder="1" applyAlignment="1">
      <alignment horizontal="center" vertical="center" wrapText="1"/>
    </xf>
    <xf numFmtId="38" fontId="15" fillId="0" borderId="43" xfId="49" applyFont="1" applyFill="1" applyBorder="1" applyAlignment="1">
      <alignment horizontal="center" vertical="center"/>
    </xf>
    <xf numFmtId="38" fontId="15" fillId="0" borderId="46" xfId="49" applyFont="1" applyFill="1" applyBorder="1" applyAlignment="1">
      <alignment horizontal="center" vertical="center"/>
    </xf>
    <xf numFmtId="49" fontId="0" fillId="0" borderId="43" xfId="0" applyNumberFormat="1" applyFont="1" applyFill="1" applyBorder="1" applyAlignment="1">
      <alignment horizontal="center" vertical="center" wrapText="1"/>
    </xf>
    <xf numFmtId="49" fontId="0" fillId="0" borderId="48" xfId="0" applyNumberFormat="1" applyFont="1" applyFill="1" applyBorder="1" applyAlignment="1">
      <alignment horizontal="center" vertical="center" wrapText="1"/>
    </xf>
    <xf numFmtId="49" fontId="15" fillId="0" borderId="48" xfId="0" applyNumberFormat="1" applyFont="1" applyFill="1" applyBorder="1" applyAlignment="1">
      <alignment horizontal="center" vertical="center"/>
    </xf>
    <xf numFmtId="38" fontId="0" fillId="0" borderId="47"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6" xfId="49" applyFont="1" applyFill="1" applyBorder="1" applyAlignment="1">
      <alignment horizontal="center" vertical="center"/>
    </xf>
    <xf numFmtId="0" fontId="14" fillId="33" borderId="49"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0" fillId="35" borderId="49"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56" xfId="0" applyFont="1" applyFill="1" applyBorder="1" applyAlignment="1">
      <alignment horizontal="center" vertical="center"/>
    </xf>
    <xf numFmtId="0" fontId="10" fillId="35" borderId="8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33" xfId="0" applyFont="1" applyFill="1" applyBorder="1" applyAlignment="1">
      <alignment horizontal="center" vertical="center"/>
    </xf>
    <xf numFmtId="0" fontId="20" fillId="0" borderId="86" xfId="0" applyFont="1" applyFill="1" applyBorder="1" applyAlignment="1">
      <alignment horizontal="center" vertical="center"/>
    </xf>
    <xf numFmtId="0" fontId="20" fillId="0" borderId="87" xfId="0" applyFont="1" applyFill="1" applyBorder="1" applyAlignment="1">
      <alignment horizontal="center" vertical="center"/>
    </xf>
    <xf numFmtId="0" fontId="20" fillId="0" borderId="88" xfId="0" applyFont="1" applyFill="1" applyBorder="1" applyAlignment="1">
      <alignment horizontal="center" vertical="center"/>
    </xf>
    <xf numFmtId="186" fontId="0" fillId="0" borderId="89" xfId="0" applyNumberFormat="1" applyFont="1" applyFill="1" applyBorder="1" applyAlignment="1">
      <alignment horizontal="center" vertical="center"/>
    </xf>
    <xf numFmtId="186" fontId="0" fillId="0" borderId="87" xfId="0" applyNumberFormat="1" applyFont="1" applyFill="1" applyBorder="1" applyAlignment="1">
      <alignment horizontal="center" vertical="center"/>
    </xf>
    <xf numFmtId="186" fontId="0" fillId="0" borderId="88" xfId="0" applyNumberFormat="1" applyFont="1" applyFill="1" applyBorder="1" applyAlignment="1">
      <alignment horizontal="center" vertical="center"/>
    </xf>
    <xf numFmtId="0" fontId="0" fillId="0" borderId="61" xfId="0" applyFont="1" applyFill="1" applyBorder="1" applyAlignment="1">
      <alignment horizontal="center" vertical="top"/>
    </xf>
    <xf numFmtId="0" fontId="66" fillId="0" borderId="60" xfId="0" applyFont="1" applyFill="1" applyBorder="1" applyAlignment="1">
      <alignment horizontal="left" vertical="center"/>
    </xf>
    <xf numFmtId="0" fontId="66" fillId="0" borderId="32" xfId="0" applyFont="1" applyFill="1" applyBorder="1" applyAlignment="1">
      <alignment horizontal="left" vertical="center"/>
    </xf>
    <xf numFmtId="0" fontId="66" fillId="0" borderId="33" xfId="0" applyFont="1" applyFill="1" applyBorder="1" applyAlignment="1">
      <alignment horizontal="left" vertical="center"/>
    </xf>
    <xf numFmtId="0" fontId="0" fillId="0" borderId="90"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99"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16" fillId="35" borderId="36"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87" xfId="0" applyFont="1" applyBorder="1" applyAlignment="1">
      <alignment vertical="center"/>
    </xf>
    <xf numFmtId="0" fontId="0" fillId="0" borderId="111"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65" xfId="0" applyFont="1" applyBorder="1" applyAlignment="1">
      <alignment vertical="center"/>
    </xf>
    <xf numFmtId="0" fontId="0" fillId="0" borderId="113" xfId="0" applyFont="1" applyFill="1" applyBorder="1" applyAlignment="1">
      <alignment vertical="center"/>
    </xf>
    <xf numFmtId="0" fontId="0" fillId="0" borderId="92" xfId="0" applyFont="1" applyBorder="1" applyAlignment="1">
      <alignment vertical="center"/>
    </xf>
    <xf numFmtId="0" fontId="0" fillId="0" borderId="115"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94" xfId="0" applyFont="1" applyBorder="1" applyAlignment="1">
      <alignment horizontal="center" vertical="center"/>
    </xf>
    <xf numFmtId="0" fontId="0" fillId="0" borderId="92" xfId="0" applyFont="1" applyBorder="1" applyAlignment="1">
      <alignment horizontal="center" vertical="center"/>
    </xf>
    <xf numFmtId="0" fontId="0" fillId="0" borderId="92"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89" xfId="0" applyFont="1" applyBorder="1" applyAlignment="1">
      <alignment vertical="center"/>
    </xf>
    <xf numFmtId="0" fontId="0" fillId="0" borderId="60"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121"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29"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23" xfId="0" applyFont="1" applyBorder="1" applyAlignment="1">
      <alignment vertical="center"/>
    </xf>
    <xf numFmtId="0" fontId="12" fillId="33" borderId="50"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36" xfId="0" applyBorder="1" applyAlignment="1">
      <alignment horizontal="center" vertical="center" textRotation="255"/>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56" xfId="0" applyFill="1" applyBorder="1" applyAlignment="1">
      <alignment horizontal="center" vertical="center"/>
    </xf>
    <xf numFmtId="0" fontId="0" fillId="0" borderId="33" xfId="0" applyFont="1" applyFill="1" applyBorder="1" applyAlignment="1">
      <alignment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38" xfId="0" applyFill="1" applyBorder="1" applyAlignment="1">
      <alignment vertical="center" wrapText="1"/>
    </xf>
    <xf numFmtId="0" fontId="0" fillId="0" borderId="140" xfId="0" applyFill="1" applyBorder="1" applyAlignment="1">
      <alignment vertical="center" wrapText="1"/>
    </xf>
    <xf numFmtId="0" fontId="0" fillId="0" borderId="115" xfId="0" applyFont="1" applyFill="1" applyBorder="1" applyAlignment="1">
      <alignment horizontal="left" vertical="center" wrapText="1"/>
    </xf>
    <xf numFmtId="0" fontId="0" fillId="0" borderId="87" xfId="0" applyFont="1" applyBorder="1" applyAlignment="1">
      <alignment horizontal="left"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96" xfId="0" applyFont="1" applyBorder="1" applyAlignment="1">
      <alignment vertical="center" wrapText="1"/>
    </xf>
    <xf numFmtId="0" fontId="0" fillId="0" borderId="141" xfId="0" applyFont="1" applyBorder="1" applyAlignment="1">
      <alignment vertical="center" wrapText="1"/>
    </xf>
    <xf numFmtId="0" fontId="16" fillId="33" borderId="5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142" xfId="0" applyFont="1" applyBorder="1" applyAlignment="1">
      <alignment vertical="center" wrapText="1"/>
    </xf>
    <xf numFmtId="0" fontId="12" fillId="0" borderId="143" xfId="0" applyFont="1" applyFill="1" applyBorder="1" applyAlignment="1">
      <alignment vertical="center" wrapText="1"/>
    </xf>
    <xf numFmtId="0" fontId="0" fillId="0" borderId="96" xfId="0" applyFont="1" applyBorder="1" applyAlignment="1">
      <alignment vertical="center" textRotation="255" wrapText="1"/>
    </xf>
    <xf numFmtId="0" fontId="0" fillId="0" borderId="142" xfId="0" applyFont="1" applyBorder="1" applyAlignment="1">
      <alignment vertical="center" textRotation="255" wrapText="1"/>
    </xf>
    <xf numFmtId="0" fontId="0" fillId="0" borderId="143" xfId="0" applyFont="1" applyBorder="1" applyAlignment="1">
      <alignment vertical="center" textRotation="255" wrapText="1"/>
    </xf>
    <xf numFmtId="0" fontId="0" fillId="0" borderId="141" xfId="0" applyFont="1" applyBorder="1" applyAlignment="1">
      <alignment vertical="center" textRotation="255" wrapText="1"/>
    </xf>
    <xf numFmtId="0" fontId="16" fillId="35" borderId="36"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41"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16"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41" xfId="0" applyFont="1" applyFill="1" applyBorder="1" applyAlignment="1">
      <alignment horizontal="center" vertical="center"/>
    </xf>
    <xf numFmtId="0" fontId="0" fillId="0" borderId="144" xfId="0" applyFont="1" applyFill="1" applyBorder="1" applyAlignment="1">
      <alignment horizontal="left" vertical="center"/>
    </xf>
    <xf numFmtId="0" fontId="0" fillId="0" borderId="82" xfId="0" applyFont="1" applyFill="1" applyBorder="1" applyAlignment="1">
      <alignment horizontal="left" vertical="center"/>
    </xf>
    <xf numFmtId="0" fontId="0" fillId="35" borderId="47"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47" xfId="0" applyFont="1" applyFill="1" applyBorder="1" applyAlignment="1">
      <alignment horizontal="left" vertical="center"/>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43" xfId="0" applyFont="1" applyBorder="1" applyAlignment="1">
      <alignment horizontal="left" vertical="center"/>
    </xf>
    <xf numFmtId="0" fontId="0" fillId="0" borderId="48" xfId="0" applyFont="1" applyBorder="1" applyAlignment="1">
      <alignment horizontal="left" vertical="center"/>
    </xf>
    <xf numFmtId="0" fontId="8" fillId="33" borderId="8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36" xfId="63" applyFont="1" applyFill="1" applyBorder="1" applyAlignment="1" applyProtection="1">
      <alignment horizontal="center" vertical="center" wrapText="1"/>
      <protection/>
    </xf>
    <xf numFmtId="0" fontId="65" fillId="0" borderId="145" xfId="61" applyFont="1" applyFill="1" applyBorder="1" applyAlignment="1" applyProtection="1">
      <alignment horizontal="center" vertical="center" wrapText="1"/>
      <protection/>
    </xf>
    <xf numFmtId="0" fontId="65" fillId="0" borderId="19" xfId="61" applyFont="1" applyFill="1" applyBorder="1" applyAlignment="1" applyProtection="1">
      <alignment horizontal="center" vertical="center"/>
      <protection/>
    </xf>
    <xf numFmtId="0" fontId="65" fillId="0" borderId="146" xfId="61" applyFont="1" applyFill="1" applyBorder="1" applyAlignment="1" applyProtection="1">
      <alignment horizontal="center" vertical="center"/>
      <protection/>
    </xf>
    <xf numFmtId="0" fontId="65" fillId="0" borderId="0" xfId="61" applyFont="1" applyFill="1" applyBorder="1" applyAlignment="1" applyProtection="1">
      <alignment horizontal="center"/>
      <protection/>
    </xf>
    <xf numFmtId="0" fontId="65" fillId="0" borderId="17" xfId="61" applyFont="1" applyFill="1" applyBorder="1" applyAlignment="1" applyProtection="1">
      <alignment horizontal="center"/>
      <protection/>
    </xf>
    <xf numFmtId="0" fontId="65" fillId="0" borderId="0" xfId="61" applyFont="1" applyFill="1" applyBorder="1" applyAlignment="1" applyProtection="1">
      <alignment horizontal="center" vertical="center" wrapText="1"/>
      <protection/>
    </xf>
    <xf numFmtId="0" fontId="65" fillId="0" borderId="0" xfId="61" applyFont="1" applyFill="1" applyBorder="1" applyAlignment="1" applyProtection="1">
      <alignment horizontal="center" vertical="center"/>
      <protection/>
    </xf>
    <xf numFmtId="0" fontId="65" fillId="0" borderId="147" xfId="61" applyFont="1" applyFill="1" applyBorder="1" applyAlignment="1" applyProtection="1">
      <alignment horizontal="center" vertical="center"/>
      <protection/>
    </xf>
    <xf numFmtId="0" fontId="65" fillId="0" borderId="17" xfId="61" applyFont="1" applyFill="1" applyBorder="1" applyAlignment="1" applyProtection="1">
      <alignment horizontal="center" vertical="center"/>
      <protection/>
    </xf>
    <xf numFmtId="0" fontId="65" fillId="0" borderId="148" xfId="61" applyFont="1" applyFill="1" applyBorder="1" applyAlignment="1" applyProtection="1">
      <alignment horizontal="center" vertical="center"/>
      <protection/>
    </xf>
    <xf numFmtId="0" fontId="65" fillId="0" borderId="19" xfId="61" applyFont="1" applyFill="1" applyBorder="1" applyAlignment="1" applyProtection="1">
      <alignment horizontal="center" vertical="center" wrapText="1"/>
      <protection/>
    </xf>
    <xf numFmtId="0" fontId="12" fillId="33" borderId="149" xfId="0" applyFont="1" applyFill="1" applyBorder="1" applyAlignment="1">
      <alignment horizontal="center" vertical="center" wrapText="1"/>
    </xf>
    <xf numFmtId="0" fontId="12" fillId="33" borderId="150" xfId="0" applyFont="1" applyFill="1" applyBorder="1" applyAlignment="1">
      <alignment horizontal="center" vertical="center" wrapText="1"/>
    </xf>
    <xf numFmtId="0" fontId="12" fillId="33" borderId="151"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8" fillId="0" borderId="38" xfId="0" applyFont="1" applyFill="1" applyBorder="1" applyAlignment="1">
      <alignment horizontal="center" vertical="center"/>
    </xf>
    <xf numFmtId="0" fontId="18" fillId="0" borderId="37"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7" xfId="0" applyFont="1" applyBorder="1" applyAlignment="1">
      <alignment horizontal="center" vertical="center" wrapText="1"/>
    </xf>
    <xf numFmtId="0" fontId="10" fillId="0" borderId="43" xfId="0"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0" fillId="0" borderId="11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0" fillId="0" borderId="89"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176" fontId="0" fillId="0" borderId="89"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63" xfId="0" applyFont="1" applyBorder="1" applyAlignment="1">
      <alignment horizontal="left" vertical="center" wrapText="1"/>
    </xf>
    <xf numFmtId="0" fontId="10" fillId="0" borderId="64" xfId="0" applyFont="1" applyBorder="1" applyAlignment="1">
      <alignment horizontal="left" vertical="center" wrapText="1"/>
    </xf>
    <xf numFmtId="0" fontId="10" fillId="0" borderId="65" xfId="0" applyFont="1" applyBorder="1" applyAlignment="1">
      <alignment horizontal="left" vertical="center" wrapText="1"/>
    </xf>
    <xf numFmtId="38" fontId="10" fillId="0" borderId="47" xfId="49" applyFont="1" applyBorder="1" applyAlignment="1">
      <alignment horizontal="center" vertical="center" wrapText="1"/>
    </xf>
    <xf numFmtId="38" fontId="10" fillId="0" borderId="43" xfId="49" applyFont="1" applyBorder="1" applyAlignment="1">
      <alignment horizontal="center" vertical="center" wrapText="1"/>
    </xf>
    <xf numFmtId="38" fontId="10" fillId="0" borderId="48" xfId="49" applyFont="1" applyBorder="1" applyAlignment="1">
      <alignment horizontal="center" vertical="center" wrapText="1"/>
    </xf>
    <xf numFmtId="0" fontId="0" fillId="0" borderId="111"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152" xfId="0" applyBorder="1" applyAlignment="1">
      <alignment horizontal="center" vertical="center"/>
    </xf>
    <xf numFmtId="0" fontId="0" fillId="0" borderId="31" xfId="0" applyFont="1" applyBorder="1" applyAlignment="1">
      <alignment horizontal="center" vertical="center"/>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57" xfId="0" applyFont="1" applyBorder="1" applyAlignment="1">
      <alignment horizontal="center" vertical="center"/>
    </xf>
    <xf numFmtId="0" fontId="0" fillId="0" borderId="153" xfId="0" applyFont="1" applyBorder="1" applyAlignment="1">
      <alignment horizontal="center" vertical="center"/>
    </xf>
    <xf numFmtId="0" fontId="0" fillId="0" borderId="119" xfId="0" applyFont="1" applyBorder="1" applyAlignment="1">
      <alignment horizontal="center" vertical="center"/>
    </xf>
    <xf numFmtId="0" fontId="0" fillId="0" borderId="154" xfId="0" applyFont="1" applyBorder="1" applyAlignment="1">
      <alignment horizontal="center"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176" fontId="0" fillId="0" borderId="60"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11" xfId="0" applyNumberFormat="1" applyFont="1" applyBorder="1" applyAlignment="1">
      <alignment horizontal="center" vertical="center"/>
    </xf>
    <xf numFmtId="176" fontId="0" fillId="0" borderId="118" xfId="0" applyNumberFormat="1" applyFont="1" applyBorder="1" applyAlignment="1">
      <alignment horizontal="center" vertical="center"/>
    </xf>
    <xf numFmtId="176" fontId="0" fillId="0" borderId="119" xfId="0" applyNumberFormat="1" applyFont="1" applyBorder="1" applyAlignment="1">
      <alignment horizontal="center" vertical="center"/>
    </xf>
    <xf numFmtId="176" fontId="0" fillId="0" borderId="120" xfId="0" applyNumberFormat="1" applyFont="1" applyBorder="1" applyAlignment="1">
      <alignment horizontal="center" vertical="center"/>
    </xf>
    <xf numFmtId="0" fontId="0" fillId="0" borderId="111"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45" xfId="0" applyFont="1" applyBorder="1" applyAlignment="1">
      <alignment horizontal="center" vertical="center"/>
    </xf>
    <xf numFmtId="0" fontId="10" fillId="0" borderId="81" xfId="0" applyFont="1" applyBorder="1" applyAlignment="1">
      <alignment horizontal="center" vertical="center" wrapText="1"/>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176" fontId="0" fillId="0" borderId="48" xfId="0" applyNumberFormat="1" applyFont="1" applyBorder="1" applyAlignment="1">
      <alignment horizontal="right" vertical="center"/>
    </xf>
    <xf numFmtId="0" fontId="18" fillId="0" borderId="45" xfId="0" applyFont="1" applyFill="1" applyBorder="1" applyAlignment="1">
      <alignment horizontal="center" vertical="center"/>
    </xf>
    <xf numFmtId="0" fontId="18" fillId="0" borderId="43" xfId="0" applyFont="1" applyBorder="1" applyAlignment="1">
      <alignment horizontal="center" vertical="center"/>
    </xf>
    <xf numFmtId="0" fontId="18" fillId="0" borderId="46" xfId="0" applyFont="1" applyBorder="1" applyAlignment="1">
      <alignment horizontal="center" vertical="center"/>
    </xf>
    <xf numFmtId="0" fontId="18" fillId="0" borderId="48" xfId="0" applyFont="1" applyBorder="1" applyAlignment="1">
      <alignment horizontal="center" vertical="center"/>
    </xf>
    <xf numFmtId="0" fontId="0" fillId="0" borderId="115" xfId="0" applyFill="1" applyBorder="1" applyAlignment="1">
      <alignment horizontal="center" vertical="center"/>
    </xf>
    <xf numFmtId="176" fontId="0" fillId="0" borderId="155" xfId="0" applyNumberFormat="1" applyFont="1" applyFill="1" applyBorder="1" applyAlignment="1">
      <alignment horizontal="right" vertical="center"/>
    </xf>
    <xf numFmtId="0" fontId="0" fillId="0" borderId="111"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63"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94"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0" fillId="0" borderId="11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55" xfId="0" applyNumberFormat="1" applyFont="1" applyBorder="1" applyAlignment="1">
      <alignment horizontal="right" vertical="center"/>
    </xf>
    <xf numFmtId="0" fontId="66" fillId="0" borderId="115" xfId="0" applyFont="1" applyFill="1" applyBorder="1" applyAlignment="1">
      <alignment horizontal="center" vertical="center"/>
    </xf>
    <xf numFmtId="0" fontId="66" fillId="0" borderId="87" xfId="0" applyFont="1" applyFill="1" applyBorder="1" applyAlignment="1">
      <alignment horizontal="center" vertical="center"/>
    </xf>
    <xf numFmtId="0" fontId="66" fillId="0" borderId="88" xfId="0" applyFont="1" applyFill="1" applyBorder="1" applyAlignment="1">
      <alignment horizontal="center" vertical="center"/>
    </xf>
    <xf numFmtId="0" fontId="67" fillId="0" borderId="89" xfId="0" applyFont="1" applyFill="1" applyBorder="1" applyAlignment="1">
      <alignment horizontal="left" vertical="center" wrapText="1"/>
    </xf>
    <xf numFmtId="0" fontId="66" fillId="0" borderId="87" xfId="0" applyFont="1" applyFill="1" applyBorder="1" applyAlignment="1">
      <alignment horizontal="left" vertical="center"/>
    </xf>
    <xf numFmtId="0" fontId="66" fillId="0" borderId="88" xfId="0" applyFont="1" applyFill="1" applyBorder="1" applyAlignment="1">
      <alignment horizontal="left" vertical="center"/>
    </xf>
    <xf numFmtId="176" fontId="66" fillId="0" borderId="89" xfId="0" applyNumberFormat="1" applyFont="1" applyFill="1" applyBorder="1" applyAlignment="1">
      <alignment horizontal="right" vertical="center"/>
    </xf>
    <xf numFmtId="176" fontId="66" fillId="0" borderId="87" xfId="0" applyNumberFormat="1" applyFont="1" applyFill="1" applyBorder="1" applyAlignment="1">
      <alignment horizontal="right" vertical="center"/>
    </xf>
    <xf numFmtId="176" fontId="66" fillId="0" borderId="88" xfId="0" applyNumberFormat="1" applyFont="1" applyFill="1" applyBorder="1" applyAlignment="1">
      <alignment horizontal="right" vertical="center"/>
    </xf>
    <xf numFmtId="0" fontId="66" fillId="0" borderId="111" xfId="0" applyFont="1" applyFill="1" applyBorder="1" applyAlignment="1">
      <alignment horizontal="center" vertical="center"/>
    </xf>
    <xf numFmtId="0" fontId="66" fillId="0" borderId="64" xfId="0" applyFont="1" applyFill="1" applyBorder="1" applyAlignment="1">
      <alignment horizontal="center" vertical="center"/>
    </xf>
    <xf numFmtId="0" fontId="66" fillId="0" borderId="65" xfId="0" applyFont="1" applyFill="1" applyBorder="1" applyAlignment="1">
      <alignment horizontal="center" vertical="center"/>
    </xf>
    <xf numFmtId="0" fontId="67" fillId="0" borderId="63" xfId="0" applyFont="1" applyFill="1" applyBorder="1" applyAlignment="1">
      <alignment horizontal="left" vertical="center" wrapText="1"/>
    </xf>
    <xf numFmtId="0" fontId="66" fillId="0" borderId="64" xfId="0" applyFont="1" applyFill="1" applyBorder="1" applyAlignment="1">
      <alignment horizontal="left" vertical="center"/>
    </xf>
    <xf numFmtId="0" fontId="66" fillId="0" borderId="65" xfId="0" applyFont="1" applyFill="1" applyBorder="1" applyAlignment="1">
      <alignment horizontal="left" vertical="center"/>
    </xf>
    <xf numFmtId="176" fontId="66" fillId="0" borderId="63" xfId="0" applyNumberFormat="1" applyFont="1" applyFill="1" applyBorder="1" applyAlignment="1">
      <alignment horizontal="right" vertical="center"/>
    </xf>
    <xf numFmtId="176" fontId="66" fillId="0" borderId="64" xfId="0" applyNumberFormat="1" applyFont="1" applyFill="1" applyBorder="1" applyAlignment="1">
      <alignment horizontal="right" vertical="center"/>
    </xf>
    <xf numFmtId="176" fontId="66" fillId="0" borderId="65" xfId="0" applyNumberFormat="1" applyFont="1" applyFill="1" applyBorder="1" applyAlignment="1">
      <alignment horizontal="right" vertical="center"/>
    </xf>
    <xf numFmtId="176" fontId="0" fillId="0" borderId="112" xfId="0" applyNumberFormat="1" applyFont="1" applyBorder="1" applyAlignment="1">
      <alignment horizontal="right" vertical="center"/>
    </xf>
    <xf numFmtId="0" fontId="0" fillId="0" borderId="156" xfId="0" applyFont="1" applyBorder="1" applyAlignment="1">
      <alignment horizontal="center" vertical="center"/>
    </xf>
    <xf numFmtId="0" fontId="0" fillId="0" borderId="96" xfId="0" applyFont="1" applyBorder="1" applyAlignment="1">
      <alignment horizontal="center" vertical="center"/>
    </xf>
    <xf numFmtId="0" fontId="10" fillId="0" borderId="157" xfId="0" applyFont="1" applyBorder="1" applyAlignment="1">
      <alignment horizontal="center" vertical="center" wrapText="1"/>
    </xf>
    <xf numFmtId="0" fontId="0" fillId="0" borderId="158" xfId="0" applyFont="1" applyBorder="1" applyAlignment="1">
      <alignment horizontal="center" vertical="center"/>
    </xf>
    <xf numFmtId="0" fontId="0" fillId="0" borderId="159"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33" borderId="80" xfId="0" applyFont="1" applyFill="1" applyBorder="1" applyAlignment="1">
      <alignment vertical="center"/>
    </xf>
    <xf numFmtId="0" fontId="0" fillId="33" borderId="80" xfId="0" applyFont="1" applyFill="1" applyBorder="1" applyAlignment="1">
      <alignment horizontal="center" vertical="center" wrapText="1"/>
    </xf>
    <xf numFmtId="0" fontId="0" fillId="0" borderId="46" xfId="0" applyFont="1" applyBorder="1" applyAlignment="1">
      <alignment vertical="center"/>
    </xf>
    <xf numFmtId="0" fontId="66" fillId="0" borderId="80" xfId="0" applyFont="1" applyFill="1" applyBorder="1" applyAlignment="1">
      <alignment vertical="center"/>
    </xf>
    <xf numFmtId="0" fontId="67" fillId="0" borderId="47" xfId="0" applyFont="1" applyFill="1" applyBorder="1" applyAlignment="1">
      <alignment vertical="center" wrapText="1"/>
    </xf>
    <xf numFmtId="0" fontId="67" fillId="0" borderId="43" xfId="0" applyFont="1" applyFill="1" applyBorder="1" applyAlignment="1">
      <alignment vertical="center" wrapText="1"/>
    </xf>
    <xf numFmtId="0" fontId="67" fillId="0" borderId="46" xfId="0" applyFont="1" applyFill="1" applyBorder="1" applyAlignment="1">
      <alignment vertical="center" wrapText="1"/>
    </xf>
    <xf numFmtId="0" fontId="66" fillId="0" borderId="80" xfId="0" applyFont="1" applyFill="1" applyBorder="1" applyAlignment="1">
      <alignment vertical="center" wrapText="1"/>
    </xf>
    <xf numFmtId="0" fontId="0" fillId="0" borderId="55"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183" fontId="66" fillId="0" borderId="80" xfId="0" applyNumberFormat="1" applyFont="1" applyFill="1" applyBorder="1" applyAlignment="1">
      <alignment vertical="center" shrinkToFit="1"/>
    </xf>
    <xf numFmtId="0" fontId="10" fillId="0" borderId="80" xfId="0" applyFont="1" applyBorder="1" applyAlignment="1">
      <alignment vertical="center"/>
    </xf>
    <xf numFmtId="0" fontId="10" fillId="0" borderId="47" xfId="0" applyFont="1" applyBorder="1" applyAlignment="1">
      <alignment vertical="center" wrapText="1"/>
    </xf>
    <xf numFmtId="0" fontId="10" fillId="0" borderId="43" xfId="0" applyFont="1" applyBorder="1" applyAlignment="1">
      <alignment vertical="center" wrapText="1"/>
    </xf>
    <xf numFmtId="0" fontId="10" fillId="0" borderId="46" xfId="0" applyFont="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10" fillId="0" borderId="47" xfId="0" applyFont="1" applyBorder="1" applyAlignment="1">
      <alignment vertical="center"/>
    </xf>
    <xf numFmtId="0" fontId="10" fillId="0" borderId="43" xfId="0" applyFont="1" applyBorder="1" applyAlignment="1">
      <alignment vertical="center"/>
    </xf>
    <xf numFmtId="0" fontId="10" fillId="0" borderId="46" xfId="0" applyFont="1" applyBorder="1" applyAlignment="1">
      <alignment vertical="center"/>
    </xf>
    <xf numFmtId="0" fontId="0" fillId="0" borderId="47" xfId="0" applyFont="1" applyBorder="1" applyAlignment="1">
      <alignment vertical="center" wrapText="1"/>
    </xf>
    <xf numFmtId="0" fontId="0" fillId="0" borderId="43" xfId="0" applyFont="1" applyBorder="1" applyAlignment="1">
      <alignment vertical="center" wrapText="1"/>
    </xf>
    <xf numFmtId="0" fontId="0" fillId="0" borderId="46" xfId="0" applyFont="1" applyBorder="1" applyAlignment="1">
      <alignment vertical="center" wrapText="1"/>
    </xf>
    <xf numFmtId="38" fontId="0" fillId="0" borderId="80" xfId="49" applyFont="1" applyBorder="1" applyAlignment="1">
      <alignment vertical="center" wrapText="1"/>
    </xf>
    <xf numFmtId="38" fontId="0" fillId="0" borderId="80" xfId="49" applyFont="1" applyBorder="1" applyAlignment="1">
      <alignment vertical="center"/>
    </xf>
    <xf numFmtId="0" fontId="0" fillId="0" borderId="80" xfId="0" applyFont="1" applyBorder="1" applyAlignment="1">
      <alignment horizontal="right" vertical="center"/>
    </xf>
    <xf numFmtId="9" fontId="22" fillId="0" borderId="47" xfId="0" applyNumberFormat="1" applyFont="1" applyBorder="1" applyAlignment="1">
      <alignment vertical="center"/>
    </xf>
    <xf numFmtId="0" fontId="22" fillId="0" borderId="43" xfId="0" applyFont="1" applyBorder="1" applyAlignment="1">
      <alignment vertical="center"/>
    </xf>
    <xf numFmtId="0" fontId="22" fillId="0" borderId="46" xfId="0" applyFont="1" applyBorder="1" applyAlignment="1">
      <alignment vertical="center"/>
    </xf>
    <xf numFmtId="0" fontId="0" fillId="0" borderId="80" xfId="0" applyFont="1" applyFill="1" applyBorder="1" applyAlignment="1">
      <alignment horizontal="right" vertical="center"/>
    </xf>
    <xf numFmtId="182" fontId="0" fillId="0" borderId="47" xfId="0" applyNumberFormat="1" applyFont="1" applyFill="1" applyBorder="1" applyAlignment="1">
      <alignment horizontal="right" vertical="center"/>
    </xf>
    <xf numFmtId="182" fontId="0" fillId="0" borderId="43" xfId="0" applyNumberFormat="1" applyFont="1" applyFill="1" applyBorder="1" applyAlignment="1">
      <alignment horizontal="right" vertical="center"/>
    </xf>
    <xf numFmtId="182" fontId="0" fillId="0" borderId="46" xfId="0" applyNumberFormat="1" applyFont="1" applyFill="1" applyBorder="1" applyAlignment="1">
      <alignment horizontal="right" vertical="center"/>
    </xf>
    <xf numFmtId="182" fontId="0" fillId="0" borderId="47" xfId="0" applyNumberFormat="1" applyFont="1" applyFill="1" applyBorder="1" applyAlignment="1">
      <alignment vertical="center"/>
    </xf>
    <xf numFmtId="182" fontId="0" fillId="0" borderId="43" xfId="0" applyNumberFormat="1" applyFont="1" applyFill="1" applyBorder="1" applyAlignment="1">
      <alignment vertical="center"/>
    </xf>
    <xf numFmtId="182" fontId="0" fillId="0" borderId="46" xfId="0" applyNumberFormat="1" applyFont="1" applyFill="1" applyBorder="1" applyAlignment="1">
      <alignment vertical="center"/>
    </xf>
    <xf numFmtId="9"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182" fontId="0" fillId="0" borderId="47" xfId="0" applyNumberFormat="1" applyFont="1" applyBorder="1" applyAlignment="1">
      <alignment vertical="center"/>
    </xf>
    <xf numFmtId="182" fontId="0" fillId="0" borderId="43" xfId="0" applyNumberFormat="1" applyFont="1" applyBorder="1" applyAlignment="1">
      <alignment vertical="center"/>
    </xf>
    <xf numFmtId="182" fontId="0" fillId="0" borderId="46" xfId="0" applyNumberFormat="1" applyFont="1" applyBorder="1" applyAlignment="1">
      <alignment vertical="center"/>
    </xf>
    <xf numFmtId="0" fontId="0" fillId="33" borderId="80" xfId="0" applyFont="1" applyFill="1" applyBorder="1" applyAlignment="1">
      <alignment horizontal="center" vertical="center" shrinkToFit="1"/>
    </xf>
    <xf numFmtId="0" fontId="15" fillId="33" borderId="60" xfId="0" applyFont="1" applyFill="1" applyBorder="1" applyAlignment="1">
      <alignment horizontal="center" vertical="center" wrapText="1" shrinkToFit="1"/>
    </xf>
    <xf numFmtId="0" fontId="15" fillId="33" borderId="32" xfId="0" applyFont="1" applyFill="1" applyBorder="1" applyAlignment="1">
      <alignment horizontal="center" vertical="center" wrapText="1" shrinkToFit="1"/>
    </xf>
    <xf numFmtId="0" fontId="15" fillId="33" borderId="56" xfId="0" applyFont="1" applyFill="1" applyBorder="1" applyAlignment="1">
      <alignment horizontal="center" vertical="center" wrapText="1" shrinkToFit="1"/>
    </xf>
    <xf numFmtId="0" fontId="15" fillId="33" borderId="60"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56" xfId="0" applyFont="1" applyFill="1" applyBorder="1" applyAlignment="1">
      <alignment horizontal="center" vertical="center" shrinkToFi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5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93</xdr:row>
      <xdr:rowOff>104775</xdr:rowOff>
    </xdr:from>
    <xdr:to>
      <xdr:col>21</xdr:col>
      <xdr:colOff>200025</xdr:colOff>
      <xdr:row>94</xdr:row>
      <xdr:rowOff>219075</xdr:rowOff>
    </xdr:to>
    <xdr:sp>
      <xdr:nvSpPr>
        <xdr:cNvPr id="1" name="正方形/長方形 1"/>
        <xdr:cNvSpPr>
          <a:spLocks/>
        </xdr:cNvSpPr>
      </xdr:nvSpPr>
      <xdr:spPr>
        <a:xfrm>
          <a:off x="3638550" y="31137225"/>
          <a:ext cx="762000" cy="400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17</xdr:col>
      <xdr:colOff>0</xdr:colOff>
      <xdr:row>134</xdr:row>
      <xdr:rowOff>0</xdr:rowOff>
    </xdr:from>
    <xdr:to>
      <xdr:col>36</xdr:col>
      <xdr:colOff>0</xdr:colOff>
      <xdr:row>135</xdr:row>
      <xdr:rowOff>0</xdr:rowOff>
    </xdr:to>
    <xdr:sp>
      <xdr:nvSpPr>
        <xdr:cNvPr id="2" name="正方形/長方形 17"/>
        <xdr:cNvSpPr>
          <a:spLocks/>
        </xdr:cNvSpPr>
      </xdr:nvSpPr>
      <xdr:spPr>
        <a:xfrm>
          <a:off x="3400425" y="49863375"/>
          <a:ext cx="3800475" cy="5238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（４，６７０百万円）（平成２５年度）</a:t>
          </a:r>
        </a:p>
      </xdr:txBody>
    </xdr:sp>
    <xdr:clientData/>
  </xdr:twoCellAnchor>
  <xdr:twoCellAnchor>
    <xdr:from>
      <xdr:col>13</xdr:col>
      <xdr:colOff>38100</xdr:colOff>
      <xdr:row>137</xdr:row>
      <xdr:rowOff>9525</xdr:rowOff>
    </xdr:from>
    <xdr:to>
      <xdr:col>21</xdr:col>
      <xdr:colOff>47625</xdr:colOff>
      <xdr:row>137</xdr:row>
      <xdr:rowOff>619125</xdr:rowOff>
    </xdr:to>
    <xdr:sp>
      <xdr:nvSpPr>
        <xdr:cNvPr id="3" name="正方形/長方形 18"/>
        <xdr:cNvSpPr>
          <a:spLocks/>
        </xdr:cNvSpPr>
      </xdr:nvSpPr>
      <xdr:spPr>
        <a:xfrm>
          <a:off x="2638425" y="51730275"/>
          <a:ext cx="160972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（１，２６２百万円）</a:t>
          </a:r>
        </a:p>
      </xdr:txBody>
    </xdr:sp>
    <xdr:clientData/>
  </xdr:twoCellAnchor>
  <xdr:twoCellAnchor>
    <xdr:from>
      <xdr:col>31</xdr:col>
      <xdr:colOff>28575</xdr:colOff>
      <xdr:row>137</xdr:row>
      <xdr:rowOff>9525</xdr:rowOff>
    </xdr:from>
    <xdr:to>
      <xdr:col>41</xdr:col>
      <xdr:colOff>9525</xdr:colOff>
      <xdr:row>138</xdr:row>
      <xdr:rowOff>0</xdr:rowOff>
    </xdr:to>
    <xdr:sp>
      <xdr:nvSpPr>
        <xdr:cNvPr id="4" name="正方形/長方形 19"/>
        <xdr:cNvSpPr>
          <a:spLocks/>
        </xdr:cNvSpPr>
      </xdr:nvSpPr>
      <xdr:spPr>
        <a:xfrm>
          <a:off x="6229350" y="51730275"/>
          <a:ext cx="198120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Ｅ．国民健康保険中央会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（３，４０８百万円）</a:t>
          </a:r>
        </a:p>
      </xdr:txBody>
    </xdr:sp>
    <xdr:clientData/>
  </xdr:twoCellAnchor>
  <xdr:twoCellAnchor>
    <xdr:from>
      <xdr:col>7</xdr:col>
      <xdr:colOff>19050</xdr:colOff>
      <xdr:row>140</xdr:row>
      <xdr:rowOff>590550</xdr:rowOff>
    </xdr:from>
    <xdr:to>
      <xdr:col>15</xdr:col>
      <xdr:colOff>9525</xdr:colOff>
      <xdr:row>142</xdr:row>
      <xdr:rowOff>0</xdr:rowOff>
    </xdr:to>
    <xdr:sp>
      <xdr:nvSpPr>
        <xdr:cNvPr id="5" name="正方形/長方形 20"/>
        <xdr:cNvSpPr>
          <a:spLocks/>
        </xdr:cNvSpPr>
      </xdr:nvSpPr>
      <xdr:spPr>
        <a:xfrm>
          <a:off x="1419225" y="54311550"/>
          <a:ext cx="159067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Ｂ．市町村国保</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（７１９百万円）</a:t>
          </a:r>
        </a:p>
      </xdr:txBody>
    </xdr:sp>
    <xdr:clientData/>
  </xdr:twoCellAnchor>
  <xdr:twoCellAnchor>
    <xdr:from>
      <xdr:col>19</xdr:col>
      <xdr:colOff>9525</xdr:colOff>
      <xdr:row>140</xdr:row>
      <xdr:rowOff>628650</xdr:rowOff>
    </xdr:from>
    <xdr:to>
      <xdr:col>28</xdr:col>
      <xdr:colOff>190500</xdr:colOff>
      <xdr:row>141</xdr:row>
      <xdr:rowOff>628650</xdr:rowOff>
    </xdr:to>
    <xdr:sp>
      <xdr:nvSpPr>
        <xdr:cNvPr id="6" name="正方形/長方形 21"/>
        <xdr:cNvSpPr>
          <a:spLocks/>
        </xdr:cNvSpPr>
      </xdr:nvSpPr>
      <xdr:spPr>
        <a:xfrm>
          <a:off x="3810000" y="54349650"/>
          <a:ext cx="19812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Ｄ．国民健康保険団体連合会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（５２６百万円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145</xdr:row>
      <xdr:rowOff>676275</xdr:rowOff>
    </xdr:from>
    <xdr:to>
      <xdr:col>22</xdr:col>
      <xdr:colOff>76200</xdr:colOff>
      <xdr:row>146</xdr:row>
      <xdr:rowOff>238125</xdr:rowOff>
    </xdr:to>
    <xdr:sp>
      <xdr:nvSpPr>
        <xdr:cNvPr id="7" name="正方形/長方形 22"/>
        <xdr:cNvSpPr>
          <a:spLocks/>
        </xdr:cNvSpPr>
      </xdr:nvSpPr>
      <xdr:spPr>
        <a:xfrm>
          <a:off x="2600325" y="56454675"/>
          <a:ext cx="18764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Ｃ．国民健康保険組合</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32</xdr:col>
      <xdr:colOff>19050</xdr:colOff>
      <xdr:row>140</xdr:row>
      <xdr:rowOff>0</xdr:rowOff>
    </xdr:from>
    <xdr:to>
      <xdr:col>40</xdr:col>
      <xdr:colOff>9525</xdr:colOff>
      <xdr:row>140</xdr:row>
      <xdr:rowOff>657225</xdr:rowOff>
    </xdr:to>
    <xdr:sp>
      <xdr:nvSpPr>
        <xdr:cNvPr id="8" name="正方形/長方形 23"/>
        <xdr:cNvSpPr>
          <a:spLocks/>
        </xdr:cNvSpPr>
      </xdr:nvSpPr>
      <xdr:spPr>
        <a:xfrm>
          <a:off x="6419850" y="53721000"/>
          <a:ext cx="159067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Ｆ．委託会社（５社）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（３，４０８百万円）</a:t>
          </a:r>
        </a:p>
      </xdr:txBody>
    </xdr:sp>
    <xdr:clientData/>
  </xdr:twoCellAnchor>
  <xdr:twoCellAnchor>
    <xdr:from>
      <xdr:col>22</xdr:col>
      <xdr:colOff>28575</xdr:colOff>
      <xdr:row>135</xdr:row>
      <xdr:rowOff>161925</xdr:rowOff>
    </xdr:from>
    <xdr:to>
      <xdr:col>30</xdr:col>
      <xdr:colOff>19050</xdr:colOff>
      <xdr:row>135</xdr:row>
      <xdr:rowOff>495300</xdr:rowOff>
    </xdr:to>
    <xdr:sp>
      <xdr:nvSpPr>
        <xdr:cNvPr id="9" name="大かっこ 24"/>
        <xdr:cNvSpPr>
          <a:spLocks/>
        </xdr:cNvSpPr>
      </xdr:nvSpPr>
      <xdr:spPr>
        <a:xfrm>
          <a:off x="4429125" y="50549175"/>
          <a:ext cx="1590675" cy="333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補助金を交付</a:t>
          </a:r>
        </a:p>
      </xdr:txBody>
    </xdr:sp>
    <xdr:clientData/>
  </xdr:twoCellAnchor>
  <xdr:twoCellAnchor>
    <xdr:from>
      <xdr:col>13</xdr:col>
      <xdr:colOff>28575</xdr:colOff>
      <xdr:row>136</xdr:row>
      <xdr:rowOff>323850</xdr:rowOff>
    </xdr:from>
    <xdr:to>
      <xdr:col>21</xdr:col>
      <xdr:colOff>19050</xdr:colOff>
      <xdr:row>137</xdr:row>
      <xdr:rowOff>0</xdr:rowOff>
    </xdr:to>
    <xdr:sp>
      <xdr:nvSpPr>
        <xdr:cNvPr id="10" name="大かっこ 25"/>
        <xdr:cNvSpPr>
          <a:spLocks/>
        </xdr:cNvSpPr>
      </xdr:nvSpPr>
      <xdr:spPr>
        <a:xfrm>
          <a:off x="2628900" y="51377850"/>
          <a:ext cx="1590675" cy="342900"/>
        </a:xfrm>
        <a:prstGeom prst="bracketPair">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171450</xdr:colOff>
      <xdr:row>136</xdr:row>
      <xdr:rowOff>323850</xdr:rowOff>
    </xdr:from>
    <xdr:to>
      <xdr:col>39</xdr:col>
      <xdr:colOff>152400</xdr:colOff>
      <xdr:row>137</xdr:row>
      <xdr:rowOff>0</xdr:rowOff>
    </xdr:to>
    <xdr:sp>
      <xdr:nvSpPr>
        <xdr:cNvPr id="11" name="大かっこ 26"/>
        <xdr:cNvSpPr>
          <a:spLocks/>
        </xdr:cNvSpPr>
      </xdr:nvSpPr>
      <xdr:spPr>
        <a:xfrm>
          <a:off x="6372225" y="51377850"/>
          <a:ext cx="1581150" cy="342900"/>
        </a:xfrm>
        <a:prstGeom prst="bracketPair">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123825</xdr:colOff>
      <xdr:row>139</xdr:row>
      <xdr:rowOff>247650</xdr:rowOff>
    </xdr:from>
    <xdr:to>
      <xdr:col>41</xdr:col>
      <xdr:colOff>190500</xdr:colOff>
      <xdr:row>139</xdr:row>
      <xdr:rowOff>609600</xdr:rowOff>
    </xdr:to>
    <xdr:sp>
      <xdr:nvSpPr>
        <xdr:cNvPr id="12" name="大かっこ 27"/>
        <xdr:cNvSpPr>
          <a:spLocks/>
        </xdr:cNvSpPr>
      </xdr:nvSpPr>
      <xdr:spPr>
        <a:xfrm>
          <a:off x="6124575" y="53301900"/>
          <a:ext cx="2266950" cy="361950"/>
        </a:xfrm>
        <a:prstGeom prst="bracketPair">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一般競争入札又は随意契約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38100</xdr:colOff>
      <xdr:row>138</xdr:row>
      <xdr:rowOff>9525</xdr:rowOff>
    </xdr:from>
    <xdr:to>
      <xdr:col>42</xdr:col>
      <xdr:colOff>28575</xdr:colOff>
      <xdr:row>139</xdr:row>
      <xdr:rowOff>9525</xdr:rowOff>
    </xdr:to>
    <xdr:sp>
      <xdr:nvSpPr>
        <xdr:cNvPr id="13" name="大かっこ 28"/>
        <xdr:cNvSpPr>
          <a:spLocks/>
        </xdr:cNvSpPr>
      </xdr:nvSpPr>
      <xdr:spPr>
        <a:xfrm>
          <a:off x="6038850" y="52397025"/>
          <a:ext cx="2390775" cy="6667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特定健診等データ管理システムについては、平成</a:t>
          </a:r>
          <a:r>
            <a:rPr lang="en-US" cap="none" sz="900" b="0" i="0" u="none" baseline="0">
              <a:solidFill>
                <a:srgbClr val="000000"/>
              </a:solidFill>
            </a:rPr>
            <a:t>24</a:t>
          </a:r>
          <a:r>
            <a:rPr lang="en-US" cap="none" sz="900" b="0" i="0" u="none" baseline="0">
              <a:solidFill>
                <a:srgbClr val="000000"/>
              </a:solidFill>
              <a:latin typeface="ＭＳ Ｐゴシック"/>
              <a:ea typeface="ＭＳ Ｐゴシック"/>
              <a:cs typeface="ＭＳ Ｐゴシック"/>
            </a:rPr>
            <a:t>年度中に法定耐用年数が経過するため、機器更改等を実施する。</a:t>
          </a:r>
        </a:p>
      </xdr:txBody>
    </xdr:sp>
    <xdr:clientData/>
  </xdr:twoCellAnchor>
  <xdr:twoCellAnchor>
    <xdr:from>
      <xdr:col>30</xdr:col>
      <xdr:colOff>57150</xdr:colOff>
      <xdr:row>141</xdr:row>
      <xdr:rowOff>0</xdr:rowOff>
    </xdr:from>
    <xdr:to>
      <xdr:col>42</xdr:col>
      <xdr:colOff>38100</xdr:colOff>
      <xdr:row>141</xdr:row>
      <xdr:rowOff>609600</xdr:rowOff>
    </xdr:to>
    <xdr:sp>
      <xdr:nvSpPr>
        <xdr:cNvPr id="14" name="大かっこ 29"/>
        <xdr:cNvSpPr>
          <a:spLocks/>
        </xdr:cNvSpPr>
      </xdr:nvSpPr>
      <xdr:spPr>
        <a:xfrm>
          <a:off x="6057900" y="54463950"/>
          <a:ext cx="2381250" cy="6096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国保中央会の委託を受け、特定健診等データ管理システム機器更改のための機器等調達等を行う。</a:t>
          </a:r>
        </a:p>
      </xdr:txBody>
    </xdr:sp>
    <xdr:clientData/>
  </xdr:twoCellAnchor>
  <xdr:twoCellAnchor>
    <xdr:from>
      <xdr:col>11</xdr:col>
      <xdr:colOff>0</xdr:colOff>
      <xdr:row>138</xdr:row>
      <xdr:rowOff>0</xdr:rowOff>
    </xdr:from>
    <xdr:to>
      <xdr:col>22</xdr:col>
      <xdr:colOff>190500</xdr:colOff>
      <xdr:row>139</xdr:row>
      <xdr:rowOff>295275</xdr:rowOff>
    </xdr:to>
    <xdr:sp>
      <xdr:nvSpPr>
        <xdr:cNvPr id="15" name="大かっこ 30"/>
        <xdr:cNvSpPr>
          <a:spLocks/>
        </xdr:cNvSpPr>
      </xdr:nvSpPr>
      <xdr:spPr>
        <a:xfrm>
          <a:off x="2200275" y="52387500"/>
          <a:ext cx="2390775" cy="962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補助金等に係る予算の執行の適正化に関する法律第</a:t>
          </a:r>
          <a:r>
            <a:rPr lang="en-US" cap="none" sz="900" b="0" i="0" u="none" baseline="0">
              <a:solidFill>
                <a:srgbClr val="000000"/>
              </a:solidFill>
            </a:rPr>
            <a:t>26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項に基づき、補助金の交付に関する事務の一部を委任される。</a:t>
          </a:r>
        </a:p>
      </xdr:txBody>
    </xdr:sp>
    <xdr:clientData/>
  </xdr:twoCellAnchor>
  <xdr:twoCellAnchor>
    <xdr:from>
      <xdr:col>6</xdr:col>
      <xdr:colOff>38100</xdr:colOff>
      <xdr:row>140</xdr:row>
      <xdr:rowOff>295275</xdr:rowOff>
    </xdr:from>
    <xdr:to>
      <xdr:col>14</xdr:col>
      <xdr:colOff>28575</xdr:colOff>
      <xdr:row>140</xdr:row>
      <xdr:rowOff>581025</xdr:rowOff>
    </xdr:to>
    <xdr:sp>
      <xdr:nvSpPr>
        <xdr:cNvPr id="16" name="大かっこ 31"/>
        <xdr:cNvSpPr>
          <a:spLocks/>
        </xdr:cNvSpPr>
      </xdr:nvSpPr>
      <xdr:spPr>
        <a:xfrm>
          <a:off x="1238250" y="54016275"/>
          <a:ext cx="1590675" cy="285750"/>
        </a:xfrm>
        <a:prstGeom prst="bracketPair">
          <a:avLst/>
        </a:prstGeom>
        <a:solidFill>
          <a:srgbClr val="FFFFFF"/>
        </a:solidFill>
        <a:ln w="9525" cmpd="sng">
          <a:noFill/>
        </a:ln>
      </xdr:spPr>
      <xdr:txBody>
        <a:bodyPr vertOverflow="clip" wrap="square" anchor="b"/>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140</xdr:row>
      <xdr:rowOff>323850</xdr:rowOff>
    </xdr:from>
    <xdr:to>
      <xdr:col>28</xdr:col>
      <xdr:colOff>0</xdr:colOff>
      <xdr:row>140</xdr:row>
      <xdr:rowOff>609600</xdr:rowOff>
    </xdr:to>
    <xdr:sp>
      <xdr:nvSpPr>
        <xdr:cNvPr id="17" name="大かっこ 32"/>
        <xdr:cNvSpPr>
          <a:spLocks/>
        </xdr:cNvSpPr>
      </xdr:nvSpPr>
      <xdr:spPr>
        <a:xfrm>
          <a:off x="4019550" y="54044850"/>
          <a:ext cx="1581150" cy="285750"/>
        </a:xfrm>
        <a:prstGeom prst="bracketPair">
          <a:avLst/>
        </a:prstGeom>
        <a:solidFill>
          <a:srgbClr val="FFFFFF"/>
        </a:solidFill>
        <a:ln w="9525" cmpd="sng">
          <a:noFill/>
        </a:ln>
      </xdr:spPr>
      <xdr:txBody>
        <a:bodyPr vertOverflow="clip" wrap="square" anchor="b"/>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57150</xdr:colOff>
      <xdr:row>142</xdr:row>
      <xdr:rowOff>66675</xdr:rowOff>
    </xdr:from>
    <xdr:to>
      <xdr:col>16</xdr:col>
      <xdr:colOff>19050</xdr:colOff>
      <xdr:row>145</xdr:row>
      <xdr:rowOff>85725</xdr:rowOff>
    </xdr:to>
    <xdr:sp>
      <xdr:nvSpPr>
        <xdr:cNvPr id="18" name="大かっこ 33"/>
        <xdr:cNvSpPr>
          <a:spLocks/>
        </xdr:cNvSpPr>
      </xdr:nvSpPr>
      <xdr:spPr>
        <a:xfrm>
          <a:off x="1257300" y="55197375"/>
          <a:ext cx="1962150" cy="6667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高齢受給者証の再交付を行う。</a:t>
          </a:r>
        </a:p>
      </xdr:txBody>
    </xdr:sp>
    <xdr:clientData/>
  </xdr:twoCellAnchor>
  <xdr:twoCellAnchor>
    <xdr:from>
      <xdr:col>12</xdr:col>
      <xdr:colOff>171450</xdr:colOff>
      <xdr:row>146</xdr:row>
      <xdr:rowOff>257175</xdr:rowOff>
    </xdr:from>
    <xdr:to>
      <xdr:col>22</xdr:col>
      <xdr:colOff>142875</xdr:colOff>
      <xdr:row>147</xdr:row>
      <xdr:rowOff>238125</xdr:rowOff>
    </xdr:to>
    <xdr:sp>
      <xdr:nvSpPr>
        <xdr:cNvPr id="19" name="大かっこ 34"/>
        <xdr:cNvSpPr>
          <a:spLocks/>
        </xdr:cNvSpPr>
      </xdr:nvSpPr>
      <xdr:spPr>
        <a:xfrm>
          <a:off x="2571750" y="57111900"/>
          <a:ext cx="1971675" cy="3714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高齢受給者証の再交付を行う。</a:t>
          </a:r>
        </a:p>
      </xdr:txBody>
    </xdr:sp>
    <xdr:clientData/>
  </xdr:twoCellAnchor>
  <xdr:twoCellAnchor>
    <xdr:from>
      <xdr:col>13</xdr:col>
      <xdr:colOff>85725</xdr:colOff>
      <xdr:row>145</xdr:row>
      <xdr:rowOff>381000</xdr:rowOff>
    </xdr:from>
    <xdr:to>
      <xdr:col>21</xdr:col>
      <xdr:colOff>66675</xdr:colOff>
      <xdr:row>145</xdr:row>
      <xdr:rowOff>666750</xdr:rowOff>
    </xdr:to>
    <xdr:sp>
      <xdr:nvSpPr>
        <xdr:cNvPr id="20" name="大かっこ 35"/>
        <xdr:cNvSpPr>
          <a:spLocks/>
        </xdr:cNvSpPr>
      </xdr:nvSpPr>
      <xdr:spPr>
        <a:xfrm>
          <a:off x="2686050" y="56159400"/>
          <a:ext cx="1581150" cy="285750"/>
        </a:xfrm>
        <a:prstGeom prst="bracketPair">
          <a:avLst/>
        </a:prstGeom>
        <a:solidFill>
          <a:srgbClr val="FFFFFF"/>
        </a:solidFill>
        <a:ln w="9525" cmpd="sng">
          <a:noFill/>
        </a:ln>
      </xdr:spPr>
      <xdr:txBody>
        <a:bodyPr vertOverflow="clip" wrap="square" anchor="b"/>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0</xdr:colOff>
      <xdr:row>142</xdr:row>
      <xdr:rowOff>47625</xdr:rowOff>
    </xdr:from>
    <xdr:to>
      <xdr:col>29</xdr:col>
      <xdr:colOff>190500</xdr:colOff>
      <xdr:row>145</xdr:row>
      <xdr:rowOff>95250</xdr:rowOff>
    </xdr:to>
    <xdr:sp>
      <xdr:nvSpPr>
        <xdr:cNvPr id="21" name="大かっこ 36"/>
        <xdr:cNvSpPr>
          <a:spLocks/>
        </xdr:cNvSpPr>
      </xdr:nvSpPr>
      <xdr:spPr>
        <a:xfrm>
          <a:off x="3600450" y="55178325"/>
          <a:ext cx="2390775" cy="6953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国保ヘルスアップ事業評価事業に活用するデータ活用支援システム構築のための機器等調達を実施する。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51"/>
  <sheetViews>
    <sheetView tabSelected="1" view="pageBreakPreview" zoomScale="85" zoomScaleNormal="75" zoomScaleSheetLayoutView="85" zoomScalePageLayoutView="70" workbookViewId="0" topLeftCell="A265">
      <selection activeCell="BA19" sqref="BA19"/>
    </sheetView>
  </sheetViews>
  <sheetFormatPr defaultColWidth="9.00390625" defaultRowHeight="13.5"/>
  <cols>
    <col min="1" max="50" width="2.625" style="0" customWidth="1"/>
  </cols>
  <sheetData>
    <row r="1" spans="42:49" ht="23.25" customHeight="1">
      <c r="AP1" s="50"/>
      <c r="AQ1" s="50"/>
      <c r="AR1" s="50"/>
      <c r="AS1" s="50"/>
      <c r="AT1" s="50"/>
      <c r="AU1" s="50"/>
      <c r="AV1" s="50"/>
      <c r="AW1" s="5"/>
    </row>
    <row r="2" spans="36:50" ht="21.75" customHeight="1" thickBot="1">
      <c r="AJ2" s="51" t="s">
        <v>0</v>
      </c>
      <c r="AK2" s="51"/>
      <c r="AL2" s="51"/>
      <c r="AM2" s="51"/>
      <c r="AN2" s="51"/>
      <c r="AO2" s="51"/>
      <c r="AP2" s="51"/>
      <c r="AQ2" s="52">
        <v>232</v>
      </c>
      <c r="AR2" s="52"/>
      <c r="AS2" s="52"/>
      <c r="AT2" s="52"/>
      <c r="AU2" s="52"/>
      <c r="AV2" s="52"/>
      <c r="AW2" s="52"/>
      <c r="AX2" s="52"/>
    </row>
    <row r="3" spans="1:50" ht="21" customHeight="1" thickBot="1">
      <c r="A3" s="53" t="s">
        <v>67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93</v>
      </c>
      <c r="AP3" s="54"/>
      <c r="AQ3" s="54"/>
      <c r="AR3" s="54"/>
      <c r="AS3" s="54"/>
      <c r="AT3" s="54"/>
      <c r="AU3" s="54"/>
      <c r="AV3" s="54"/>
      <c r="AW3" s="54"/>
      <c r="AX3" s="56"/>
    </row>
    <row r="4" spans="1:50" ht="24.75" customHeight="1">
      <c r="A4" s="57" t="s">
        <v>29</v>
      </c>
      <c r="B4" s="58"/>
      <c r="C4" s="58"/>
      <c r="D4" s="58"/>
      <c r="E4" s="58"/>
      <c r="F4" s="58"/>
      <c r="G4" s="59" t="s">
        <v>94</v>
      </c>
      <c r="H4" s="60"/>
      <c r="I4" s="60"/>
      <c r="J4" s="60"/>
      <c r="K4" s="60"/>
      <c r="L4" s="60"/>
      <c r="M4" s="60"/>
      <c r="N4" s="60"/>
      <c r="O4" s="60"/>
      <c r="P4" s="60"/>
      <c r="Q4" s="60"/>
      <c r="R4" s="60"/>
      <c r="S4" s="60"/>
      <c r="T4" s="60"/>
      <c r="U4" s="60"/>
      <c r="V4" s="60"/>
      <c r="W4" s="60"/>
      <c r="X4" s="60"/>
      <c r="Y4" s="61" t="s">
        <v>1</v>
      </c>
      <c r="Z4" s="62"/>
      <c r="AA4" s="62"/>
      <c r="AB4" s="62"/>
      <c r="AC4" s="62"/>
      <c r="AD4" s="63"/>
      <c r="AE4" s="64" t="s">
        <v>95</v>
      </c>
      <c r="AF4" s="62"/>
      <c r="AG4" s="62"/>
      <c r="AH4" s="62"/>
      <c r="AI4" s="62"/>
      <c r="AJ4" s="62"/>
      <c r="AK4" s="62"/>
      <c r="AL4" s="62"/>
      <c r="AM4" s="62"/>
      <c r="AN4" s="62"/>
      <c r="AO4" s="62"/>
      <c r="AP4" s="63"/>
      <c r="AQ4" s="65" t="s">
        <v>2</v>
      </c>
      <c r="AR4" s="62"/>
      <c r="AS4" s="62"/>
      <c r="AT4" s="62"/>
      <c r="AU4" s="62"/>
      <c r="AV4" s="62"/>
      <c r="AW4" s="62"/>
      <c r="AX4" s="66"/>
    </row>
    <row r="5" spans="1:50" ht="75" customHeight="1">
      <c r="A5" s="67" t="s">
        <v>30</v>
      </c>
      <c r="B5" s="68"/>
      <c r="C5" s="68"/>
      <c r="D5" s="68"/>
      <c r="E5" s="68"/>
      <c r="F5" s="69"/>
      <c r="G5" s="70" t="s">
        <v>138</v>
      </c>
      <c r="H5" s="71"/>
      <c r="I5" s="71"/>
      <c r="J5" s="71"/>
      <c r="K5" s="71"/>
      <c r="L5" s="71"/>
      <c r="M5" s="71"/>
      <c r="N5" s="71"/>
      <c r="O5" s="71"/>
      <c r="P5" s="71"/>
      <c r="Q5" s="71"/>
      <c r="R5" s="71"/>
      <c r="S5" s="71"/>
      <c r="T5" s="71"/>
      <c r="U5" s="71"/>
      <c r="V5" s="72"/>
      <c r="W5" s="72"/>
      <c r="X5" s="73"/>
      <c r="Y5" s="74" t="s">
        <v>3</v>
      </c>
      <c r="Z5" s="75"/>
      <c r="AA5" s="75"/>
      <c r="AB5" s="75"/>
      <c r="AC5" s="75"/>
      <c r="AD5" s="76"/>
      <c r="AE5" s="77" t="s">
        <v>96</v>
      </c>
      <c r="AF5" s="78"/>
      <c r="AG5" s="78"/>
      <c r="AH5" s="78"/>
      <c r="AI5" s="78"/>
      <c r="AJ5" s="78"/>
      <c r="AK5" s="78"/>
      <c r="AL5" s="78"/>
      <c r="AM5" s="78"/>
      <c r="AN5" s="78"/>
      <c r="AO5" s="78"/>
      <c r="AP5" s="79"/>
      <c r="AQ5" s="80" t="s">
        <v>198</v>
      </c>
      <c r="AR5" s="81"/>
      <c r="AS5" s="81"/>
      <c r="AT5" s="81"/>
      <c r="AU5" s="81"/>
      <c r="AV5" s="81"/>
      <c r="AW5" s="81"/>
      <c r="AX5" s="82"/>
    </row>
    <row r="6" spans="1:50" ht="30" customHeight="1">
      <c r="A6" s="83" t="s">
        <v>4</v>
      </c>
      <c r="B6" s="84"/>
      <c r="C6" s="84"/>
      <c r="D6" s="84"/>
      <c r="E6" s="84"/>
      <c r="F6" s="84"/>
      <c r="G6" s="85" t="s">
        <v>97</v>
      </c>
      <c r="H6" s="86"/>
      <c r="I6" s="86"/>
      <c r="J6" s="86"/>
      <c r="K6" s="86"/>
      <c r="L6" s="86"/>
      <c r="M6" s="86"/>
      <c r="N6" s="86"/>
      <c r="O6" s="86"/>
      <c r="P6" s="86"/>
      <c r="Q6" s="86"/>
      <c r="R6" s="86"/>
      <c r="S6" s="86"/>
      <c r="T6" s="86"/>
      <c r="U6" s="86"/>
      <c r="V6" s="86"/>
      <c r="W6" s="86"/>
      <c r="X6" s="86"/>
      <c r="Y6" s="87" t="s">
        <v>66</v>
      </c>
      <c r="Z6" s="88"/>
      <c r="AA6" s="88"/>
      <c r="AB6" s="88"/>
      <c r="AC6" s="88"/>
      <c r="AD6" s="89"/>
      <c r="AE6" s="90" t="s">
        <v>200</v>
      </c>
      <c r="AF6" s="91"/>
      <c r="AG6" s="91"/>
      <c r="AH6" s="91"/>
      <c r="AI6" s="91"/>
      <c r="AJ6" s="91"/>
      <c r="AK6" s="91"/>
      <c r="AL6" s="91"/>
      <c r="AM6" s="91"/>
      <c r="AN6" s="91"/>
      <c r="AO6" s="91"/>
      <c r="AP6" s="91"/>
      <c r="AQ6" s="92"/>
      <c r="AR6" s="92"/>
      <c r="AS6" s="92"/>
      <c r="AT6" s="92"/>
      <c r="AU6" s="92"/>
      <c r="AV6" s="92"/>
      <c r="AW6" s="92"/>
      <c r="AX6" s="93"/>
    </row>
    <row r="7" spans="1:50" ht="57" customHeight="1">
      <c r="A7" s="94" t="s">
        <v>24</v>
      </c>
      <c r="B7" s="95"/>
      <c r="C7" s="95"/>
      <c r="D7" s="95"/>
      <c r="E7" s="95"/>
      <c r="F7" s="95"/>
      <c r="G7" s="96" t="s">
        <v>199</v>
      </c>
      <c r="H7" s="97"/>
      <c r="I7" s="97"/>
      <c r="J7" s="97"/>
      <c r="K7" s="97"/>
      <c r="L7" s="97"/>
      <c r="M7" s="97"/>
      <c r="N7" s="97"/>
      <c r="O7" s="97"/>
      <c r="P7" s="97"/>
      <c r="Q7" s="97"/>
      <c r="R7" s="97"/>
      <c r="S7" s="97"/>
      <c r="T7" s="97"/>
      <c r="U7" s="97"/>
      <c r="V7" s="98"/>
      <c r="W7" s="98"/>
      <c r="X7" s="98"/>
      <c r="Y7" s="99" t="s">
        <v>5</v>
      </c>
      <c r="Z7" s="100"/>
      <c r="AA7" s="100"/>
      <c r="AB7" s="100"/>
      <c r="AC7" s="100"/>
      <c r="AD7" s="101"/>
      <c r="AE7" s="102" t="s">
        <v>136</v>
      </c>
      <c r="AF7" s="103"/>
      <c r="AG7" s="103"/>
      <c r="AH7" s="103"/>
      <c r="AI7" s="103"/>
      <c r="AJ7" s="103"/>
      <c r="AK7" s="103"/>
      <c r="AL7" s="103"/>
      <c r="AM7" s="103"/>
      <c r="AN7" s="103"/>
      <c r="AO7" s="103"/>
      <c r="AP7" s="103"/>
      <c r="AQ7" s="103"/>
      <c r="AR7" s="103"/>
      <c r="AS7" s="103"/>
      <c r="AT7" s="103"/>
      <c r="AU7" s="103"/>
      <c r="AV7" s="103"/>
      <c r="AW7" s="103"/>
      <c r="AX7" s="104"/>
    </row>
    <row r="8" spans="1:50" ht="60.75" customHeight="1">
      <c r="A8" s="105" t="s">
        <v>25</v>
      </c>
      <c r="B8" s="106"/>
      <c r="C8" s="106"/>
      <c r="D8" s="106"/>
      <c r="E8" s="106"/>
      <c r="F8" s="106"/>
      <c r="G8" s="107" t="s">
        <v>98</v>
      </c>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9"/>
    </row>
    <row r="9" spans="1:50" ht="201" customHeight="1">
      <c r="A9" s="105" t="s">
        <v>36</v>
      </c>
      <c r="B9" s="106"/>
      <c r="C9" s="106"/>
      <c r="D9" s="106"/>
      <c r="E9" s="106"/>
      <c r="F9" s="106"/>
      <c r="G9" s="110" t="s">
        <v>201</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2"/>
    </row>
    <row r="10" spans="1:50" ht="29.25" customHeight="1">
      <c r="A10" s="105" t="s">
        <v>6</v>
      </c>
      <c r="B10" s="106"/>
      <c r="C10" s="106"/>
      <c r="D10" s="106"/>
      <c r="E10" s="106"/>
      <c r="F10" s="113"/>
      <c r="G10" s="114" t="s">
        <v>99</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6"/>
    </row>
    <row r="11" spans="1:50" ht="21" customHeight="1">
      <c r="A11" s="117" t="s">
        <v>26</v>
      </c>
      <c r="B11" s="118"/>
      <c r="C11" s="118"/>
      <c r="D11" s="118"/>
      <c r="E11" s="118"/>
      <c r="F11" s="119"/>
      <c r="G11" s="126"/>
      <c r="H11" s="127"/>
      <c r="I11" s="127"/>
      <c r="J11" s="127"/>
      <c r="K11" s="127"/>
      <c r="L11" s="127"/>
      <c r="M11" s="127"/>
      <c r="N11" s="127"/>
      <c r="O11" s="127"/>
      <c r="P11" s="128" t="s">
        <v>68</v>
      </c>
      <c r="Q11" s="129"/>
      <c r="R11" s="129"/>
      <c r="S11" s="129"/>
      <c r="T11" s="129"/>
      <c r="U11" s="129"/>
      <c r="V11" s="130"/>
      <c r="W11" s="128" t="s">
        <v>69</v>
      </c>
      <c r="X11" s="129"/>
      <c r="Y11" s="129"/>
      <c r="Z11" s="129"/>
      <c r="AA11" s="129"/>
      <c r="AB11" s="129"/>
      <c r="AC11" s="130"/>
      <c r="AD11" s="128" t="s">
        <v>70</v>
      </c>
      <c r="AE11" s="129"/>
      <c r="AF11" s="129"/>
      <c r="AG11" s="129"/>
      <c r="AH11" s="129"/>
      <c r="AI11" s="129"/>
      <c r="AJ11" s="130"/>
      <c r="AK11" s="128" t="s">
        <v>71</v>
      </c>
      <c r="AL11" s="129"/>
      <c r="AM11" s="129"/>
      <c r="AN11" s="129"/>
      <c r="AO11" s="129"/>
      <c r="AP11" s="129"/>
      <c r="AQ11" s="130"/>
      <c r="AR11" s="128" t="s">
        <v>72</v>
      </c>
      <c r="AS11" s="129"/>
      <c r="AT11" s="129"/>
      <c r="AU11" s="129"/>
      <c r="AV11" s="129"/>
      <c r="AW11" s="129"/>
      <c r="AX11" s="131"/>
    </row>
    <row r="12" spans="1:50" ht="21" customHeight="1">
      <c r="A12" s="120"/>
      <c r="B12" s="121"/>
      <c r="C12" s="121"/>
      <c r="D12" s="121"/>
      <c r="E12" s="121"/>
      <c r="F12" s="122"/>
      <c r="G12" s="132" t="s">
        <v>7</v>
      </c>
      <c r="H12" s="133"/>
      <c r="I12" s="138" t="s">
        <v>8</v>
      </c>
      <c r="J12" s="139"/>
      <c r="K12" s="139"/>
      <c r="L12" s="139"/>
      <c r="M12" s="139"/>
      <c r="N12" s="139"/>
      <c r="O12" s="140"/>
      <c r="P12" s="141">
        <v>0</v>
      </c>
      <c r="Q12" s="141"/>
      <c r="R12" s="141"/>
      <c r="S12" s="141"/>
      <c r="T12" s="141"/>
      <c r="U12" s="141"/>
      <c r="V12" s="141"/>
      <c r="W12" s="141">
        <v>0</v>
      </c>
      <c r="X12" s="141"/>
      <c r="Y12" s="141"/>
      <c r="Z12" s="141"/>
      <c r="AA12" s="141"/>
      <c r="AB12" s="141"/>
      <c r="AC12" s="141"/>
      <c r="AD12" s="141">
        <v>0</v>
      </c>
      <c r="AE12" s="141"/>
      <c r="AF12" s="141"/>
      <c r="AG12" s="141"/>
      <c r="AH12" s="141"/>
      <c r="AI12" s="141"/>
      <c r="AJ12" s="141"/>
      <c r="AK12" s="141">
        <v>354.336</v>
      </c>
      <c r="AL12" s="141"/>
      <c r="AM12" s="141"/>
      <c r="AN12" s="141"/>
      <c r="AO12" s="141"/>
      <c r="AP12" s="141"/>
      <c r="AQ12" s="141"/>
      <c r="AR12" s="142" t="s">
        <v>92</v>
      </c>
      <c r="AS12" s="142"/>
      <c r="AT12" s="142"/>
      <c r="AU12" s="142"/>
      <c r="AV12" s="142"/>
      <c r="AW12" s="142"/>
      <c r="AX12" s="143"/>
    </row>
    <row r="13" spans="1:50" ht="21" customHeight="1">
      <c r="A13" s="120"/>
      <c r="B13" s="121"/>
      <c r="C13" s="121"/>
      <c r="D13" s="121"/>
      <c r="E13" s="121"/>
      <c r="F13" s="122"/>
      <c r="G13" s="134"/>
      <c r="H13" s="135"/>
      <c r="I13" s="144" t="s">
        <v>9</v>
      </c>
      <c r="J13" s="145"/>
      <c r="K13" s="145"/>
      <c r="L13" s="145"/>
      <c r="M13" s="145"/>
      <c r="N13" s="145"/>
      <c r="O13" s="146"/>
      <c r="P13" s="147">
        <v>9909.276</v>
      </c>
      <c r="Q13" s="147"/>
      <c r="R13" s="147"/>
      <c r="S13" s="147"/>
      <c r="T13" s="147"/>
      <c r="U13" s="147"/>
      <c r="V13" s="147"/>
      <c r="W13" s="147">
        <v>4623.83</v>
      </c>
      <c r="X13" s="147"/>
      <c r="Y13" s="147"/>
      <c r="Z13" s="147"/>
      <c r="AA13" s="147"/>
      <c r="AB13" s="147"/>
      <c r="AC13" s="147"/>
      <c r="AD13" s="147">
        <v>3950.609</v>
      </c>
      <c r="AE13" s="147"/>
      <c r="AF13" s="147"/>
      <c r="AG13" s="147"/>
      <c r="AH13" s="147"/>
      <c r="AI13" s="147"/>
      <c r="AJ13" s="147"/>
      <c r="AK13" s="147">
        <v>0</v>
      </c>
      <c r="AL13" s="147"/>
      <c r="AM13" s="147"/>
      <c r="AN13" s="147"/>
      <c r="AO13" s="147"/>
      <c r="AP13" s="147"/>
      <c r="AQ13" s="147"/>
      <c r="AR13" s="148"/>
      <c r="AS13" s="148"/>
      <c r="AT13" s="148"/>
      <c r="AU13" s="148"/>
      <c r="AV13" s="148"/>
      <c r="AW13" s="148"/>
      <c r="AX13" s="149"/>
    </row>
    <row r="14" spans="1:50" ht="21" customHeight="1">
      <c r="A14" s="120"/>
      <c r="B14" s="121"/>
      <c r="C14" s="121"/>
      <c r="D14" s="121"/>
      <c r="E14" s="121"/>
      <c r="F14" s="122"/>
      <c r="G14" s="134"/>
      <c r="H14" s="135"/>
      <c r="I14" s="144" t="s">
        <v>84</v>
      </c>
      <c r="J14" s="150"/>
      <c r="K14" s="150"/>
      <c r="L14" s="150"/>
      <c r="M14" s="150"/>
      <c r="N14" s="150"/>
      <c r="O14" s="151"/>
      <c r="P14" s="152">
        <v>0</v>
      </c>
      <c r="Q14" s="153"/>
      <c r="R14" s="153"/>
      <c r="S14" s="153"/>
      <c r="T14" s="153"/>
      <c r="U14" s="153"/>
      <c r="V14" s="154"/>
      <c r="W14" s="152">
        <v>8424.596</v>
      </c>
      <c r="X14" s="153"/>
      <c r="Y14" s="153"/>
      <c r="Z14" s="153"/>
      <c r="AA14" s="153"/>
      <c r="AB14" s="153"/>
      <c r="AC14" s="154"/>
      <c r="AD14" s="152">
        <v>3817.965</v>
      </c>
      <c r="AE14" s="153"/>
      <c r="AF14" s="153"/>
      <c r="AG14" s="153"/>
      <c r="AH14" s="153"/>
      <c r="AI14" s="153"/>
      <c r="AJ14" s="154"/>
      <c r="AK14" s="155">
        <f>486.371+1575.521+917.558</f>
        <v>2979.45</v>
      </c>
      <c r="AL14" s="156"/>
      <c r="AM14" s="156"/>
      <c r="AN14" s="156"/>
      <c r="AO14" s="156"/>
      <c r="AP14" s="156"/>
      <c r="AQ14" s="157"/>
      <c r="AR14" s="158"/>
      <c r="AS14" s="159"/>
      <c r="AT14" s="159"/>
      <c r="AU14" s="159"/>
      <c r="AV14" s="159"/>
      <c r="AW14" s="159"/>
      <c r="AX14" s="160"/>
    </row>
    <row r="15" spans="1:50" ht="21" customHeight="1">
      <c r="A15" s="120"/>
      <c r="B15" s="121"/>
      <c r="C15" s="121"/>
      <c r="D15" s="121"/>
      <c r="E15" s="121"/>
      <c r="F15" s="122"/>
      <c r="G15" s="134"/>
      <c r="H15" s="135"/>
      <c r="I15" s="144" t="s">
        <v>85</v>
      </c>
      <c r="J15" s="150"/>
      <c r="K15" s="150"/>
      <c r="L15" s="150"/>
      <c r="M15" s="150"/>
      <c r="N15" s="150"/>
      <c r="O15" s="151"/>
      <c r="P15" s="152">
        <v>-8424.596</v>
      </c>
      <c r="Q15" s="153"/>
      <c r="R15" s="153"/>
      <c r="S15" s="153"/>
      <c r="T15" s="153"/>
      <c r="U15" s="153"/>
      <c r="V15" s="154"/>
      <c r="W15" s="152">
        <v>-3817.965</v>
      </c>
      <c r="X15" s="153"/>
      <c r="Y15" s="153"/>
      <c r="Z15" s="153"/>
      <c r="AA15" s="153"/>
      <c r="AB15" s="153"/>
      <c r="AC15" s="154"/>
      <c r="AD15" s="155">
        <f>-486.371-1575.521-917.558</f>
        <v>-2979.45</v>
      </c>
      <c r="AE15" s="156"/>
      <c r="AF15" s="156"/>
      <c r="AG15" s="156"/>
      <c r="AH15" s="156"/>
      <c r="AI15" s="156"/>
      <c r="AJ15" s="157"/>
      <c r="AK15" s="161"/>
      <c r="AL15" s="162"/>
      <c r="AM15" s="162"/>
      <c r="AN15" s="162"/>
      <c r="AO15" s="162"/>
      <c r="AP15" s="162"/>
      <c r="AQ15" s="163"/>
      <c r="AR15" s="164"/>
      <c r="AS15" s="165"/>
      <c r="AT15" s="165"/>
      <c r="AU15" s="165"/>
      <c r="AV15" s="165"/>
      <c r="AW15" s="165"/>
      <c r="AX15" s="166"/>
    </row>
    <row r="16" spans="1:50" ht="24.75" customHeight="1">
      <c r="A16" s="120"/>
      <c r="B16" s="121"/>
      <c r="C16" s="121"/>
      <c r="D16" s="121"/>
      <c r="E16" s="121"/>
      <c r="F16" s="122"/>
      <c r="G16" s="134"/>
      <c r="H16" s="135"/>
      <c r="I16" s="144" t="s">
        <v>83</v>
      </c>
      <c r="J16" s="145"/>
      <c r="K16" s="145"/>
      <c r="L16" s="145"/>
      <c r="M16" s="145"/>
      <c r="N16" s="145"/>
      <c r="O16" s="146"/>
      <c r="P16" s="147">
        <v>0</v>
      </c>
      <c r="Q16" s="147"/>
      <c r="R16" s="147"/>
      <c r="S16" s="147"/>
      <c r="T16" s="147"/>
      <c r="U16" s="147"/>
      <c r="V16" s="147"/>
      <c r="W16" s="147">
        <v>0</v>
      </c>
      <c r="X16" s="147"/>
      <c r="Y16" s="147"/>
      <c r="Z16" s="147"/>
      <c r="AA16" s="147"/>
      <c r="AB16" s="147"/>
      <c r="AC16" s="147"/>
      <c r="AD16" s="147">
        <v>0</v>
      </c>
      <c r="AE16" s="147"/>
      <c r="AF16" s="147"/>
      <c r="AG16" s="147"/>
      <c r="AH16" s="147"/>
      <c r="AI16" s="147"/>
      <c r="AJ16" s="147"/>
      <c r="AK16" s="147">
        <v>0</v>
      </c>
      <c r="AL16" s="147"/>
      <c r="AM16" s="147"/>
      <c r="AN16" s="147"/>
      <c r="AO16" s="147"/>
      <c r="AP16" s="147"/>
      <c r="AQ16" s="147"/>
      <c r="AR16" s="148"/>
      <c r="AS16" s="148"/>
      <c r="AT16" s="148"/>
      <c r="AU16" s="148"/>
      <c r="AV16" s="148"/>
      <c r="AW16" s="148"/>
      <c r="AX16" s="149"/>
    </row>
    <row r="17" spans="1:50" ht="24.75" customHeight="1">
      <c r="A17" s="120"/>
      <c r="B17" s="121"/>
      <c r="C17" s="121"/>
      <c r="D17" s="121"/>
      <c r="E17" s="121"/>
      <c r="F17" s="122"/>
      <c r="G17" s="136"/>
      <c r="H17" s="137"/>
      <c r="I17" s="167" t="s">
        <v>20</v>
      </c>
      <c r="J17" s="168"/>
      <c r="K17" s="168"/>
      <c r="L17" s="168"/>
      <c r="M17" s="168"/>
      <c r="N17" s="168"/>
      <c r="O17" s="169"/>
      <c r="P17" s="170">
        <f>SUM(P13:V16)</f>
        <v>1484.6800000000003</v>
      </c>
      <c r="Q17" s="170"/>
      <c r="R17" s="170"/>
      <c r="S17" s="170"/>
      <c r="T17" s="170"/>
      <c r="U17" s="170"/>
      <c r="V17" s="170"/>
      <c r="W17" s="170">
        <f>SUM(W13:AC16)</f>
        <v>9230.461</v>
      </c>
      <c r="X17" s="170"/>
      <c r="Y17" s="170"/>
      <c r="Z17" s="170"/>
      <c r="AA17" s="170"/>
      <c r="AB17" s="170"/>
      <c r="AC17" s="170"/>
      <c r="AD17" s="170">
        <f>SUM(AD13:AJ16)</f>
        <v>4789.124000000001</v>
      </c>
      <c r="AE17" s="170"/>
      <c r="AF17" s="170"/>
      <c r="AG17" s="170"/>
      <c r="AH17" s="170"/>
      <c r="AI17" s="170"/>
      <c r="AJ17" s="170"/>
      <c r="AK17" s="170">
        <f>SUM(AK12:AQ16)</f>
        <v>3333.786</v>
      </c>
      <c r="AL17" s="170"/>
      <c r="AM17" s="170"/>
      <c r="AN17" s="170"/>
      <c r="AO17" s="170"/>
      <c r="AP17" s="170"/>
      <c r="AQ17" s="170"/>
      <c r="AR17" s="171" t="s">
        <v>92</v>
      </c>
      <c r="AS17" s="171"/>
      <c r="AT17" s="171"/>
      <c r="AU17" s="171"/>
      <c r="AV17" s="171"/>
      <c r="AW17" s="171"/>
      <c r="AX17" s="172"/>
    </row>
    <row r="18" spans="1:50" ht="24.75" customHeight="1">
      <c r="A18" s="120"/>
      <c r="B18" s="121"/>
      <c r="C18" s="121"/>
      <c r="D18" s="121"/>
      <c r="E18" s="121"/>
      <c r="F18" s="122"/>
      <c r="G18" s="175" t="s">
        <v>10</v>
      </c>
      <c r="H18" s="176"/>
      <c r="I18" s="176"/>
      <c r="J18" s="176"/>
      <c r="K18" s="176"/>
      <c r="L18" s="176"/>
      <c r="M18" s="176"/>
      <c r="N18" s="176"/>
      <c r="O18" s="176"/>
      <c r="P18" s="177">
        <v>1290</v>
      </c>
      <c r="Q18" s="177"/>
      <c r="R18" s="177"/>
      <c r="S18" s="177"/>
      <c r="T18" s="177"/>
      <c r="U18" s="177"/>
      <c r="V18" s="177"/>
      <c r="W18" s="177">
        <v>6963.001033</v>
      </c>
      <c r="X18" s="177"/>
      <c r="Y18" s="177"/>
      <c r="Z18" s="177"/>
      <c r="AA18" s="177"/>
      <c r="AB18" s="177"/>
      <c r="AC18" s="177"/>
      <c r="AD18" s="178">
        <f>3008.11+809.855+735.827+116.34</f>
        <v>4670.1320000000005</v>
      </c>
      <c r="AE18" s="177"/>
      <c r="AF18" s="177"/>
      <c r="AG18" s="177"/>
      <c r="AH18" s="177"/>
      <c r="AI18" s="177"/>
      <c r="AJ18" s="177"/>
      <c r="AK18" s="179"/>
      <c r="AL18" s="179"/>
      <c r="AM18" s="179"/>
      <c r="AN18" s="179"/>
      <c r="AO18" s="179"/>
      <c r="AP18" s="179"/>
      <c r="AQ18" s="179"/>
      <c r="AR18" s="179"/>
      <c r="AS18" s="179"/>
      <c r="AT18" s="179"/>
      <c r="AU18" s="179"/>
      <c r="AV18" s="179"/>
      <c r="AW18" s="179"/>
      <c r="AX18" s="180"/>
    </row>
    <row r="19" spans="1:50" ht="24.75" customHeight="1">
      <c r="A19" s="123"/>
      <c r="B19" s="124"/>
      <c r="C19" s="124"/>
      <c r="D19" s="124"/>
      <c r="E19" s="124"/>
      <c r="F19" s="125"/>
      <c r="G19" s="175" t="s">
        <v>11</v>
      </c>
      <c r="H19" s="176"/>
      <c r="I19" s="176"/>
      <c r="J19" s="176"/>
      <c r="K19" s="176"/>
      <c r="L19" s="176"/>
      <c r="M19" s="176"/>
      <c r="N19" s="176"/>
      <c r="O19" s="176"/>
      <c r="P19" s="182">
        <f>P18/P17</f>
        <v>0.8688741008163373</v>
      </c>
      <c r="Q19" s="182"/>
      <c r="R19" s="182"/>
      <c r="S19" s="182"/>
      <c r="T19" s="182"/>
      <c r="U19" s="182"/>
      <c r="V19" s="182"/>
      <c r="W19" s="182">
        <f>W18/W17</f>
        <v>0.7543503009221316</v>
      </c>
      <c r="X19" s="182"/>
      <c r="Y19" s="182"/>
      <c r="Z19" s="182"/>
      <c r="AA19" s="182"/>
      <c r="AB19" s="182"/>
      <c r="AC19" s="182"/>
      <c r="AD19" s="182">
        <f>AD18/AD17</f>
        <v>0.9751537024307576</v>
      </c>
      <c r="AE19" s="182"/>
      <c r="AF19" s="182"/>
      <c r="AG19" s="182"/>
      <c r="AH19" s="182"/>
      <c r="AI19" s="182"/>
      <c r="AJ19" s="182"/>
      <c r="AK19" s="173"/>
      <c r="AL19" s="173"/>
      <c r="AM19" s="173"/>
      <c r="AN19" s="173"/>
      <c r="AO19" s="173"/>
      <c r="AP19" s="173"/>
      <c r="AQ19" s="173"/>
      <c r="AR19" s="173"/>
      <c r="AS19" s="173"/>
      <c r="AT19" s="173"/>
      <c r="AU19" s="173"/>
      <c r="AV19" s="173"/>
      <c r="AW19" s="173"/>
      <c r="AX19" s="174"/>
    </row>
    <row r="20" spans="1:50" ht="31.5" customHeight="1">
      <c r="A20" s="226" t="s">
        <v>259</v>
      </c>
      <c r="B20" s="227"/>
      <c r="C20" s="227"/>
      <c r="D20" s="227"/>
      <c r="E20" s="227"/>
      <c r="F20" s="228"/>
      <c r="G20" s="216" t="s">
        <v>39</v>
      </c>
      <c r="H20" s="129"/>
      <c r="I20" s="129"/>
      <c r="J20" s="129"/>
      <c r="K20" s="129"/>
      <c r="L20" s="129"/>
      <c r="M20" s="129"/>
      <c r="N20" s="129"/>
      <c r="O20" s="129"/>
      <c r="P20" s="129"/>
      <c r="Q20" s="129"/>
      <c r="R20" s="129"/>
      <c r="S20" s="129"/>
      <c r="T20" s="129"/>
      <c r="U20" s="129"/>
      <c r="V20" s="129"/>
      <c r="W20" s="129"/>
      <c r="X20" s="130"/>
      <c r="Y20" s="183"/>
      <c r="Z20" s="184"/>
      <c r="AA20" s="185"/>
      <c r="AB20" s="186" t="s">
        <v>12</v>
      </c>
      <c r="AC20" s="129"/>
      <c r="AD20" s="130"/>
      <c r="AE20" s="187" t="s">
        <v>68</v>
      </c>
      <c r="AF20" s="188"/>
      <c r="AG20" s="188"/>
      <c r="AH20" s="188"/>
      <c r="AI20" s="188"/>
      <c r="AJ20" s="187" t="s">
        <v>69</v>
      </c>
      <c r="AK20" s="188"/>
      <c r="AL20" s="188"/>
      <c r="AM20" s="188"/>
      <c r="AN20" s="188"/>
      <c r="AO20" s="187" t="s">
        <v>70</v>
      </c>
      <c r="AP20" s="188"/>
      <c r="AQ20" s="188"/>
      <c r="AR20" s="188"/>
      <c r="AS20" s="188"/>
      <c r="AT20" s="190" t="s">
        <v>100</v>
      </c>
      <c r="AU20" s="188"/>
      <c r="AV20" s="188"/>
      <c r="AW20" s="188"/>
      <c r="AX20" s="191"/>
    </row>
    <row r="21" spans="1:50" ht="19.5" customHeight="1">
      <c r="A21" s="229"/>
      <c r="B21" s="230"/>
      <c r="C21" s="230"/>
      <c r="D21" s="230"/>
      <c r="E21" s="230"/>
      <c r="F21" s="231"/>
      <c r="G21" s="241" t="s">
        <v>249</v>
      </c>
      <c r="H21" s="242"/>
      <c r="I21" s="242"/>
      <c r="J21" s="242"/>
      <c r="K21" s="242"/>
      <c r="L21" s="242"/>
      <c r="M21" s="242"/>
      <c r="N21" s="242"/>
      <c r="O21" s="242"/>
      <c r="P21" s="242"/>
      <c r="Q21" s="242"/>
      <c r="R21" s="242"/>
      <c r="S21" s="242"/>
      <c r="T21" s="242"/>
      <c r="U21" s="242"/>
      <c r="V21" s="242"/>
      <c r="W21" s="242"/>
      <c r="X21" s="243"/>
      <c r="Y21" s="645" t="s">
        <v>13</v>
      </c>
      <c r="Z21" s="645"/>
      <c r="AA21" s="645"/>
      <c r="AB21" s="192" t="s">
        <v>271</v>
      </c>
      <c r="AC21" s="193"/>
      <c r="AD21" s="193"/>
      <c r="AE21" s="194" t="s">
        <v>102</v>
      </c>
      <c r="AF21" s="195"/>
      <c r="AG21" s="195"/>
      <c r="AH21" s="195"/>
      <c r="AI21" s="196"/>
      <c r="AJ21" s="197" t="s">
        <v>102</v>
      </c>
      <c r="AK21" s="198"/>
      <c r="AL21" s="198"/>
      <c r="AM21" s="198"/>
      <c r="AN21" s="198"/>
      <c r="AO21" s="197" t="s">
        <v>102</v>
      </c>
      <c r="AP21" s="198"/>
      <c r="AQ21" s="198"/>
      <c r="AR21" s="198"/>
      <c r="AS21" s="198"/>
      <c r="AT21" s="197" t="s">
        <v>102</v>
      </c>
      <c r="AU21" s="198"/>
      <c r="AV21" s="198"/>
      <c r="AW21" s="198"/>
      <c r="AX21" s="199"/>
    </row>
    <row r="22" spans="1:50" ht="19.5" customHeight="1">
      <c r="A22" s="229"/>
      <c r="B22" s="230"/>
      <c r="C22" s="230"/>
      <c r="D22" s="230"/>
      <c r="E22" s="230"/>
      <c r="F22" s="231"/>
      <c r="G22" s="652"/>
      <c r="H22" s="653"/>
      <c r="I22" s="653"/>
      <c r="J22" s="653"/>
      <c r="K22" s="653"/>
      <c r="L22" s="653"/>
      <c r="M22" s="653"/>
      <c r="N22" s="653"/>
      <c r="O22" s="653"/>
      <c r="P22" s="653"/>
      <c r="Q22" s="653"/>
      <c r="R22" s="653"/>
      <c r="S22" s="653"/>
      <c r="T22" s="653"/>
      <c r="U22" s="653"/>
      <c r="V22" s="653"/>
      <c r="W22" s="653"/>
      <c r="X22" s="654"/>
      <c r="Y22" s="187" t="s">
        <v>87</v>
      </c>
      <c r="Z22" s="187"/>
      <c r="AA22" s="187"/>
      <c r="AB22" s="205" t="s">
        <v>271</v>
      </c>
      <c r="AC22" s="206"/>
      <c r="AD22" s="207"/>
      <c r="AE22" s="181" t="s">
        <v>102</v>
      </c>
      <c r="AF22" s="181"/>
      <c r="AG22" s="181"/>
      <c r="AH22" s="181"/>
      <c r="AI22" s="181"/>
      <c r="AJ22" s="181" t="s">
        <v>102</v>
      </c>
      <c r="AK22" s="181"/>
      <c r="AL22" s="181"/>
      <c r="AM22" s="181"/>
      <c r="AN22" s="181"/>
      <c r="AO22" s="181" t="s">
        <v>102</v>
      </c>
      <c r="AP22" s="181"/>
      <c r="AQ22" s="181"/>
      <c r="AR22" s="181"/>
      <c r="AS22" s="181"/>
      <c r="AT22" s="181">
        <v>120</v>
      </c>
      <c r="AU22" s="181"/>
      <c r="AV22" s="181"/>
      <c r="AW22" s="181"/>
      <c r="AX22" s="189"/>
    </row>
    <row r="23" spans="1:50" ht="19.5" customHeight="1">
      <c r="A23" s="229"/>
      <c r="B23" s="230"/>
      <c r="C23" s="230"/>
      <c r="D23" s="230"/>
      <c r="E23" s="230"/>
      <c r="F23" s="231"/>
      <c r="G23" s="652"/>
      <c r="H23" s="653"/>
      <c r="I23" s="653"/>
      <c r="J23" s="653"/>
      <c r="K23" s="653"/>
      <c r="L23" s="653"/>
      <c r="M23" s="653"/>
      <c r="N23" s="653"/>
      <c r="O23" s="653"/>
      <c r="P23" s="653"/>
      <c r="Q23" s="653"/>
      <c r="R23" s="653"/>
      <c r="S23" s="653"/>
      <c r="T23" s="653"/>
      <c r="U23" s="653"/>
      <c r="V23" s="653"/>
      <c r="W23" s="653"/>
      <c r="X23" s="654"/>
      <c r="Y23" s="188" t="s">
        <v>14</v>
      </c>
      <c r="Z23" s="188"/>
      <c r="AA23" s="188"/>
      <c r="AB23" s="211" t="s">
        <v>272</v>
      </c>
      <c r="AC23" s="212"/>
      <c r="AD23" s="213"/>
      <c r="AE23" s="201" t="s">
        <v>102</v>
      </c>
      <c r="AF23" s="202"/>
      <c r="AG23" s="202"/>
      <c r="AH23" s="202"/>
      <c r="AI23" s="203"/>
      <c r="AJ23" s="201" t="s">
        <v>102</v>
      </c>
      <c r="AK23" s="202"/>
      <c r="AL23" s="202"/>
      <c r="AM23" s="202"/>
      <c r="AN23" s="203"/>
      <c r="AO23" s="201" t="s">
        <v>102</v>
      </c>
      <c r="AP23" s="202"/>
      <c r="AQ23" s="202"/>
      <c r="AR23" s="202"/>
      <c r="AS23" s="203"/>
      <c r="AT23" s="201" t="s">
        <v>102</v>
      </c>
      <c r="AU23" s="202"/>
      <c r="AV23" s="202"/>
      <c r="AW23" s="202"/>
      <c r="AX23" s="204"/>
    </row>
    <row r="24" spans="1:50" ht="19.5" customHeight="1">
      <c r="A24" s="229"/>
      <c r="B24" s="230"/>
      <c r="C24" s="230"/>
      <c r="D24" s="230"/>
      <c r="E24" s="230"/>
      <c r="F24" s="231"/>
      <c r="G24" s="241" t="s">
        <v>250</v>
      </c>
      <c r="H24" s="242"/>
      <c r="I24" s="242"/>
      <c r="J24" s="242"/>
      <c r="K24" s="242"/>
      <c r="L24" s="242"/>
      <c r="M24" s="242"/>
      <c r="N24" s="242"/>
      <c r="O24" s="242"/>
      <c r="P24" s="242"/>
      <c r="Q24" s="242"/>
      <c r="R24" s="242"/>
      <c r="S24" s="242"/>
      <c r="T24" s="242"/>
      <c r="U24" s="242"/>
      <c r="V24" s="242"/>
      <c r="W24" s="242"/>
      <c r="X24" s="243"/>
      <c r="Y24" s="645" t="s">
        <v>13</v>
      </c>
      <c r="Z24" s="645"/>
      <c r="AA24" s="645"/>
      <c r="AB24" s="200" t="s">
        <v>273</v>
      </c>
      <c r="AC24" s="200"/>
      <c r="AD24" s="200"/>
      <c r="AE24" s="181" t="s">
        <v>102</v>
      </c>
      <c r="AF24" s="181"/>
      <c r="AG24" s="181"/>
      <c r="AH24" s="181"/>
      <c r="AI24" s="181"/>
      <c r="AJ24" s="181" t="s">
        <v>102</v>
      </c>
      <c r="AK24" s="181"/>
      <c r="AL24" s="181"/>
      <c r="AM24" s="181"/>
      <c r="AN24" s="181"/>
      <c r="AO24" s="181" t="s">
        <v>102</v>
      </c>
      <c r="AP24" s="181"/>
      <c r="AQ24" s="181"/>
      <c r="AR24" s="181"/>
      <c r="AS24" s="181"/>
      <c r="AT24" s="181" t="s">
        <v>102</v>
      </c>
      <c r="AU24" s="181"/>
      <c r="AV24" s="181"/>
      <c r="AW24" s="181"/>
      <c r="AX24" s="189"/>
    </row>
    <row r="25" spans="1:50" ht="19.5" customHeight="1">
      <c r="A25" s="229"/>
      <c r="B25" s="230"/>
      <c r="C25" s="230"/>
      <c r="D25" s="230"/>
      <c r="E25" s="230"/>
      <c r="F25" s="231"/>
      <c r="G25" s="652"/>
      <c r="H25" s="653"/>
      <c r="I25" s="653"/>
      <c r="J25" s="653"/>
      <c r="K25" s="653"/>
      <c r="L25" s="653"/>
      <c r="M25" s="653"/>
      <c r="N25" s="653"/>
      <c r="O25" s="653"/>
      <c r="P25" s="653"/>
      <c r="Q25" s="653"/>
      <c r="R25" s="653"/>
      <c r="S25" s="653"/>
      <c r="T25" s="653"/>
      <c r="U25" s="653"/>
      <c r="V25" s="653"/>
      <c r="W25" s="653"/>
      <c r="X25" s="654"/>
      <c r="Y25" s="187" t="s">
        <v>87</v>
      </c>
      <c r="Z25" s="187"/>
      <c r="AA25" s="187"/>
      <c r="AB25" s="200" t="s">
        <v>273</v>
      </c>
      <c r="AC25" s="200"/>
      <c r="AD25" s="200"/>
      <c r="AE25" s="201" t="s">
        <v>102</v>
      </c>
      <c r="AF25" s="202"/>
      <c r="AG25" s="202"/>
      <c r="AH25" s="202"/>
      <c r="AI25" s="203"/>
      <c r="AJ25" s="201" t="s">
        <v>102</v>
      </c>
      <c r="AK25" s="202"/>
      <c r="AL25" s="202"/>
      <c r="AM25" s="202"/>
      <c r="AN25" s="203"/>
      <c r="AO25" s="181" t="s">
        <v>102</v>
      </c>
      <c r="AP25" s="181"/>
      <c r="AQ25" s="181"/>
      <c r="AR25" s="181"/>
      <c r="AS25" s="181"/>
      <c r="AT25" s="201">
        <v>3000</v>
      </c>
      <c r="AU25" s="202"/>
      <c r="AV25" s="202"/>
      <c r="AW25" s="202"/>
      <c r="AX25" s="204"/>
    </row>
    <row r="26" spans="1:50" ht="19.5" customHeight="1">
      <c r="A26" s="229"/>
      <c r="B26" s="230"/>
      <c r="C26" s="230"/>
      <c r="D26" s="230"/>
      <c r="E26" s="230"/>
      <c r="F26" s="231"/>
      <c r="G26" s="652"/>
      <c r="H26" s="653"/>
      <c r="I26" s="653"/>
      <c r="J26" s="653"/>
      <c r="K26" s="653"/>
      <c r="L26" s="653"/>
      <c r="M26" s="653"/>
      <c r="N26" s="653"/>
      <c r="O26" s="653"/>
      <c r="P26" s="653"/>
      <c r="Q26" s="653"/>
      <c r="R26" s="653"/>
      <c r="S26" s="653"/>
      <c r="T26" s="653"/>
      <c r="U26" s="653"/>
      <c r="V26" s="653"/>
      <c r="W26" s="653"/>
      <c r="X26" s="654"/>
      <c r="Y26" s="188" t="s">
        <v>14</v>
      </c>
      <c r="Z26" s="188"/>
      <c r="AA26" s="188"/>
      <c r="AB26" s="200" t="s">
        <v>272</v>
      </c>
      <c r="AC26" s="200"/>
      <c r="AD26" s="200"/>
      <c r="AE26" s="181" t="s">
        <v>102</v>
      </c>
      <c r="AF26" s="181"/>
      <c r="AG26" s="181"/>
      <c r="AH26" s="181"/>
      <c r="AI26" s="181"/>
      <c r="AJ26" s="181" t="s">
        <v>102</v>
      </c>
      <c r="AK26" s="181"/>
      <c r="AL26" s="181"/>
      <c r="AM26" s="181"/>
      <c r="AN26" s="181"/>
      <c r="AO26" s="181" t="s">
        <v>102</v>
      </c>
      <c r="AP26" s="181"/>
      <c r="AQ26" s="181"/>
      <c r="AR26" s="181"/>
      <c r="AS26" s="181"/>
      <c r="AT26" s="181" t="s">
        <v>102</v>
      </c>
      <c r="AU26" s="181"/>
      <c r="AV26" s="181"/>
      <c r="AW26" s="181"/>
      <c r="AX26" s="189"/>
    </row>
    <row r="27" spans="1:50" ht="19.5" customHeight="1">
      <c r="A27" s="229"/>
      <c r="B27" s="230"/>
      <c r="C27" s="230"/>
      <c r="D27" s="230"/>
      <c r="E27" s="230"/>
      <c r="F27" s="231"/>
      <c r="G27" s="241" t="s">
        <v>251</v>
      </c>
      <c r="H27" s="242"/>
      <c r="I27" s="242"/>
      <c r="J27" s="242"/>
      <c r="K27" s="242"/>
      <c r="L27" s="242"/>
      <c r="M27" s="242"/>
      <c r="N27" s="242"/>
      <c r="O27" s="242"/>
      <c r="P27" s="242"/>
      <c r="Q27" s="242"/>
      <c r="R27" s="242"/>
      <c r="S27" s="242"/>
      <c r="T27" s="242"/>
      <c r="U27" s="242"/>
      <c r="V27" s="242"/>
      <c r="W27" s="242"/>
      <c r="X27" s="243"/>
      <c r="Y27" s="645" t="s">
        <v>13</v>
      </c>
      <c r="Z27" s="645"/>
      <c r="AA27" s="645"/>
      <c r="AB27" s="200" t="s">
        <v>274</v>
      </c>
      <c r="AC27" s="200"/>
      <c r="AD27" s="200"/>
      <c r="AE27" s="181" t="s">
        <v>102</v>
      </c>
      <c r="AF27" s="181"/>
      <c r="AG27" s="181"/>
      <c r="AH27" s="181"/>
      <c r="AI27" s="181"/>
      <c r="AJ27" s="181" t="s">
        <v>102</v>
      </c>
      <c r="AK27" s="181"/>
      <c r="AL27" s="181"/>
      <c r="AM27" s="181"/>
      <c r="AN27" s="181"/>
      <c r="AO27" s="181" t="s">
        <v>102</v>
      </c>
      <c r="AP27" s="181"/>
      <c r="AQ27" s="181"/>
      <c r="AR27" s="181"/>
      <c r="AS27" s="181"/>
      <c r="AT27" s="181" t="s">
        <v>102</v>
      </c>
      <c r="AU27" s="181"/>
      <c r="AV27" s="181"/>
      <c r="AW27" s="181"/>
      <c r="AX27" s="189"/>
    </row>
    <row r="28" spans="1:50" ht="19.5" customHeight="1">
      <c r="A28" s="229"/>
      <c r="B28" s="230"/>
      <c r="C28" s="230"/>
      <c r="D28" s="230"/>
      <c r="E28" s="230"/>
      <c r="F28" s="231"/>
      <c r="G28" s="652"/>
      <c r="H28" s="653"/>
      <c r="I28" s="653"/>
      <c r="J28" s="653"/>
      <c r="K28" s="653"/>
      <c r="L28" s="653"/>
      <c r="M28" s="653"/>
      <c r="N28" s="653"/>
      <c r="O28" s="653"/>
      <c r="P28" s="653"/>
      <c r="Q28" s="653"/>
      <c r="R28" s="653"/>
      <c r="S28" s="653"/>
      <c r="T28" s="653"/>
      <c r="U28" s="653"/>
      <c r="V28" s="653"/>
      <c r="W28" s="653"/>
      <c r="X28" s="654"/>
      <c r="Y28" s="187" t="s">
        <v>87</v>
      </c>
      <c r="Z28" s="187"/>
      <c r="AA28" s="187"/>
      <c r="AB28" s="200" t="s">
        <v>275</v>
      </c>
      <c r="AC28" s="200"/>
      <c r="AD28" s="200"/>
      <c r="AE28" s="181" t="s">
        <v>102</v>
      </c>
      <c r="AF28" s="181"/>
      <c r="AG28" s="181"/>
      <c r="AH28" s="181"/>
      <c r="AI28" s="181"/>
      <c r="AJ28" s="181" t="s">
        <v>102</v>
      </c>
      <c r="AK28" s="181"/>
      <c r="AL28" s="181"/>
      <c r="AM28" s="181"/>
      <c r="AN28" s="181"/>
      <c r="AO28" s="181" t="s">
        <v>102</v>
      </c>
      <c r="AP28" s="181"/>
      <c r="AQ28" s="181"/>
      <c r="AR28" s="181"/>
      <c r="AS28" s="181"/>
      <c r="AT28" s="181">
        <v>1</v>
      </c>
      <c r="AU28" s="181"/>
      <c r="AV28" s="181"/>
      <c r="AW28" s="181"/>
      <c r="AX28" s="189"/>
    </row>
    <row r="29" spans="1:50" ht="19.5" customHeight="1">
      <c r="A29" s="229"/>
      <c r="B29" s="230"/>
      <c r="C29" s="230"/>
      <c r="D29" s="230"/>
      <c r="E29" s="230"/>
      <c r="F29" s="231"/>
      <c r="G29" s="652"/>
      <c r="H29" s="653"/>
      <c r="I29" s="653"/>
      <c r="J29" s="653"/>
      <c r="K29" s="653"/>
      <c r="L29" s="653"/>
      <c r="M29" s="653"/>
      <c r="N29" s="653"/>
      <c r="O29" s="653"/>
      <c r="P29" s="653"/>
      <c r="Q29" s="653"/>
      <c r="R29" s="653"/>
      <c r="S29" s="653"/>
      <c r="T29" s="653"/>
      <c r="U29" s="653"/>
      <c r="V29" s="653"/>
      <c r="W29" s="653"/>
      <c r="X29" s="654"/>
      <c r="Y29" s="188" t="s">
        <v>14</v>
      </c>
      <c r="Z29" s="188"/>
      <c r="AA29" s="188"/>
      <c r="AB29" s="200" t="s">
        <v>272</v>
      </c>
      <c r="AC29" s="200"/>
      <c r="AD29" s="200"/>
      <c r="AE29" s="181" t="s">
        <v>102</v>
      </c>
      <c r="AF29" s="181"/>
      <c r="AG29" s="181"/>
      <c r="AH29" s="181"/>
      <c r="AI29" s="181"/>
      <c r="AJ29" s="181" t="s">
        <v>102</v>
      </c>
      <c r="AK29" s="181"/>
      <c r="AL29" s="181"/>
      <c r="AM29" s="181"/>
      <c r="AN29" s="181"/>
      <c r="AO29" s="181" t="s">
        <v>102</v>
      </c>
      <c r="AP29" s="181"/>
      <c r="AQ29" s="181"/>
      <c r="AR29" s="181"/>
      <c r="AS29" s="181"/>
      <c r="AT29" s="181" t="s">
        <v>102</v>
      </c>
      <c r="AU29" s="181"/>
      <c r="AV29" s="181"/>
      <c r="AW29" s="181"/>
      <c r="AX29" s="189"/>
    </row>
    <row r="30" spans="1:50" ht="19.5" customHeight="1">
      <c r="A30" s="229"/>
      <c r="B30" s="230"/>
      <c r="C30" s="230"/>
      <c r="D30" s="230"/>
      <c r="E30" s="230"/>
      <c r="F30" s="231"/>
      <c r="G30" s="241" t="s">
        <v>252</v>
      </c>
      <c r="H30" s="242"/>
      <c r="I30" s="242"/>
      <c r="J30" s="242"/>
      <c r="K30" s="242"/>
      <c r="L30" s="242"/>
      <c r="M30" s="242"/>
      <c r="N30" s="242"/>
      <c r="O30" s="242"/>
      <c r="P30" s="242"/>
      <c r="Q30" s="242"/>
      <c r="R30" s="242"/>
      <c r="S30" s="242"/>
      <c r="T30" s="242"/>
      <c r="U30" s="242"/>
      <c r="V30" s="242"/>
      <c r="W30" s="242"/>
      <c r="X30" s="243"/>
      <c r="Y30" s="645" t="s">
        <v>13</v>
      </c>
      <c r="Z30" s="645"/>
      <c r="AA30" s="645"/>
      <c r="AB30" s="200" t="s">
        <v>274</v>
      </c>
      <c r="AC30" s="200"/>
      <c r="AD30" s="200"/>
      <c r="AE30" s="181" t="s">
        <v>102</v>
      </c>
      <c r="AF30" s="181"/>
      <c r="AG30" s="181"/>
      <c r="AH30" s="181"/>
      <c r="AI30" s="181"/>
      <c r="AJ30" s="181" t="s">
        <v>102</v>
      </c>
      <c r="AK30" s="181"/>
      <c r="AL30" s="181"/>
      <c r="AM30" s="181"/>
      <c r="AN30" s="181"/>
      <c r="AO30" s="181">
        <v>48</v>
      </c>
      <c r="AP30" s="181"/>
      <c r="AQ30" s="181"/>
      <c r="AR30" s="181"/>
      <c r="AS30" s="181"/>
      <c r="AT30" s="181" t="s">
        <v>102</v>
      </c>
      <c r="AU30" s="181"/>
      <c r="AV30" s="181"/>
      <c r="AW30" s="181"/>
      <c r="AX30" s="189"/>
    </row>
    <row r="31" spans="1:50" ht="19.5" customHeight="1">
      <c r="A31" s="229"/>
      <c r="B31" s="230"/>
      <c r="C31" s="230"/>
      <c r="D31" s="230"/>
      <c r="E31" s="230"/>
      <c r="F31" s="231"/>
      <c r="G31" s="652"/>
      <c r="H31" s="653"/>
      <c r="I31" s="653"/>
      <c r="J31" s="653"/>
      <c r="K31" s="653"/>
      <c r="L31" s="653"/>
      <c r="M31" s="653"/>
      <c r="N31" s="653"/>
      <c r="O31" s="653"/>
      <c r="P31" s="653"/>
      <c r="Q31" s="653"/>
      <c r="R31" s="653"/>
      <c r="S31" s="653"/>
      <c r="T31" s="653"/>
      <c r="U31" s="653"/>
      <c r="V31" s="653"/>
      <c r="W31" s="653"/>
      <c r="X31" s="654"/>
      <c r="Y31" s="187" t="s">
        <v>87</v>
      </c>
      <c r="Z31" s="187"/>
      <c r="AA31" s="187"/>
      <c r="AB31" s="200" t="s">
        <v>274</v>
      </c>
      <c r="AC31" s="200"/>
      <c r="AD31" s="200"/>
      <c r="AE31" s="181" t="s">
        <v>102</v>
      </c>
      <c r="AF31" s="181"/>
      <c r="AG31" s="181"/>
      <c r="AH31" s="181"/>
      <c r="AI31" s="181"/>
      <c r="AJ31" s="181" t="s">
        <v>102</v>
      </c>
      <c r="AK31" s="181"/>
      <c r="AL31" s="181"/>
      <c r="AM31" s="181"/>
      <c r="AN31" s="181"/>
      <c r="AO31" s="181">
        <v>48</v>
      </c>
      <c r="AP31" s="181"/>
      <c r="AQ31" s="181"/>
      <c r="AR31" s="181"/>
      <c r="AS31" s="181"/>
      <c r="AT31" s="181" t="s">
        <v>102</v>
      </c>
      <c r="AU31" s="181"/>
      <c r="AV31" s="181"/>
      <c r="AW31" s="181"/>
      <c r="AX31" s="189"/>
    </row>
    <row r="32" spans="1:50" ht="19.5" customHeight="1">
      <c r="A32" s="229"/>
      <c r="B32" s="230"/>
      <c r="C32" s="230"/>
      <c r="D32" s="230"/>
      <c r="E32" s="230"/>
      <c r="F32" s="231"/>
      <c r="G32" s="652"/>
      <c r="H32" s="653"/>
      <c r="I32" s="653"/>
      <c r="J32" s="653"/>
      <c r="K32" s="653"/>
      <c r="L32" s="653"/>
      <c r="M32" s="653"/>
      <c r="N32" s="653"/>
      <c r="O32" s="653"/>
      <c r="P32" s="653"/>
      <c r="Q32" s="653"/>
      <c r="R32" s="653"/>
      <c r="S32" s="653"/>
      <c r="T32" s="653"/>
      <c r="U32" s="653"/>
      <c r="V32" s="653"/>
      <c r="W32" s="653"/>
      <c r="X32" s="654"/>
      <c r="Y32" s="188" t="s">
        <v>14</v>
      </c>
      <c r="Z32" s="188"/>
      <c r="AA32" s="188"/>
      <c r="AB32" s="200" t="s">
        <v>276</v>
      </c>
      <c r="AC32" s="200"/>
      <c r="AD32" s="200"/>
      <c r="AE32" s="181" t="s">
        <v>102</v>
      </c>
      <c r="AF32" s="181"/>
      <c r="AG32" s="181"/>
      <c r="AH32" s="181"/>
      <c r="AI32" s="181"/>
      <c r="AJ32" s="181" t="s">
        <v>102</v>
      </c>
      <c r="AK32" s="181"/>
      <c r="AL32" s="181"/>
      <c r="AM32" s="181"/>
      <c r="AN32" s="181"/>
      <c r="AO32" s="181">
        <v>100</v>
      </c>
      <c r="AP32" s="181"/>
      <c r="AQ32" s="181"/>
      <c r="AR32" s="181"/>
      <c r="AS32" s="181"/>
      <c r="AT32" s="214" t="s">
        <v>102</v>
      </c>
      <c r="AU32" s="214"/>
      <c r="AV32" s="214"/>
      <c r="AW32" s="214"/>
      <c r="AX32" s="215"/>
    </row>
    <row r="33" spans="1:50" ht="19.5" customHeight="1">
      <c r="A33" s="229"/>
      <c r="B33" s="230"/>
      <c r="C33" s="230"/>
      <c r="D33" s="230"/>
      <c r="E33" s="230"/>
      <c r="F33" s="231"/>
      <c r="G33" s="241" t="s">
        <v>253</v>
      </c>
      <c r="H33" s="242"/>
      <c r="I33" s="242"/>
      <c r="J33" s="242"/>
      <c r="K33" s="242"/>
      <c r="L33" s="242"/>
      <c r="M33" s="242"/>
      <c r="N33" s="242"/>
      <c r="O33" s="242"/>
      <c r="P33" s="242"/>
      <c r="Q33" s="242"/>
      <c r="R33" s="242"/>
      <c r="S33" s="242"/>
      <c r="T33" s="242"/>
      <c r="U33" s="242"/>
      <c r="V33" s="242"/>
      <c r="W33" s="242"/>
      <c r="X33" s="243"/>
      <c r="Y33" s="645" t="s">
        <v>13</v>
      </c>
      <c r="Z33" s="645"/>
      <c r="AA33" s="645"/>
      <c r="AB33" s="200" t="s">
        <v>277</v>
      </c>
      <c r="AC33" s="200"/>
      <c r="AD33" s="200"/>
      <c r="AE33" s="181">
        <v>4607374</v>
      </c>
      <c r="AF33" s="181"/>
      <c r="AG33" s="181"/>
      <c r="AH33" s="181"/>
      <c r="AI33" s="181"/>
      <c r="AJ33" s="181">
        <v>4533957</v>
      </c>
      <c r="AK33" s="181"/>
      <c r="AL33" s="181"/>
      <c r="AM33" s="181"/>
      <c r="AN33" s="181"/>
      <c r="AO33" s="201">
        <v>4764085</v>
      </c>
      <c r="AP33" s="202"/>
      <c r="AQ33" s="202"/>
      <c r="AR33" s="202"/>
      <c r="AS33" s="203"/>
      <c r="AT33" s="181" t="s">
        <v>102</v>
      </c>
      <c r="AU33" s="181"/>
      <c r="AV33" s="181"/>
      <c r="AW33" s="181"/>
      <c r="AX33" s="189"/>
    </row>
    <row r="34" spans="1:50" ht="19.5" customHeight="1">
      <c r="A34" s="229"/>
      <c r="B34" s="230"/>
      <c r="C34" s="230"/>
      <c r="D34" s="230"/>
      <c r="E34" s="230"/>
      <c r="F34" s="231"/>
      <c r="G34" s="652"/>
      <c r="H34" s="653"/>
      <c r="I34" s="653"/>
      <c r="J34" s="653"/>
      <c r="K34" s="653"/>
      <c r="L34" s="653"/>
      <c r="M34" s="653"/>
      <c r="N34" s="653"/>
      <c r="O34" s="653"/>
      <c r="P34" s="653"/>
      <c r="Q34" s="653"/>
      <c r="R34" s="653"/>
      <c r="S34" s="653"/>
      <c r="T34" s="653"/>
      <c r="U34" s="653"/>
      <c r="V34" s="653"/>
      <c r="W34" s="653"/>
      <c r="X34" s="654"/>
      <c r="Y34" s="187" t="s">
        <v>87</v>
      </c>
      <c r="Z34" s="187"/>
      <c r="AA34" s="187"/>
      <c r="AB34" s="200" t="s">
        <v>277</v>
      </c>
      <c r="AC34" s="200"/>
      <c r="AD34" s="200"/>
      <c r="AE34" s="181">
        <v>4607374</v>
      </c>
      <c r="AF34" s="181"/>
      <c r="AG34" s="181"/>
      <c r="AH34" s="181"/>
      <c r="AI34" s="181"/>
      <c r="AJ34" s="181">
        <v>4533957</v>
      </c>
      <c r="AK34" s="181"/>
      <c r="AL34" s="181"/>
      <c r="AM34" s="181"/>
      <c r="AN34" s="181"/>
      <c r="AO34" s="208">
        <v>4764085</v>
      </c>
      <c r="AP34" s="209"/>
      <c r="AQ34" s="209"/>
      <c r="AR34" s="209"/>
      <c r="AS34" s="210"/>
      <c r="AT34" s="201" t="s">
        <v>102</v>
      </c>
      <c r="AU34" s="202"/>
      <c r="AV34" s="202"/>
      <c r="AW34" s="202"/>
      <c r="AX34" s="204"/>
    </row>
    <row r="35" spans="1:50" ht="19.5" customHeight="1">
      <c r="A35" s="229"/>
      <c r="B35" s="230"/>
      <c r="C35" s="230"/>
      <c r="D35" s="230"/>
      <c r="E35" s="230"/>
      <c r="F35" s="231"/>
      <c r="G35" s="652"/>
      <c r="H35" s="653"/>
      <c r="I35" s="653"/>
      <c r="J35" s="653"/>
      <c r="K35" s="653"/>
      <c r="L35" s="653"/>
      <c r="M35" s="653"/>
      <c r="N35" s="653"/>
      <c r="O35" s="653"/>
      <c r="P35" s="653"/>
      <c r="Q35" s="653"/>
      <c r="R35" s="653"/>
      <c r="S35" s="653"/>
      <c r="T35" s="653"/>
      <c r="U35" s="653"/>
      <c r="V35" s="653"/>
      <c r="W35" s="653"/>
      <c r="X35" s="654"/>
      <c r="Y35" s="188" t="s">
        <v>14</v>
      </c>
      <c r="Z35" s="188"/>
      <c r="AA35" s="188"/>
      <c r="AB35" s="200" t="s">
        <v>278</v>
      </c>
      <c r="AC35" s="200"/>
      <c r="AD35" s="200"/>
      <c r="AE35" s="214">
        <v>100</v>
      </c>
      <c r="AF35" s="214"/>
      <c r="AG35" s="214"/>
      <c r="AH35" s="214"/>
      <c r="AI35" s="214"/>
      <c r="AJ35" s="214">
        <v>100</v>
      </c>
      <c r="AK35" s="214"/>
      <c r="AL35" s="214"/>
      <c r="AM35" s="214"/>
      <c r="AN35" s="214"/>
      <c r="AO35" s="214">
        <v>100</v>
      </c>
      <c r="AP35" s="214"/>
      <c r="AQ35" s="214"/>
      <c r="AR35" s="214"/>
      <c r="AS35" s="214"/>
      <c r="AT35" s="181" t="s">
        <v>102</v>
      </c>
      <c r="AU35" s="181"/>
      <c r="AV35" s="181"/>
      <c r="AW35" s="181"/>
      <c r="AX35" s="189"/>
    </row>
    <row r="36" spans="1:50" ht="19.5" customHeight="1">
      <c r="A36" s="229"/>
      <c r="B36" s="230"/>
      <c r="C36" s="230"/>
      <c r="D36" s="230"/>
      <c r="E36" s="230"/>
      <c r="F36" s="231"/>
      <c r="G36" s="241" t="s">
        <v>254</v>
      </c>
      <c r="H36" s="242"/>
      <c r="I36" s="242"/>
      <c r="J36" s="242"/>
      <c r="K36" s="242"/>
      <c r="L36" s="242"/>
      <c r="M36" s="242"/>
      <c r="N36" s="242"/>
      <c r="O36" s="242"/>
      <c r="P36" s="242"/>
      <c r="Q36" s="242"/>
      <c r="R36" s="242"/>
      <c r="S36" s="242"/>
      <c r="T36" s="242"/>
      <c r="U36" s="242"/>
      <c r="V36" s="242"/>
      <c r="W36" s="242"/>
      <c r="X36" s="243"/>
      <c r="Y36" s="645" t="s">
        <v>13</v>
      </c>
      <c r="Z36" s="645"/>
      <c r="AA36" s="645"/>
      <c r="AB36" s="200" t="s">
        <v>279</v>
      </c>
      <c r="AC36" s="200"/>
      <c r="AD36" s="200"/>
      <c r="AE36" s="201" t="s">
        <v>102</v>
      </c>
      <c r="AF36" s="202"/>
      <c r="AG36" s="202"/>
      <c r="AH36" s="202"/>
      <c r="AI36" s="203"/>
      <c r="AJ36" s="201" t="s">
        <v>102</v>
      </c>
      <c r="AK36" s="202"/>
      <c r="AL36" s="202"/>
      <c r="AM36" s="202"/>
      <c r="AN36" s="203"/>
      <c r="AO36" s="201">
        <v>144</v>
      </c>
      <c r="AP36" s="202"/>
      <c r="AQ36" s="202"/>
      <c r="AR36" s="202"/>
      <c r="AS36" s="203"/>
      <c r="AT36" s="201" t="s">
        <v>102</v>
      </c>
      <c r="AU36" s="202"/>
      <c r="AV36" s="202"/>
      <c r="AW36" s="202"/>
      <c r="AX36" s="204"/>
    </row>
    <row r="37" spans="1:50" ht="19.5" customHeight="1">
      <c r="A37" s="229"/>
      <c r="B37" s="230"/>
      <c r="C37" s="230"/>
      <c r="D37" s="230"/>
      <c r="E37" s="230"/>
      <c r="F37" s="231"/>
      <c r="G37" s="652"/>
      <c r="H37" s="653"/>
      <c r="I37" s="653"/>
      <c r="J37" s="653"/>
      <c r="K37" s="653"/>
      <c r="L37" s="653"/>
      <c r="M37" s="653"/>
      <c r="N37" s="653"/>
      <c r="O37" s="653"/>
      <c r="P37" s="653"/>
      <c r="Q37" s="653"/>
      <c r="R37" s="653"/>
      <c r="S37" s="653"/>
      <c r="T37" s="653"/>
      <c r="U37" s="653"/>
      <c r="V37" s="653"/>
      <c r="W37" s="653"/>
      <c r="X37" s="654"/>
      <c r="Y37" s="187" t="s">
        <v>87</v>
      </c>
      <c r="Z37" s="187"/>
      <c r="AA37" s="187"/>
      <c r="AB37" s="200" t="s">
        <v>280</v>
      </c>
      <c r="AC37" s="200"/>
      <c r="AD37" s="200"/>
      <c r="AE37" s="201" t="s">
        <v>102</v>
      </c>
      <c r="AF37" s="202"/>
      <c r="AG37" s="202"/>
      <c r="AH37" s="202"/>
      <c r="AI37" s="203"/>
      <c r="AJ37" s="201" t="s">
        <v>102</v>
      </c>
      <c r="AK37" s="202"/>
      <c r="AL37" s="202"/>
      <c r="AM37" s="202"/>
      <c r="AN37" s="203"/>
      <c r="AO37" s="201">
        <v>144</v>
      </c>
      <c r="AP37" s="202"/>
      <c r="AQ37" s="202"/>
      <c r="AR37" s="202"/>
      <c r="AS37" s="203"/>
      <c r="AT37" s="181" t="s">
        <v>102</v>
      </c>
      <c r="AU37" s="181"/>
      <c r="AV37" s="181"/>
      <c r="AW37" s="181"/>
      <c r="AX37" s="189"/>
    </row>
    <row r="38" spans="1:50" ht="19.5" customHeight="1">
      <c r="A38" s="229"/>
      <c r="B38" s="230"/>
      <c r="C38" s="230"/>
      <c r="D38" s="230"/>
      <c r="E38" s="230"/>
      <c r="F38" s="231"/>
      <c r="G38" s="652"/>
      <c r="H38" s="653"/>
      <c r="I38" s="653"/>
      <c r="J38" s="653"/>
      <c r="K38" s="653"/>
      <c r="L38" s="653"/>
      <c r="M38" s="653"/>
      <c r="N38" s="653"/>
      <c r="O38" s="653"/>
      <c r="P38" s="653"/>
      <c r="Q38" s="653"/>
      <c r="R38" s="653"/>
      <c r="S38" s="653"/>
      <c r="T38" s="653"/>
      <c r="U38" s="653"/>
      <c r="V38" s="653"/>
      <c r="W38" s="653"/>
      <c r="X38" s="654"/>
      <c r="Y38" s="188" t="s">
        <v>14</v>
      </c>
      <c r="Z38" s="188"/>
      <c r="AA38" s="188"/>
      <c r="AB38" s="200" t="s">
        <v>278</v>
      </c>
      <c r="AC38" s="200"/>
      <c r="AD38" s="200"/>
      <c r="AE38" s="201" t="s">
        <v>102</v>
      </c>
      <c r="AF38" s="202"/>
      <c r="AG38" s="202"/>
      <c r="AH38" s="202"/>
      <c r="AI38" s="203"/>
      <c r="AJ38" s="201" t="s">
        <v>102</v>
      </c>
      <c r="AK38" s="202"/>
      <c r="AL38" s="202"/>
      <c r="AM38" s="202"/>
      <c r="AN38" s="203"/>
      <c r="AO38" s="214">
        <v>100</v>
      </c>
      <c r="AP38" s="214"/>
      <c r="AQ38" s="214"/>
      <c r="AR38" s="214"/>
      <c r="AS38" s="214"/>
      <c r="AT38" s="201" t="s">
        <v>102</v>
      </c>
      <c r="AU38" s="202"/>
      <c r="AV38" s="202"/>
      <c r="AW38" s="202"/>
      <c r="AX38" s="204"/>
    </row>
    <row r="39" spans="1:50" ht="19.5" customHeight="1">
      <c r="A39" s="229"/>
      <c r="B39" s="230"/>
      <c r="C39" s="230"/>
      <c r="D39" s="230"/>
      <c r="E39" s="230"/>
      <c r="F39" s="231"/>
      <c r="G39" s="241" t="s">
        <v>255</v>
      </c>
      <c r="H39" s="242"/>
      <c r="I39" s="242"/>
      <c r="J39" s="242"/>
      <c r="K39" s="242"/>
      <c r="L39" s="242"/>
      <c r="M39" s="242"/>
      <c r="N39" s="242"/>
      <c r="O39" s="242"/>
      <c r="P39" s="242"/>
      <c r="Q39" s="242"/>
      <c r="R39" s="242"/>
      <c r="S39" s="242"/>
      <c r="T39" s="242"/>
      <c r="U39" s="242"/>
      <c r="V39" s="242"/>
      <c r="W39" s="242"/>
      <c r="X39" s="243"/>
      <c r="Y39" s="645" t="s">
        <v>13</v>
      </c>
      <c r="Z39" s="645"/>
      <c r="AA39" s="645"/>
      <c r="AB39" s="200" t="s">
        <v>274</v>
      </c>
      <c r="AC39" s="200"/>
      <c r="AD39" s="200"/>
      <c r="AE39" s="181" t="s">
        <v>102</v>
      </c>
      <c r="AF39" s="181"/>
      <c r="AG39" s="181"/>
      <c r="AH39" s="181"/>
      <c r="AI39" s="181"/>
      <c r="AJ39" s="181" t="s">
        <v>102</v>
      </c>
      <c r="AK39" s="181"/>
      <c r="AL39" s="181"/>
      <c r="AM39" s="181"/>
      <c r="AN39" s="181"/>
      <c r="AO39" s="181" t="s">
        <v>102</v>
      </c>
      <c r="AP39" s="181"/>
      <c r="AQ39" s="181"/>
      <c r="AR39" s="181"/>
      <c r="AS39" s="181"/>
      <c r="AT39" s="181" t="s">
        <v>102</v>
      </c>
      <c r="AU39" s="181"/>
      <c r="AV39" s="181"/>
      <c r="AW39" s="181"/>
      <c r="AX39" s="189"/>
    </row>
    <row r="40" spans="1:50" ht="19.5" customHeight="1">
      <c r="A40" s="229"/>
      <c r="B40" s="230"/>
      <c r="C40" s="230"/>
      <c r="D40" s="230"/>
      <c r="E40" s="230"/>
      <c r="F40" s="231"/>
      <c r="G40" s="652"/>
      <c r="H40" s="653"/>
      <c r="I40" s="653"/>
      <c r="J40" s="653"/>
      <c r="K40" s="653"/>
      <c r="L40" s="653"/>
      <c r="M40" s="653"/>
      <c r="N40" s="653"/>
      <c r="O40" s="653"/>
      <c r="P40" s="653"/>
      <c r="Q40" s="653"/>
      <c r="R40" s="653"/>
      <c r="S40" s="653"/>
      <c r="T40" s="653"/>
      <c r="U40" s="653"/>
      <c r="V40" s="653"/>
      <c r="W40" s="653"/>
      <c r="X40" s="654"/>
      <c r="Y40" s="187" t="s">
        <v>87</v>
      </c>
      <c r="Z40" s="187"/>
      <c r="AA40" s="187"/>
      <c r="AB40" s="200" t="s">
        <v>281</v>
      </c>
      <c r="AC40" s="200"/>
      <c r="AD40" s="200"/>
      <c r="AE40" s="181" t="s">
        <v>102</v>
      </c>
      <c r="AF40" s="181"/>
      <c r="AG40" s="181"/>
      <c r="AH40" s="181"/>
      <c r="AI40" s="181"/>
      <c r="AJ40" s="181" t="s">
        <v>102</v>
      </c>
      <c r="AK40" s="181"/>
      <c r="AL40" s="181"/>
      <c r="AM40" s="181"/>
      <c r="AN40" s="181"/>
      <c r="AO40" s="181" t="s">
        <v>102</v>
      </c>
      <c r="AP40" s="181"/>
      <c r="AQ40" s="181"/>
      <c r="AR40" s="181"/>
      <c r="AS40" s="181"/>
      <c r="AT40" s="181">
        <v>52</v>
      </c>
      <c r="AU40" s="181"/>
      <c r="AV40" s="181"/>
      <c r="AW40" s="181"/>
      <c r="AX40" s="189"/>
    </row>
    <row r="41" spans="1:50" ht="19.5" customHeight="1">
      <c r="A41" s="229"/>
      <c r="B41" s="230"/>
      <c r="C41" s="230"/>
      <c r="D41" s="230"/>
      <c r="E41" s="230"/>
      <c r="F41" s="231"/>
      <c r="G41" s="652"/>
      <c r="H41" s="653"/>
      <c r="I41" s="653"/>
      <c r="J41" s="653"/>
      <c r="K41" s="653"/>
      <c r="L41" s="653"/>
      <c r="M41" s="653"/>
      <c r="N41" s="653"/>
      <c r="O41" s="653"/>
      <c r="P41" s="653"/>
      <c r="Q41" s="653"/>
      <c r="R41" s="653"/>
      <c r="S41" s="653"/>
      <c r="T41" s="653"/>
      <c r="U41" s="653"/>
      <c r="V41" s="653"/>
      <c r="W41" s="653"/>
      <c r="X41" s="654"/>
      <c r="Y41" s="188" t="s">
        <v>14</v>
      </c>
      <c r="Z41" s="188"/>
      <c r="AA41" s="188"/>
      <c r="AB41" s="200" t="s">
        <v>282</v>
      </c>
      <c r="AC41" s="200"/>
      <c r="AD41" s="200"/>
      <c r="AE41" s="201" t="s">
        <v>102</v>
      </c>
      <c r="AF41" s="202"/>
      <c r="AG41" s="202"/>
      <c r="AH41" s="202"/>
      <c r="AI41" s="203"/>
      <c r="AJ41" s="201" t="s">
        <v>102</v>
      </c>
      <c r="AK41" s="202"/>
      <c r="AL41" s="202"/>
      <c r="AM41" s="202"/>
      <c r="AN41" s="203"/>
      <c r="AO41" s="201" t="s">
        <v>102</v>
      </c>
      <c r="AP41" s="202"/>
      <c r="AQ41" s="202"/>
      <c r="AR41" s="202"/>
      <c r="AS41" s="203"/>
      <c r="AT41" s="201" t="s">
        <v>102</v>
      </c>
      <c r="AU41" s="202"/>
      <c r="AV41" s="202"/>
      <c r="AW41" s="202"/>
      <c r="AX41" s="204"/>
    </row>
    <row r="42" spans="1:50" ht="19.5" customHeight="1">
      <c r="A42" s="229"/>
      <c r="B42" s="230"/>
      <c r="C42" s="230"/>
      <c r="D42" s="230"/>
      <c r="E42" s="230"/>
      <c r="F42" s="231"/>
      <c r="G42" s="241" t="s">
        <v>256</v>
      </c>
      <c r="H42" s="242"/>
      <c r="I42" s="242"/>
      <c r="J42" s="242"/>
      <c r="K42" s="242"/>
      <c r="L42" s="242"/>
      <c r="M42" s="242"/>
      <c r="N42" s="242"/>
      <c r="O42" s="242"/>
      <c r="P42" s="242"/>
      <c r="Q42" s="242"/>
      <c r="R42" s="242"/>
      <c r="S42" s="242"/>
      <c r="T42" s="242"/>
      <c r="U42" s="242"/>
      <c r="V42" s="242"/>
      <c r="W42" s="242"/>
      <c r="X42" s="243"/>
      <c r="Y42" s="645" t="s">
        <v>13</v>
      </c>
      <c r="Z42" s="645"/>
      <c r="AA42" s="645"/>
      <c r="AB42" s="200" t="s">
        <v>274</v>
      </c>
      <c r="AC42" s="200"/>
      <c r="AD42" s="200"/>
      <c r="AE42" s="181" t="s">
        <v>102</v>
      </c>
      <c r="AF42" s="181"/>
      <c r="AG42" s="181"/>
      <c r="AH42" s="181"/>
      <c r="AI42" s="181"/>
      <c r="AJ42" s="181" t="s">
        <v>102</v>
      </c>
      <c r="AK42" s="181"/>
      <c r="AL42" s="181"/>
      <c r="AM42" s="181"/>
      <c r="AN42" s="181"/>
      <c r="AO42" s="181">
        <v>3</v>
      </c>
      <c r="AP42" s="181"/>
      <c r="AQ42" s="181"/>
      <c r="AR42" s="181"/>
      <c r="AS42" s="181"/>
      <c r="AT42" s="181" t="s">
        <v>102</v>
      </c>
      <c r="AU42" s="181"/>
      <c r="AV42" s="181"/>
      <c r="AW42" s="181"/>
      <c r="AX42" s="189"/>
    </row>
    <row r="43" spans="1:50" ht="19.5" customHeight="1">
      <c r="A43" s="229"/>
      <c r="B43" s="230"/>
      <c r="C43" s="230"/>
      <c r="D43" s="230"/>
      <c r="E43" s="230"/>
      <c r="F43" s="231"/>
      <c r="G43" s="652"/>
      <c r="H43" s="653"/>
      <c r="I43" s="653"/>
      <c r="J43" s="653"/>
      <c r="K43" s="653"/>
      <c r="L43" s="653"/>
      <c r="M43" s="653"/>
      <c r="N43" s="653"/>
      <c r="O43" s="653"/>
      <c r="P43" s="653"/>
      <c r="Q43" s="653"/>
      <c r="R43" s="653"/>
      <c r="S43" s="653"/>
      <c r="T43" s="653"/>
      <c r="U43" s="653"/>
      <c r="V43" s="653"/>
      <c r="W43" s="653"/>
      <c r="X43" s="654"/>
      <c r="Y43" s="187" t="s">
        <v>87</v>
      </c>
      <c r="Z43" s="187"/>
      <c r="AA43" s="187"/>
      <c r="AB43" s="200" t="s">
        <v>283</v>
      </c>
      <c r="AC43" s="200"/>
      <c r="AD43" s="200"/>
      <c r="AE43" s="201" t="s">
        <v>102</v>
      </c>
      <c r="AF43" s="202"/>
      <c r="AG43" s="202"/>
      <c r="AH43" s="202"/>
      <c r="AI43" s="203"/>
      <c r="AJ43" s="201" t="s">
        <v>102</v>
      </c>
      <c r="AK43" s="202"/>
      <c r="AL43" s="202"/>
      <c r="AM43" s="202"/>
      <c r="AN43" s="203"/>
      <c r="AO43" s="181" t="s">
        <v>102</v>
      </c>
      <c r="AP43" s="181"/>
      <c r="AQ43" s="181"/>
      <c r="AR43" s="181"/>
      <c r="AS43" s="181"/>
      <c r="AT43" s="201">
        <v>52</v>
      </c>
      <c r="AU43" s="202"/>
      <c r="AV43" s="202"/>
      <c r="AW43" s="202"/>
      <c r="AX43" s="204"/>
    </row>
    <row r="44" spans="1:50" ht="19.5" customHeight="1">
      <c r="A44" s="229"/>
      <c r="B44" s="230"/>
      <c r="C44" s="230"/>
      <c r="D44" s="230"/>
      <c r="E44" s="230"/>
      <c r="F44" s="231"/>
      <c r="G44" s="652"/>
      <c r="H44" s="653"/>
      <c r="I44" s="653"/>
      <c r="J44" s="653"/>
      <c r="K44" s="653"/>
      <c r="L44" s="653"/>
      <c r="M44" s="653"/>
      <c r="N44" s="653"/>
      <c r="O44" s="653"/>
      <c r="P44" s="653"/>
      <c r="Q44" s="653"/>
      <c r="R44" s="653"/>
      <c r="S44" s="653"/>
      <c r="T44" s="653"/>
      <c r="U44" s="653"/>
      <c r="V44" s="653"/>
      <c r="W44" s="653"/>
      <c r="X44" s="654"/>
      <c r="Y44" s="188" t="s">
        <v>14</v>
      </c>
      <c r="Z44" s="188"/>
      <c r="AA44" s="188"/>
      <c r="AB44" s="200" t="s">
        <v>272</v>
      </c>
      <c r="AC44" s="200"/>
      <c r="AD44" s="200"/>
      <c r="AE44" s="201" t="s">
        <v>102</v>
      </c>
      <c r="AF44" s="202"/>
      <c r="AG44" s="202"/>
      <c r="AH44" s="202"/>
      <c r="AI44" s="203"/>
      <c r="AJ44" s="201" t="s">
        <v>102</v>
      </c>
      <c r="AK44" s="202"/>
      <c r="AL44" s="202"/>
      <c r="AM44" s="202"/>
      <c r="AN44" s="203"/>
      <c r="AO44" s="201" t="s">
        <v>102</v>
      </c>
      <c r="AP44" s="202"/>
      <c r="AQ44" s="202"/>
      <c r="AR44" s="202"/>
      <c r="AS44" s="203"/>
      <c r="AT44" s="201" t="s">
        <v>102</v>
      </c>
      <c r="AU44" s="202"/>
      <c r="AV44" s="202"/>
      <c r="AW44" s="202"/>
      <c r="AX44" s="204"/>
    </row>
    <row r="45" spans="1:50" ht="19.5" customHeight="1">
      <c r="A45" s="229"/>
      <c r="B45" s="230"/>
      <c r="C45" s="230"/>
      <c r="D45" s="230"/>
      <c r="E45" s="230"/>
      <c r="F45" s="231"/>
      <c r="G45" s="241" t="s">
        <v>257</v>
      </c>
      <c r="H45" s="242"/>
      <c r="I45" s="242"/>
      <c r="J45" s="242"/>
      <c r="K45" s="242"/>
      <c r="L45" s="242"/>
      <c r="M45" s="242"/>
      <c r="N45" s="242"/>
      <c r="O45" s="242"/>
      <c r="P45" s="242"/>
      <c r="Q45" s="242"/>
      <c r="R45" s="242"/>
      <c r="S45" s="242"/>
      <c r="T45" s="242"/>
      <c r="U45" s="242"/>
      <c r="V45" s="242"/>
      <c r="W45" s="242"/>
      <c r="X45" s="243"/>
      <c r="Y45" s="645" t="s">
        <v>13</v>
      </c>
      <c r="Z45" s="645"/>
      <c r="AA45" s="645"/>
      <c r="AB45" s="200" t="s">
        <v>274</v>
      </c>
      <c r="AC45" s="200"/>
      <c r="AD45" s="200"/>
      <c r="AE45" s="201" t="s">
        <v>102</v>
      </c>
      <c r="AF45" s="202"/>
      <c r="AG45" s="202"/>
      <c r="AH45" s="202"/>
      <c r="AI45" s="203"/>
      <c r="AJ45" s="201" t="s">
        <v>102</v>
      </c>
      <c r="AK45" s="202"/>
      <c r="AL45" s="202"/>
      <c r="AM45" s="202"/>
      <c r="AN45" s="203"/>
      <c r="AO45" s="201" t="s">
        <v>102</v>
      </c>
      <c r="AP45" s="202"/>
      <c r="AQ45" s="202"/>
      <c r="AR45" s="202"/>
      <c r="AS45" s="203"/>
      <c r="AT45" s="201" t="s">
        <v>102</v>
      </c>
      <c r="AU45" s="202"/>
      <c r="AV45" s="202"/>
      <c r="AW45" s="202"/>
      <c r="AX45" s="204"/>
    </row>
    <row r="46" spans="1:50" ht="19.5" customHeight="1">
      <c r="A46" s="229"/>
      <c r="B46" s="230"/>
      <c r="C46" s="230"/>
      <c r="D46" s="230"/>
      <c r="E46" s="230"/>
      <c r="F46" s="231"/>
      <c r="G46" s="652"/>
      <c r="H46" s="653"/>
      <c r="I46" s="653"/>
      <c r="J46" s="653"/>
      <c r="K46" s="653"/>
      <c r="L46" s="653"/>
      <c r="M46" s="653"/>
      <c r="N46" s="653"/>
      <c r="O46" s="653"/>
      <c r="P46" s="653"/>
      <c r="Q46" s="653"/>
      <c r="R46" s="653"/>
      <c r="S46" s="653"/>
      <c r="T46" s="653"/>
      <c r="U46" s="653"/>
      <c r="V46" s="653"/>
      <c r="W46" s="653"/>
      <c r="X46" s="654"/>
      <c r="Y46" s="187" t="s">
        <v>87</v>
      </c>
      <c r="Z46" s="187"/>
      <c r="AA46" s="187"/>
      <c r="AB46" s="200" t="s">
        <v>281</v>
      </c>
      <c r="AC46" s="200"/>
      <c r="AD46" s="200"/>
      <c r="AE46" s="181" t="s">
        <v>102</v>
      </c>
      <c r="AF46" s="181"/>
      <c r="AG46" s="181"/>
      <c r="AH46" s="181"/>
      <c r="AI46" s="181"/>
      <c r="AJ46" s="181" t="s">
        <v>102</v>
      </c>
      <c r="AK46" s="181"/>
      <c r="AL46" s="181"/>
      <c r="AM46" s="181"/>
      <c r="AN46" s="181"/>
      <c r="AO46" s="181" t="s">
        <v>102</v>
      </c>
      <c r="AP46" s="181"/>
      <c r="AQ46" s="181"/>
      <c r="AR46" s="181"/>
      <c r="AS46" s="181"/>
      <c r="AT46" s="181">
        <v>5</v>
      </c>
      <c r="AU46" s="181"/>
      <c r="AV46" s="181"/>
      <c r="AW46" s="181"/>
      <c r="AX46" s="189"/>
    </row>
    <row r="47" spans="1:50" ht="19.5" customHeight="1">
      <c r="A47" s="229"/>
      <c r="B47" s="230"/>
      <c r="C47" s="230"/>
      <c r="D47" s="230"/>
      <c r="E47" s="230"/>
      <c r="F47" s="231"/>
      <c r="G47" s="652"/>
      <c r="H47" s="653"/>
      <c r="I47" s="653"/>
      <c r="J47" s="653"/>
      <c r="K47" s="653"/>
      <c r="L47" s="653"/>
      <c r="M47" s="653"/>
      <c r="N47" s="653"/>
      <c r="O47" s="653"/>
      <c r="P47" s="653"/>
      <c r="Q47" s="653"/>
      <c r="R47" s="653"/>
      <c r="S47" s="653"/>
      <c r="T47" s="653"/>
      <c r="U47" s="653"/>
      <c r="V47" s="653"/>
      <c r="W47" s="653"/>
      <c r="X47" s="654"/>
      <c r="Y47" s="188" t="s">
        <v>14</v>
      </c>
      <c r="Z47" s="188"/>
      <c r="AA47" s="188"/>
      <c r="AB47" s="200" t="s">
        <v>272</v>
      </c>
      <c r="AC47" s="200"/>
      <c r="AD47" s="200"/>
      <c r="AE47" s="201" t="s">
        <v>102</v>
      </c>
      <c r="AF47" s="202"/>
      <c r="AG47" s="202"/>
      <c r="AH47" s="202"/>
      <c r="AI47" s="203"/>
      <c r="AJ47" s="201" t="s">
        <v>102</v>
      </c>
      <c r="AK47" s="202"/>
      <c r="AL47" s="202"/>
      <c r="AM47" s="202"/>
      <c r="AN47" s="203"/>
      <c r="AO47" s="201" t="s">
        <v>102</v>
      </c>
      <c r="AP47" s="202"/>
      <c r="AQ47" s="202"/>
      <c r="AR47" s="202"/>
      <c r="AS47" s="203"/>
      <c r="AT47" s="201" t="s">
        <v>102</v>
      </c>
      <c r="AU47" s="202"/>
      <c r="AV47" s="202"/>
      <c r="AW47" s="202"/>
      <c r="AX47" s="204"/>
    </row>
    <row r="48" spans="1:50" ht="19.5" customHeight="1">
      <c r="A48" s="229"/>
      <c r="B48" s="230"/>
      <c r="C48" s="230"/>
      <c r="D48" s="230"/>
      <c r="E48" s="230"/>
      <c r="F48" s="231"/>
      <c r="G48" s="241" t="s">
        <v>258</v>
      </c>
      <c r="H48" s="242"/>
      <c r="I48" s="242"/>
      <c r="J48" s="242"/>
      <c r="K48" s="242"/>
      <c r="L48" s="242"/>
      <c r="M48" s="242"/>
      <c r="N48" s="242"/>
      <c r="O48" s="242"/>
      <c r="P48" s="242"/>
      <c r="Q48" s="242"/>
      <c r="R48" s="242"/>
      <c r="S48" s="242"/>
      <c r="T48" s="242"/>
      <c r="U48" s="242"/>
      <c r="V48" s="242"/>
      <c r="W48" s="242"/>
      <c r="X48" s="243"/>
      <c r="Y48" s="645" t="s">
        <v>13</v>
      </c>
      <c r="Z48" s="645"/>
      <c r="AA48" s="645"/>
      <c r="AB48" s="200" t="s">
        <v>274</v>
      </c>
      <c r="AC48" s="200"/>
      <c r="AD48" s="200"/>
      <c r="AE48" s="181" t="s">
        <v>102</v>
      </c>
      <c r="AF48" s="181"/>
      <c r="AG48" s="181"/>
      <c r="AH48" s="181"/>
      <c r="AI48" s="181"/>
      <c r="AJ48" s="181" t="s">
        <v>102</v>
      </c>
      <c r="AK48" s="181"/>
      <c r="AL48" s="181"/>
      <c r="AM48" s="181"/>
      <c r="AN48" s="181"/>
      <c r="AO48" s="181">
        <v>1</v>
      </c>
      <c r="AP48" s="181"/>
      <c r="AQ48" s="181"/>
      <c r="AR48" s="181"/>
      <c r="AS48" s="181"/>
      <c r="AT48" s="181" t="s">
        <v>102</v>
      </c>
      <c r="AU48" s="181"/>
      <c r="AV48" s="181"/>
      <c r="AW48" s="181"/>
      <c r="AX48" s="189"/>
    </row>
    <row r="49" spans="1:50" ht="19.5" customHeight="1">
      <c r="A49" s="229"/>
      <c r="B49" s="230"/>
      <c r="C49" s="230"/>
      <c r="D49" s="230"/>
      <c r="E49" s="230"/>
      <c r="F49" s="231"/>
      <c r="G49" s="652"/>
      <c r="H49" s="653"/>
      <c r="I49" s="653"/>
      <c r="J49" s="653"/>
      <c r="K49" s="653"/>
      <c r="L49" s="653"/>
      <c r="M49" s="653"/>
      <c r="N49" s="653"/>
      <c r="O49" s="653"/>
      <c r="P49" s="653"/>
      <c r="Q49" s="653"/>
      <c r="R49" s="653"/>
      <c r="S49" s="653"/>
      <c r="T49" s="653"/>
      <c r="U49" s="653"/>
      <c r="V49" s="653"/>
      <c r="W49" s="653"/>
      <c r="X49" s="654"/>
      <c r="Y49" s="187" t="s">
        <v>87</v>
      </c>
      <c r="Z49" s="187"/>
      <c r="AA49" s="187"/>
      <c r="AB49" s="200" t="s">
        <v>281</v>
      </c>
      <c r="AC49" s="200"/>
      <c r="AD49" s="200"/>
      <c r="AE49" s="181" t="s">
        <v>102</v>
      </c>
      <c r="AF49" s="181"/>
      <c r="AG49" s="181"/>
      <c r="AH49" s="181"/>
      <c r="AI49" s="181"/>
      <c r="AJ49" s="181" t="s">
        <v>102</v>
      </c>
      <c r="AK49" s="181"/>
      <c r="AL49" s="181"/>
      <c r="AM49" s="181"/>
      <c r="AN49" s="181"/>
      <c r="AO49" s="181">
        <v>1</v>
      </c>
      <c r="AP49" s="181"/>
      <c r="AQ49" s="181"/>
      <c r="AR49" s="181"/>
      <c r="AS49" s="181"/>
      <c r="AT49" s="181"/>
      <c r="AU49" s="181"/>
      <c r="AV49" s="181"/>
      <c r="AW49" s="181"/>
      <c r="AX49" s="189"/>
    </row>
    <row r="50" spans="1:50" ht="19.5" customHeight="1">
      <c r="A50" s="232"/>
      <c r="B50" s="233"/>
      <c r="C50" s="233"/>
      <c r="D50" s="233"/>
      <c r="E50" s="233"/>
      <c r="F50" s="234"/>
      <c r="G50" s="652"/>
      <c r="H50" s="653"/>
      <c r="I50" s="653"/>
      <c r="J50" s="653"/>
      <c r="K50" s="653"/>
      <c r="L50" s="653"/>
      <c r="M50" s="653"/>
      <c r="N50" s="653"/>
      <c r="O50" s="653"/>
      <c r="P50" s="653"/>
      <c r="Q50" s="653"/>
      <c r="R50" s="653"/>
      <c r="S50" s="653"/>
      <c r="T50" s="653"/>
      <c r="U50" s="653"/>
      <c r="V50" s="653"/>
      <c r="W50" s="653"/>
      <c r="X50" s="654"/>
      <c r="Y50" s="188" t="s">
        <v>14</v>
      </c>
      <c r="Z50" s="188"/>
      <c r="AA50" s="188"/>
      <c r="AB50" s="200" t="s">
        <v>278</v>
      </c>
      <c r="AC50" s="200"/>
      <c r="AD50" s="200"/>
      <c r="AE50" s="201" t="s">
        <v>102</v>
      </c>
      <c r="AF50" s="202"/>
      <c r="AG50" s="202"/>
      <c r="AH50" s="202"/>
      <c r="AI50" s="203"/>
      <c r="AJ50" s="201" t="s">
        <v>102</v>
      </c>
      <c r="AK50" s="202"/>
      <c r="AL50" s="202"/>
      <c r="AM50" s="202"/>
      <c r="AN50" s="203"/>
      <c r="AO50" s="201">
        <v>100</v>
      </c>
      <c r="AP50" s="202"/>
      <c r="AQ50" s="202"/>
      <c r="AR50" s="202"/>
      <c r="AS50" s="203"/>
      <c r="AT50" s="201" t="s">
        <v>102</v>
      </c>
      <c r="AU50" s="202"/>
      <c r="AV50" s="202"/>
      <c r="AW50" s="202"/>
      <c r="AX50" s="204"/>
    </row>
    <row r="51" spans="1:50" ht="19.5" customHeight="1">
      <c r="A51" s="226" t="s">
        <v>270</v>
      </c>
      <c r="B51" s="227"/>
      <c r="C51" s="227"/>
      <c r="D51" s="227"/>
      <c r="E51" s="227"/>
      <c r="F51" s="228"/>
      <c r="G51" s="216" t="s">
        <v>37</v>
      </c>
      <c r="H51" s="129"/>
      <c r="I51" s="129"/>
      <c r="J51" s="129"/>
      <c r="K51" s="129"/>
      <c r="L51" s="129"/>
      <c r="M51" s="129"/>
      <c r="N51" s="129"/>
      <c r="O51" s="129"/>
      <c r="P51" s="129"/>
      <c r="Q51" s="129"/>
      <c r="R51" s="129"/>
      <c r="S51" s="129"/>
      <c r="T51" s="129"/>
      <c r="U51" s="129"/>
      <c r="V51" s="129"/>
      <c r="W51" s="129"/>
      <c r="X51" s="130"/>
      <c r="Y51" s="183"/>
      <c r="Z51" s="184"/>
      <c r="AA51" s="185"/>
      <c r="AB51" s="186" t="s">
        <v>12</v>
      </c>
      <c r="AC51" s="129"/>
      <c r="AD51" s="130"/>
      <c r="AE51" s="128" t="s">
        <v>68</v>
      </c>
      <c r="AF51" s="217"/>
      <c r="AG51" s="217"/>
      <c r="AH51" s="217"/>
      <c r="AI51" s="218"/>
      <c r="AJ51" s="128" t="s">
        <v>69</v>
      </c>
      <c r="AK51" s="217"/>
      <c r="AL51" s="217"/>
      <c r="AM51" s="217"/>
      <c r="AN51" s="218"/>
      <c r="AO51" s="128" t="s">
        <v>70</v>
      </c>
      <c r="AP51" s="217"/>
      <c r="AQ51" s="217"/>
      <c r="AR51" s="217"/>
      <c r="AS51" s="218"/>
      <c r="AT51" s="219" t="s">
        <v>73</v>
      </c>
      <c r="AU51" s="220"/>
      <c r="AV51" s="220"/>
      <c r="AW51" s="220"/>
      <c r="AX51" s="221"/>
    </row>
    <row r="52" spans="1:50" ht="19.5" customHeight="1">
      <c r="A52" s="229"/>
      <c r="B52" s="230"/>
      <c r="C52" s="230"/>
      <c r="D52" s="230"/>
      <c r="E52" s="230"/>
      <c r="F52" s="231"/>
      <c r="G52" s="241" t="s">
        <v>260</v>
      </c>
      <c r="H52" s="242"/>
      <c r="I52" s="242"/>
      <c r="J52" s="242"/>
      <c r="K52" s="242"/>
      <c r="L52" s="242"/>
      <c r="M52" s="242"/>
      <c r="N52" s="242"/>
      <c r="O52" s="242"/>
      <c r="P52" s="242"/>
      <c r="Q52" s="242"/>
      <c r="R52" s="242"/>
      <c r="S52" s="242"/>
      <c r="T52" s="242"/>
      <c r="U52" s="242"/>
      <c r="V52" s="242"/>
      <c r="W52" s="242"/>
      <c r="X52" s="243"/>
      <c r="Y52" s="646" t="s">
        <v>88</v>
      </c>
      <c r="Z52" s="647"/>
      <c r="AA52" s="648"/>
      <c r="AB52" s="205" t="s">
        <v>284</v>
      </c>
      <c r="AC52" s="206"/>
      <c r="AD52" s="207"/>
      <c r="AE52" s="211" t="s">
        <v>102</v>
      </c>
      <c r="AF52" s="212"/>
      <c r="AG52" s="212"/>
      <c r="AH52" s="212"/>
      <c r="AI52" s="213"/>
      <c r="AJ52" s="211" t="s">
        <v>102</v>
      </c>
      <c r="AK52" s="212"/>
      <c r="AL52" s="212"/>
      <c r="AM52" s="212"/>
      <c r="AN52" s="213"/>
      <c r="AO52" s="211" t="s">
        <v>102</v>
      </c>
      <c r="AP52" s="212"/>
      <c r="AQ52" s="212"/>
      <c r="AR52" s="212"/>
      <c r="AS52" s="213"/>
      <c r="AT52" s="222" t="s">
        <v>104</v>
      </c>
      <c r="AU52" s="223"/>
      <c r="AV52" s="223"/>
      <c r="AW52" s="223"/>
      <c r="AX52" s="224"/>
    </row>
    <row r="53" spans="1:50" ht="19.5" customHeight="1">
      <c r="A53" s="229"/>
      <c r="B53" s="230"/>
      <c r="C53" s="230"/>
      <c r="D53" s="230"/>
      <c r="E53" s="230"/>
      <c r="F53" s="231"/>
      <c r="G53" s="652"/>
      <c r="H53" s="653"/>
      <c r="I53" s="653"/>
      <c r="J53" s="653"/>
      <c r="K53" s="653"/>
      <c r="L53" s="653"/>
      <c r="M53" s="653"/>
      <c r="N53" s="653"/>
      <c r="O53" s="653"/>
      <c r="P53" s="653"/>
      <c r="Q53" s="653"/>
      <c r="R53" s="653"/>
      <c r="S53" s="653"/>
      <c r="T53" s="653"/>
      <c r="U53" s="653"/>
      <c r="V53" s="653"/>
      <c r="W53" s="653"/>
      <c r="X53" s="654"/>
      <c r="Y53" s="649" t="s">
        <v>89</v>
      </c>
      <c r="Z53" s="650"/>
      <c r="AA53" s="651"/>
      <c r="AB53" s="205" t="s">
        <v>284</v>
      </c>
      <c r="AC53" s="206"/>
      <c r="AD53" s="207"/>
      <c r="AE53" s="211" t="s">
        <v>102</v>
      </c>
      <c r="AF53" s="212"/>
      <c r="AG53" s="212"/>
      <c r="AH53" s="212"/>
      <c r="AI53" s="213"/>
      <c r="AJ53" s="211" t="s">
        <v>102</v>
      </c>
      <c r="AK53" s="212"/>
      <c r="AL53" s="212"/>
      <c r="AM53" s="212"/>
      <c r="AN53" s="213"/>
      <c r="AO53" s="211" t="s">
        <v>102</v>
      </c>
      <c r="AP53" s="212"/>
      <c r="AQ53" s="212"/>
      <c r="AR53" s="212"/>
      <c r="AS53" s="213"/>
      <c r="AT53" s="211">
        <v>118</v>
      </c>
      <c r="AU53" s="212"/>
      <c r="AV53" s="212"/>
      <c r="AW53" s="212"/>
      <c r="AX53" s="225"/>
    </row>
    <row r="54" spans="1:50" ht="19.5" customHeight="1">
      <c r="A54" s="229"/>
      <c r="B54" s="230"/>
      <c r="C54" s="230"/>
      <c r="D54" s="230"/>
      <c r="E54" s="230"/>
      <c r="F54" s="231"/>
      <c r="G54" s="241" t="s">
        <v>261</v>
      </c>
      <c r="H54" s="242"/>
      <c r="I54" s="242"/>
      <c r="J54" s="242"/>
      <c r="K54" s="242"/>
      <c r="L54" s="242"/>
      <c r="M54" s="242"/>
      <c r="N54" s="242"/>
      <c r="O54" s="242"/>
      <c r="P54" s="242"/>
      <c r="Q54" s="242"/>
      <c r="R54" s="242"/>
      <c r="S54" s="242"/>
      <c r="T54" s="242"/>
      <c r="U54" s="242"/>
      <c r="V54" s="242"/>
      <c r="W54" s="242"/>
      <c r="X54" s="243"/>
      <c r="Y54" s="646" t="s">
        <v>88</v>
      </c>
      <c r="Z54" s="647"/>
      <c r="AA54" s="648"/>
      <c r="AB54" s="200" t="s">
        <v>284</v>
      </c>
      <c r="AC54" s="200"/>
      <c r="AD54" s="200"/>
      <c r="AE54" s="211" t="s">
        <v>102</v>
      </c>
      <c r="AF54" s="212"/>
      <c r="AG54" s="212"/>
      <c r="AH54" s="212"/>
      <c r="AI54" s="213"/>
      <c r="AJ54" s="211" t="s">
        <v>102</v>
      </c>
      <c r="AK54" s="212"/>
      <c r="AL54" s="212"/>
      <c r="AM54" s="212"/>
      <c r="AN54" s="213"/>
      <c r="AO54" s="211" t="s">
        <v>102</v>
      </c>
      <c r="AP54" s="212"/>
      <c r="AQ54" s="212"/>
      <c r="AR54" s="212"/>
      <c r="AS54" s="213"/>
      <c r="AT54" s="222" t="s">
        <v>104</v>
      </c>
      <c r="AU54" s="223"/>
      <c r="AV54" s="223"/>
      <c r="AW54" s="223"/>
      <c r="AX54" s="224"/>
    </row>
    <row r="55" spans="1:50" ht="19.5" customHeight="1">
      <c r="A55" s="229"/>
      <c r="B55" s="230"/>
      <c r="C55" s="230"/>
      <c r="D55" s="230"/>
      <c r="E55" s="230"/>
      <c r="F55" s="231"/>
      <c r="G55" s="652"/>
      <c r="H55" s="653"/>
      <c r="I55" s="653"/>
      <c r="J55" s="653"/>
      <c r="K55" s="653"/>
      <c r="L55" s="653"/>
      <c r="M55" s="653"/>
      <c r="N55" s="653"/>
      <c r="O55" s="653"/>
      <c r="P55" s="653"/>
      <c r="Q55" s="653"/>
      <c r="R55" s="653"/>
      <c r="S55" s="653"/>
      <c r="T55" s="653"/>
      <c r="U55" s="653"/>
      <c r="V55" s="653"/>
      <c r="W55" s="653"/>
      <c r="X55" s="654"/>
      <c r="Y55" s="649" t="s">
        <v>89</v>
      </c>
      <c r="Z55" s="650"/>
      <c r="AA55" s="651"/>
      <c r="AB55" s="200" t="s">
        <v>284</v>
      </c>
      <c r="AC55" s="200"/>
      <c r="AD55" s="200"/>
      <c r="AE55" s="211" t="s">
        <v>102</v>
      </c>
      <c r="AF55" s="212"/>
      <c r="AG55" s="212"/>
      <c r="AH55" s="212"/>
      <c r="AI55" s="213"/>
      <c r="AJ55" s="211" t="s">
        <v>102</v>
      </c>
      <c r="AK55" s="212"/>
      <c r="AL55" s="212"/>
      <c r="AM55" s="212"/>
      <c r="AN55" s="213"/>
      <c r="AO55" s="211" t="s">
        <v>102</v>
      </c>
      <c r="AP55" s="212"/>
      <c r="AQ55" s="212"/>
      <c r="AR55" s="212"/>
      <c r="AS55" s="213"/>
      <c r="AT55" s="211">
        <v>222</v>
      </c>
      <c r="AU55" s="212"/>
      <c r="AV55" s="212"/>
      <c r="AW55" s="212"/>
      <c r="AX55" s="225"/>
    </row>
    <row r="56" spans="1:50" ht="19.5" customHeight="1">
      <c r="A56" s="229"/>
      <c r="B56" s="230"/>
      <c r="C56" s="230"/>
      <c r="D56" s="230"/>
      <c r="E56" s="230"/>
      <c r="F56" s="231"/>
      <c r="G56" s="241" t="s">
        <v>262</v>
      </c>
      <c r="H56" s="242"/>
      <c r="I56" s="242"/>
      <c r="J56" s="242"/>
      <c r="K56" s="242"/>
      <c r="L56" s="242"/>
      <c r="M56" s="242"/>
      <c r="N56" s="242"/>
      <c r="O56" s="242"/>
      <c r="P56" s="242"/>
      <c r="Q56" s="242"/>
      <c r="R56" s="242"/>
      <c r="S56" s="242"/>
      <c r="T56" s="242"/>
      <c r="U56" s="242"/>
      <c r="V56" s="242"/>
      <c r="W56" s="242"/>
      <c r="X56" s="243"/>
      <c r="Y56" s="646" t="s">
        <v>88</v>
      </c>
      <c r="Z56" s="647"/>
      <c r="AA56" s="648"/>
      <c r="AB56" s="200" t="s">
        <v>284</v>
      </c>
      <c r="AC56" s="200"/>
      <c r="AD56" s="200"/>
      <c r="AE56" s="211" t="s">
        <v>102</v>
      </c>
      <c r="AF56" s="212"/>
      <c r="AG56" s="212"/>
      <c r="AH56" s="212"/>
      <c r="AI56" s="213"/>
      <c r="AJ56" s="211" t="s">
        <v>102</v>
      </c>
      <c r="AK56" s="212"/>
      <c r="AL56" s="212"/>
      <c r="AM56" s="212"/>
      <c r="AN56" s="213"/>
      <c r="AO56" s="211" t="s">
        <v>102</v>
      </c>
      <c r="AP56" s="212"/>
      <c r="AQ56" s="212"/>
      <c r="AR56" s="212"/>
      <c r="AS56" s="213"/>
      <c r="AT56" s="222" t="s">
        <v>104</v>
      </c>
      <c r="AU56" s="223"/>
      <c r="AV56" s="223"/>
      <c r="AW56" s="223"/>
      <c r="AX56" s="224"/>
    </row>
    <row r="57" spans="1:50" ht="19.5" customHeight="1">
      <c r="A57" s="229"/>
      <c r="B57" s="230"/>
      <c r="C57" s="230"/>
      <c r="D57" s="230"/>
      <c r="E57" s="230"/>
      <c r="F57" s="231"/>
      <c r="G57" s="652"/>
      <c r="H57" s="653"/>
      <c r="I57" s="653"/>
      <c r="J57" s="653"/>
      <c r="K57" s="653"/>
      <c r="L57" s="653"/>
      <c r="M57" s="653"/>
      <c r="N57" s="653"/>
      <c r="O57" s="653"/>
      <c r="P57" s="653"/>
      <c r="Q57" s="653"/>
      <c r="R57" s="653"/>
      <c r="S57" s="653"/>
      <c r="T57" s="653"/>
      <c r="U57" s="653"/>
      <c r="V57" s="653"/>
      <c r="W57" s="653"/>
      <c r="X57" s="654"/>
      <c r="Y57" s="649" t="s">
        <v>89</v>
      </c>
      <c r="Z57" s="650"/>
      <c r="AA57" s="651"/>
      <c r="AB57" s="200" t="s">
        <v>284</v>
      </c>
      <c r="AC57" s="200"/>
      <c r="AD57" s="200"/>
      <c r="AE57" s="211" t="s">
        <v>102</v>
      </c>
      <c r="AF57" s="212"/>
      <c r="AG57" s="212"/>
      <c r="AH57" s="212"/>
      <c r="AI57" s="213"/>
      <c r="AJ57" s="211" t="s">
        <v>102</v>
      </c>
      <c r="AK57" s="212"/>
      <c r="AL57" s="212"/>
      <c r="AM57" s="212"/>
      <c r="AN57" s="213"/>
      <c r="AO57" s="211" t="s">
        <v>102</v>
      </c>
      <c r="AP57" s="212"/>
      <c r="AQ57" s="212"/>
      <c r="AR57" s="212"/>
      <c r="AS57" s="213"/>
      <c r="AT57" s="211">
        <v>12</v>
      </c>
      <c r="AU57" s="212"/>
      <c r="AV57" s="212"/>
      <c r="AW57" s="212"/>
      <c r="AX57" s="225"/>
    </row>
    <row r="58" spans="1:50" ht="19.5" customHeight="1">
      <c r="A58" s="229"/>
      <c r="B58" s="230"/>
      <c r="C58" s="230"/>
      <c r="D58" s="230"/>
      <c r="E58" s="230"/>
      <c r="F58" s="231"/>
      <c r="G58" s="241" t="s">
        <v>263</v>
      </c>
      <c r="H58" s="242"/>
      <c r="I58" s="242"/>
      <c r="J58" s="242"/>
      <c r="K58" s="242"/>
      <c r="L58" s="242"/>
      <c r="M58" s="242"/>
      <c r="N58" s="242"/>
      <c r="O58" s="242"/>
      <c r="P58" s="242"/>
      <c r="Q58" s="242"/>
      <c r="R58" s="242"/>
      <c r="S58" s="242"/>
      <c r="T58" s="242"/>
      <c r="U58" s="242"/>
      <c r="V58" s="242"/>
      <c r="W58" s="242"/>
      <c r="X58" s="243"/>
      <c r="Y58" s="646" t="s">
        <v>88</v>
      </c>
      <c r="Z58" s="647"/>
      <c r="AA58" s="648"/>
      <c r="AB58" s="200" t="s">
        <v>285</v>
      </c>
      <c r="AC58" s="200"/>
      <c r="AD58" s="200"/>
      <c r="AE58" s="211" t="s">
        <v>102</v>
      </c>
      <c r="AF58" s="212"/>
      <c r="AG58" s="212"/>
      <c r="AH58" s="212"/>
      <c r="AI58" s="213"/>
      <c r="AJ58" s="211" t="s">
        <v>102</v>
      </c>
      <c r="AK58" s="212"/>
      <c r="AL58" s="212"/>
      <c r="AM58" s="212"/>
      <c r="AN58" s="213"/>
      <c r="AO58" s="222" t="s">
        <v>104</v>
      </c>
      <c r="AP58" s="223"/>
      <c r="AQ58" s="223"/>
      <c r="AR58" s="223"/>
      <c r="AS58" s="224"/>
      <c r="AT58" s="211" t="s">
        <v>102</v>
      </c>
      <c r="AU58" s="212"/>
      <c r="AV58" s="212"/>
      <c r="AW58" s="212"/>
      <c r="AX58" s="225"/>
    </row>
    <row r="59" spans="1:50" ht="19.5" customHeight="1">
      <c r="A59" s="229"/>
      <c r="B59" s="230"/>
      <c r="C59" s="230"/>
      <c r="D59" s="230"/>
      <c r="E59" s="230"/>
      <c r="F59" s="231"/>
      <c r="G59" s="652"/>
      <c r="H59" s="653"/>
      <c r="I59" s="653"/>
      <c r="J59" s="653"/>
      <c r="K59" s="653"/>
      <c r="L59" s="653"/>
      <c r="M59" s="653"/>
      <c r="N59" s="653"/>
      <c r="O59" s="653"/>
      <c r="P59" s="653"/>
      <c r="Q59" s="653"/>
      <c r="R59" s="653"/>
      <c r="S59" s="653"/>
      <c r="T59" s="653"/>
      <c r="U59" s="653"/>
      <c r="V59" s="653"/>
      <c r="W59" s="653"/>
      <c r="X59" s="654"/>
      <c r="Y59" s="649" t="s">
        <v>89</v>
      </c>
      <c r="Z59" s="650"/>
      <c r="AA59" s="651"/>
      <c r="AB59" s="200" t="s">
        <v>285</v>
      </c>
      <c r="AC59" s="200"/>
      <c r="AD59" s="200"/>
      <c r="AE59" s="211" t="s">
        <v>102</v>
      </c>
      <c r="AF59" s="212"/>
      <c r="AG59" s="212"/>
      <c r="AH59" s="212"/>
      <c r="AI59" s="213"/>
      <c r="AJ59" s="211" t="s">
        <v>102</v>
      </c>
      <c r="AK59" s="212"/>
      <c r="AL59" s="212"/>
      <c r="AM59" s="212"/>
      <c r="AN59" s="213"/>
      <c r="AO59" s="222">
        <v>3008</v>
      </c>
      <c r="AP59" s="223"/>
      <c r="AQ59" s="223"/>
      <c r="AR59" s="223"/>
      <c r="AS59" s="224"/>
      <c r="AT59" s="211" t="s">
        <v>102</v>
      </c>
      <c r="AU59" s="212"/>
      <c r="AV59" s="212"/>
      <c r="AW59" s="212"/>
      <c r="AX59" s="225"/>
    </row>
    <row r="60" spans="1:50" ht="19.5" customHeight="1">
      <c r="A60" s="229"/>
      <c r="B60" s="230"/>
      <c r="C60" s="230"/>
      <c r="D60" s="230"/>
      <c r="E60" s="230"/>
      <c r="F60" s="231"/>
      <c r="G60" s="241" t="s">
        <v>264</v>
      </c>
      <c r="H60" s="242"/>
      <c r="I60" s="242"/>
      <c r="J60" s="242"/>
      <c r="K60" s="242"/>
      <c r="L60" s="242"/>
      <c r="M60" s="242"/>
      <c r="N60" s="242"/>
      <c r="O60" s="242"/>
      <c r="P60" s="242"/>
      <c r="Q60" s="242"/>
      <c r="R60" s="242"/>
      <c r="S60" s="242"/>
      <c r="T60" s="242"/>
      <c r="U60" s="242"/>
      <c r="V60" s="242"/>
      <c r="W60" s="242"/>
      <c r="X60" s="243"/>
      <c r="Y60" s="646" t="s">
        <v>88</v>
      </c>
      <c r="Z60" s="647"/>
      <c r="AA60" s="648"/>
      <c r="AB60" s="200" t="s">
        <v>285</v>
      </c>
      <c r="AC60" s="200"/>
      <c r="AD60" s="200"/>
      <c r="AE60" s="211">
        <v>685</v>
      </c>
      <c r="AF60" s="212"/>
      <c r="AG60" s="212"/>
      <c r="AH60" s="212"/>
      <c r="AI60" s="213"/>
      <c r="AJ60" s="211">
        <v>693</v>
      </c>
      <c r="AK60" s="212"/>
      <c r="AL60" s="212"/>
      <c r="AM60" s="212"/>
      <c r="AN60" s="213"/>
      <c r="AO60" s="222" t="s">
        <v>104</v>
      </c>
      <c r="AP60" s="223"/>
      <c r="AQ60" s="223"/>
      <c r="AR60" s="223"/>
      <c r="AS60" s="224"/>
      <c r="AT60" s="211" t="s">
        <v>102</v>
      </c>
      <c r="AU60" s="212"/>
      <c r="AV60" s="212"/>
      <c r="AW60" s="212"/>
      <c r="AX60" s="225"/>
    </row>
    <row r="61" spans="1:50" ht="19.5" customHeight="1">
      <c r="A61" s="229"/>
      <c r="B61" s="230"/>
      <c r="C61" s="230"/>
      <c r="D61" s="230"/>
      <c r="E61" s="230"/>
      <c r="F61" s="231"/>
      <c r="G61" s="652"/>
      <c r="H61" s="653"/>
      <c r="I61" s="653"/>
      <c r="J61" s="653"/>
      <c r="K61" s="653"/>
      <c r="L61" s="653"/>
      <c r="M61" s="653"/>
      <c r="N61" s="653"/>
      <c r="O61" s="653"/>
      <c r="P61" s="653"/>
      <c r="Q61" s="653"/>
      <c r="R61" s="653"/>
      <c r="S61" s="653"/>
      <c r="T61" s="653"/>
      <c r="U61" s="653"/>
      <c r="V61" s="653"/>
      <c r="W61" s="653"/>
      <c r="X61" s="654"/>
      <c r="Y61" s="649" t="s">
        <v>89</v>
      </c>
      <c r="Z61" s="650"/>
      <c r="AA61" s="651"/>
      <c r="AB61" s="200" t="s">
        <v>286</v>
      </c>
      <c r="AC61" s="200"/>
      <c r="AD61" s="200"/>
      <c r="AE61" s="211">
        <v>879</v>
      </c>
      <c r="AF61" s="212"/>
      <c r="AG61" s="212"/>
      <c r="AH61" s="212"/>
      <c r="AI61" s="213"/>
      <c r="AJ61" s="211">
        <v>693</v>
      </c>
      <c r="AK61" s="212"/>
      <c r="AL61" s="212"/>
      <c r="AM61" s="212"/>
      <c r="AN61" s="213"/>
      <c r="AO61" s="211">
        <v>736</v>
      </c>
      <c r="AP61" s="212"/>
      <c r="AQ61" s="212"/>
      <c r="AR61" s="212"/>
      <c r="AS61" s="213"/>
      <c r="AT61" s="211" t="s">
        <v>102</v>
      </c>
      <c r="AU61" s="212"/>
      <c r="AV61" s="212"/>
      <c r="AW61" s="212"/>
      <c r="AX61" s="225"/>
    </row>
    <row r="62" spans="1:50" ht="19.5" customHeight="1">
      <c r="A62" s="229"/>
      <c r="B62" s="230"/>
      <c r="C62" s="230"/>
      <c r="D62" s="230"/>
      <c r="E62" s="230"/>
      <c r="F62" s="231"/>
      <c r="G62" s="241" t="s">
        <v>265</v>
      </c>
      <c r="H62" s="242"/>
      <c r="I62" s="242"/>
      <c r="J62" s="242"/>
      <c r="K62" s="242"/>
      <c r="L62" s="242"/>
      <c r="M62" s="242"/>
      <c r="N62" s="242"/>
      <c r="O62" s="242"/>
      <c r="P62" s="242"/>
      <c r="Q62" s="242"/>
      <c r="R62" s="242"/>
      <c r="S62" s="242"/>
      <c r="T62" s="242"/>
      <c r="U62" s="242"/>
      <c r="V62" s="242"/>
      <c r="W62" s="242"/>
      <c r="X62" s="243"/>
      <c r="Y62" s="646" t="s">
        <v>88</v>
      </c>
      <c r="Z62" s="647"/>
      <c r="AA62" s="648"/>
      <c r="AB62" s="200" t="s">
        <v>285</v>
      </c>
      <c r="AC62" s="200"/>
      <c r="AD62" s="200"/>
      <c r="AE62" s="211" t="s">
        <v>102</v>
      </c>
      <c r="AF62" s="212"/>
      <c r="AG62" s="212"/>
      <c r="AH62" s="212"/>
      <c r="AI62" s="213"/>
      <c r="AJ62" s="211" t="s">
        <v>102</v>
      </c>
      <c r="AK62" s="212"/>
      <c r="AL62" s="212"/>
      <c r="AM62" s="212"/>
      <c r="AN62" s="213"/>
      <c r="AO62" s="222">
        <v>810</v>
      </c>
      <c r="AP62" s="223"/>
      <c r="AQ62" s="223"/>
      <c r="AR62" s="223"/>
      <c r="AS62" s="224"/>
      <c r="AT62" s="211" t="s">
        <v>102</v>
      </c>
      <c r="AU62" s="212"/>
      <c r="AV62" s="212"/>
      <c r="AW62" s="212"/>
      <c r="AX62" s="225"/>
    </row>
    <row r="63" spans="1:50" ht="19.5" customHeight="1">
      <c r="A63" s="229"/>
      <c r="B63" s="230"/>
      <c r="C63" s="230"/>
      <c r="D63" s="230"/>
      <c r="E63" s="230"/>
      <c r="F63" s="231"/>
      <c r="G63" s="652"/>
      <c r="H63" s="653"/>
      <c r="I63" s="653"/>
      <c r="J63" s="653"/>
      <c r="K63" s="653"/>
      <c r="L63" s="653"/>
      <c r="M63" s="653"/>
      <c r="N63" s="653"/>
      <c r="O63" s="653"/>
      <c r="P63" s="653"/>
      <c r="Q63" s="653"/>
      <c r="R63" s="653"/>
      <c r="S63" s="653"/>
      <c r="T63" s="653"/>
      <c r="U63" s="653"/>
      <c r="V63" s="653"/>
      <c r="W63" s="653"/>
      <c r="X63" s="654"/>
      <c r="Y63" s="649" t="s">
        <v>89</v>
      </c>
      <c r="Z63" s="650"/>
      <c r="AA63" s="651"/>
      <c r="AB63" s="200" t="s">
        <v>286</v>
      </c>
      <c r="AC63" s="200"/>
      <c r="AD63" s="200"/>
      <c r="AE63" s="211" t="s">
        <v>102</v>
      </c>
      <c r="AF63" s="212"/>
      <c r="AG63" s="212"/>
      <c r="AH63" s="212"/>
      <c r="AI63" s="213"/>
      <c r="AJ63" s="211" t="s">
        <v>102</v>
      </c>
      <c r="AK63" s="212"/>
      <c r="AL63" s="212"/>
      <c r="AM63" s="212"/>
      <c r="AN63" s="213"/>
      <c r="AO63" s="181">
        <v>810</v>
      </c>
      <c r="AP63" s="181"/>
      <c r="AQ63" s="181"/>
      <c r="AR63" s="181"/>
      <c r="AS63" s="181"/>
      <c r="AT63" s="211" t="s">
        <v>102</v>
      </c>
      <c r="AU63" s="212"/>
      <c r="AV63" s="212"/>
      <c r="AW63" s="212"/>
      <c r="AX63" s="225"/>
    </row>
    <row r="64" spans="1:50" ht="19.5" customHeight="1">
      <c r="A64" s="229"/>
      <c r="B64" s="230"/>
      <c r="C64" s="230"/>
      <c r="D64" s="230"/>
      <c r="E64" s="230"/>
      <c r="F64" s="231"/>
      <c r="G64" s="241" t="s">
        <v>266</v>
      </c>
      <c r="H64" s="242"/>
      <c r="I64" s="242"/>
      <c r="J64" s="242"/>
      <c r="K64" s="242"/>
      <c r="L64" s="242"/>
      <c r="M64" s="242"/>
      <c r="N64" s="242"/>
      <c r="O64" s="242"/>
      <c r="P64" s="242"/>
      <c r="Q64" s="242"/>
      <c r="R64" s="242"/>
      <c r="S64" s="242"/>
      <c r="T64" s="242"/>
      <c r="U64" s="242"/>
      <c r="V64" s="242"/>
      <c r="W64" s="242"/>
      <c r="X64" s="243"/>
      <c r="Y64" s="646" t="s">
        <v>88</v>
      </c>
      <c r="Z64" s="647"/>
      <c r="AA64" s="648"/>
      <c r="AB64" s="200" t="s">
        <v>286</v>
      </c>
      <c r="AC64" s="200"/>
      <c r="AD64" s="200"/>
      <c r="AE64" s="211" t="s">
        <v>102</v>
      </c>
      <c r="AF64" s="212"/>
      <c r="AG64" s="212"/>
      <c r="AH64" s="212"/>
      <c r="AI64" s="213"/>
      <c r="AJ64" s="211" t="s">
        <v>102</v>
      </c>
      <c r="AK64" s="212"/>
      <c r="AL64" s="212"/>
      <c r="AM64" s="212"/>
      <c r="AN64" s="213"/>
      <c r="AO64" s="211" t="s">
        <v>102</v>
      </c>
      <c r="AP64" s="212"/>
      <c r="AQ64" s="212"/>
      <c r="AR64" s="212"/>
      <c r="AS64" s="213"/>
      <c r="AT64" s="211" t="s">
        <v>104</v>
      </c>
      <c r="AU64" s="212"/>
      <c r="AV64" s="212"/>
      <c r="AW64" s="212"/>
      <c r="AX64" s="225"/>
    </row>
    <row r="65" spans="1:50" ht="19.5" customHeight="1">
      <c r="A65" s="229"/>
      <c r="B65" s="230"/>
      <c r="C65" s="230"/>
      <c r="D65" s="230"/>
      <c r="E65" s="230"/>
      <c r="F65" s="231"/>
      <c r="G65" s="652"/>
      <c r="H65" s="653"/>
      <c r="I65" s="653"/>
      <c r="J65" s="653"/>
      <c r="K65" s="653"/>
      <c r="L65" s="653"/>
      <c r="M65" s="653"/>
      <c r="N65" s="653"/>
      <c r="O65" s="653"/>
      <c r="P65" s="653"/>
      <c r="Q65" s="653"/>
      <c r="R65" s="653"/>
      <c r="S65" s="653"/>
      <c r="T65" s="653"/>
      <c r="U65" s="653"/>
      <c r="V65" s="653"/>
      <c r="W65" s="653"/>
      <c r="X65" s="654"/>
      <c r="Y65" s="649" t="s">
        <v>89</v>
      </c>
      <c r="Z65" s="650"/>
      <c r="AA65" s="651"/>
      <c r="AB65" s="200" t="s">
        <v>286</v>
      </c>
      <c r="AC65" s="200"/>
      <c r="AD65" s="200"/>
      <c r="AE65" s="211" t="s">
        <v>102</v>
      </c>
      <c r="AF65" s="212"/>
      <c r="AG65" s="212"/>
      <c r="AH65" s="212"/>
      <c r="AI65" s="213"/>
      <c r="AJ65" s="211" t="s">
        <v>102</v>
      </c>
      <c r="AK65" s="212"/>
      <c r="AL65" s="212"/>
      <c r="AM65" s="212"/>
      <c r="AN65" s="213"/>
      <c r="AO65" s="181" t="s">
        <v>102</v>
      </c>
      <c r="AP65" s="181"/>
      <c r="AQ65" s="181"/>
      <c r="AR65" s="181"/>
      <c r="AS65" s="181"/>
      <c r="AT65" s="211">
        <v>531</v>
      </c>
      <c r="AU65" s="212"/>
      <c r="AV65" s="212"/>
      <c r="AW65" s="212"/>
      <c r="AX65" s="225"/>
    </row>
    <row r="66" spans="1:50" ht="19.5" customHeight="1">
      <c r="A66" s="229"/>
      <c r="B66" s="230"/>
      <c r="C66" s="230"/>
      <c r="D66" s="230"/>
      <c r="E66" s="230"/>
      <c r="F66" s="231"/>
      <c r="G66" s="241" t="s">
        <v>267</v>
      </c>
      <c r="H66" s="242"/>
      <c r="I66" s="242"/>
      <c r="J66" s="242"/>
      <c r="K66" s="242"/>
      <c r="L66" s="242"/>
      <c r="M66" s="242"/>
      <c r="N66" s="242"/>
      <c r="O66" s="242"/>
      <c r="P66" s="242"/>
      <c r="Q66" s="242"/>
      <c r="R66" s="242"/>
      <c r="S66" s="242"/>
      <c r="T66" s="242"/>
      <c r="U66" s="242"/>
      <c r="V66" s="242"/>
      <c r="W66" s="242"/>
      <c r="X66" s="243"/>
      <c r="Y66" s="646" t="s">
        <v>88</v>
      </c>
      <c r="Z66" s="647"/>
      <c r="AA66" s="648"/>
      <c r="AB66" s="200" t="s">
        <v>286</v>
      </c>
      <c r="AC66" s="200"/>
      <c r="AD66" s="200"/>
      <c r="AE66" s="211" t="s">
        <v>102</v>
      </c>
      <c r="AF66" s="212"/>
      <c r="AG66" s="212"/>
      <c r="AH66" s="212"/>
      <c r="AI66" s="213"/>
      <c r="AJ66" s="211" t="s">
        <v>102</v>
      </c>
      <c r="AK66" s="212"/>
      <c r="AL66" s="212"/>
      <c r="AM66" s="212"/>
      <c r="AN66" s="213"/>
      <c r="AO66" s="222" t="s">
        <v>104</v>
      </c>
      <c r="AP66" s="223"/>
      <c r="AQ66" s="223"/>
      <c r="AR66" s="223"/>
      <c r="AS66" s="224"/>
      <c r="AT66" s="211" t="s">
        <v>104</v>
      </c>
      <c r="AU66" s="212"/>
      <c r="AV66" s="212"/>
      <c r="AW66" s="212"/>
      <c r="AX66" s="225"/>
    </row>
    <row r="67" spans="1:50" ht="19.5" customHeight="1">
      <c r="A67" s="229"/>
      <c r="B67" s="230"/>
      <c r="C67" s="230"/>
      <c r="D67" s="230"/>
      <c r="E67" s="230"/>
      <c r="F67" s="231"/>
      <c r="G67" s="652"/>
      <c r="H67" s="653"/>
      <c r="I67" s="653"/>
      <c r="J67" s="653"/>
      <c r="K67" s="653"/>
      <c r="L67" s="653"/>
      <c r="M67" s="653"/>
      <c r="N67" s="653"/>
      <c r="O67" s="653"/>
      <c r="P67" s="653"/>
      <c r="Q67" s="653"/>
      <c r="R67" s="653"/>
      <c r="S67" s="653"/>
      <c r="T67" s="653"/>
      <c r="U67" s="653"/>
      <c r="V67" s="653"/>
      <c r="W67" s="653"/>
      <c r="X67" s="654"/>
      <c r="Y67" s="649" t="s">
        <v>89</v>
      </c>
      <c r="Z67" s="650"/>
      <c r="AA67" s="651"/>
      <c r="AB67" s="200" t="s">
        <v>286</v>
      </c>
      <c r="AC67" s="200"/>
      <c r="AD67" s="200"/>
      <c r="AE67" s="211" t="s">
        <v>102</v>
      </c>
      <c r="AF67" s="212"/>
      <c r="AG67" s="212"/>
      <c r="AH67" s="212"/>
      <c r="AI67" s="213"/>
      <c r="AJ67" s="211" t="s">
        <v>102</v>
      </c>
      <c r="AK67" s="212"/>
      <c r="AL67" s="212"/>
      <c r="AM67" s="212"/>
      <c r="AN67" s="213"/>
      <c r="AO67" s="181">
        <v>81</v>
      </c>
      <c r="AP67" s="181"/>
      <c r="AQ67" s="181"/>
      <c r="AR67" s="181"/>
      <c r="AS67" s="181"/>
      <c r="AT67" s="211">
        <v>1171</v>
      </c>
      <c r="AU67" s="212"/>
      <c r="AV67" s="212"/>
      <c r="AW67" s="212"/>
      <c r="AX67" s="225"/>
    </row>
    <row r="68" spans="1:50" ht="19.5" customHeight="1">
      <c r="A68" s="229"/>
      <c r="B68" s="230"/>
      <c r="C68" s="230"/>
      <c r="D68" s="230"/>
      <c r="E68" s="230"/>
      <c r="F68" s="231"/>
      <c r="G68" s="241" t="s">
        <v>268</v>
      </c>
      <c r="H68" s="242"/>
      <c r="I68" s="242"/>
      <c r="J68" s="242"/>
      <c r="K68" s="242"/>
      <c r="L68" s="242"/>
      <c r="M68" s="242"/>
      <c r="N68" s="242"/>
      <c r="O68" s="242"/>
      <c r="P68" s="242"/>
      <c r="Q68" s="242"/>
      <c r="R68" s="242"/>
      <c r="S68" s="242"/>
      <c r="T68" s="242"/>
      <c r="U68" s="242"/>
      <c r="V68" s="242"/>
      <c r="W68" s="242"/>
      <c r="X68" s="243"/>
      <c r="Y68" s="646" t="s">
        <v>88</v>
      </c>
      <c r="Z68" s="647"/>
      <c r="AA68" s="648"/>
      <c r="AB68" s="200" t="s">
        <v>286</v>
      </c>
      <c r="AC68" s="200"/>
      <c r="AD68" s="200"/>
      <c r="AE68" s="211" t="s">
        <v>102</v>
      </c>
      <c r="AF68" s="212"/>
      <c r="AG68" s="212"/>
      <c r="AH68" s="212"/>
      <c r="AI68" s="213"/>
      <c r="AJ68" s="211" t="s">
        <v>102</v>
      </c>
      <c r="AK68" s="212"/>
      <c r="AL68" s="212"/>
      <c r="AM68" s="212"/>
      <c r="AN68" s="213"/>
      <c r="AO68" s="211" t="s">
        <v>102</v>
      </c>
      <c r="AP68" s="212"/>
      <c r="AQ68" s="212"/>
      <c r="AR68" s="212"/>
      <c r="AS68" s="213"/>
      <c r="AT68" s="211" t="s">
        <v>104</v>
      </c>
      <c r="AU68" s="212"/>
      <c r="AV68" s="212"/>
      <c r="AW68" s="212"/>
      <c r="AX68" s="225"/>
    </row>
    <row r="69" spans="1:50" ht="19.5" customHeight="1">
      <c r="A69" s="229"/>
      <c r="B69" s="230"/>
      <c r="C69" s="230"/>
      <c r="D69" s="230"/>
      <c r="E69" s="230"/>
      <c r="F69" s="231"/>
      <c r="G69" s="652"/>
      <c r="H69" s="653"/>
      <c r="I69" s="653"/>
      <c r="J69" s="653"/>
      <c r="K69" s="653"/>
      <c r="L69" s="653"/>
      <c r="M69" s="653"/>
      <c r="N69" s="653"/>
      <c r="O69" s="653"/>
      <c r="P69" s="653"/>
      <c r="Q69" s="653"/>
      <c r="R69" s="653"/>
      <c r="S69" s="653"/>
      <c r="T69" s="653"/>
      <c r="U69" s="653"/>
      <c r="V69" s="653"/>
      <c r="W69" s="653"/>
      <c r="X69" s="654"/>
      <c r="Y69" s="649" t="s">
        <v>89</v>
      </c>
      <c r="Z69" s="650"/>
      <c r="AA69" s="651"/>
      <c r="AB69" s="200" t="s">
        <v>286</v>
      </c>
      <c r="AC69" s="200"/>
      <c r="AD69" s="200"/>
      <c r="AE69" s="211" t="s">
        <v>102</v>
      </c>
      <c r="AF69" s="212"/>
      <c r="AG69" s="212"/>
      <c r="AH69" s="212"/>
      <c r="AI69" s="213"/>
      <c r="AJ69" s="211" t="s">
        <v>102</v>
      </c>
      <c r="AK69" s="212"/>
      <c r="AL69" s="212"/>
      <c r="AM69" s="212"/>
      <c r="AN69" s="213"/>
      <c r="AO69" s="201" t="s">
        <v>102</v>
      </c>
      <c r="AP69" s="202"/>
      <c r="AQ69" s="202"/>
      <c r="AR69" s="202"/>
      <c r="AS69" s="202"/>
      <c r="AT69" s="211">
        <v>587</v>
      </c>
      <c r="AU69" s="212"/>
      <c r="AV69" s="212"/>
      <c r="AW69" s="212"/>
      <c r="AX69" s="225"/>
    </row>
    <row r="70" spans="1:50" ht="19.5" customHeight="1">
      <c r="A70" s="229"/>
      <c r="B70" s="230"/>
      <c r="C70" s="230"/>
      <c r="D70" s="230"/>
      <c r="E70" s="230"/>
      <c r="F70" s="231"/>
      <c r="G70" s="241" t="s">
        <v>269</v>
      </c>
      <c r="H70" s="242"/>
      <c r="I70" s="242"/>
      <c r="J70" s="242"/>
      <c r="K70" s="242"/>
      <c r="L70" s="242"/>
      <c r="M70" s="242"/>
      <c r="N70" s="242"/>
      <c r="O70" s="242"/>
      <c r="P70" s="242"/>
      <c r="Q70" s="242"/>
      <c r="R70" s="242"/>
      <c r="S70" s="242"/>
      <c r="T70" s="242"/>
      <c r="U70" s="242"/>
      <c r="V70" s="242"/>
      <c r="W70" s="242"/>
      <c r="X70" s="243"/>
      <c r="Y70" s="646" t="s">
        <v>88</v>
      </c>
      <c r="Z70" s="647"/>
      <c r="AA70" s="648"/>
      <c r="AB70" s="200" t="s">
        <v>286</v>
      </c>
      <c r="AC70" s="200"/>
      <c r="AD70" s="200"/>
      <c r="AE70" s="211" t="s">
        <v>102</v>
      </c>
      <c r="AF70" s="212"/>
      <c r="AG70" s="212"/>
      <c r="AH70" s="212"/>
      <c r="AI70" s="213"/>
      <c r="AJ70" s="211" t="s">
        <v>102</v>
      </c>
      <c r="AK70" s="212"/>
      <c r="AL70" s="212"/>
      <c r="AM70" s="212"/>
      <c r="AN70" s="213"/>
      <c r="AO70" s="222" t="s">
        <v>104</v>
      </c>
      <c r="AP70" s="223"/>
      <c r="AQ70" s="223"/>
      <c r="AR70" s="223"/>
      <c r="AS70" s="224"/>
      <c r="AT70" s="211" t="s">
        <v>102</v>
      </c>
      <c r="AU70" s="212"/>
      <c r="AV70" s="212"/>
      <c r="AW70" s="212"/>
      <c r="AX70" s="225"/>
    </row>
    <row r="71" spans="1:50" ht="19.5" customHeight="1">
      <c r="A71" s="232"/>
      <c r="B71" s="233"/>
      <c r="C71" s="233"/>
      <c r="D71" s="233"/>
      <c r="E71" s="233"/>
      <c r="F71" s="234"/>
      <c r="G71" s="652"/>
      <c r="H71" s="653"/>
      <c r="I71" s="653"/>
      <c r="J71" s="653"/>
      <c r="K71" s="653"/>
      <c r="L71" s="653"/>
      <c r="M71" s="653"/>
      <c r="N71" s="653"/>
      <c r="O71" s="653"/>
      <c r="P71" s="653"/>
      <c r="Q71" s="653"/>
      <c r="R71" s="653"/>
      <c r="S71" s="653"/>
      <c r="T71" s="653"/>
      <c r="U71" s="653"/>
      <c r="V71" s="653"/>
      <c r="W71" s="653"/>
      <c r="X71" s="654"/>
      <c r="Y71" s="649" t="s">
        <v>89</v>
      </c>
      <c r="Z71" s="650"/>
      <c r="AA71" s="651"/>
      <c r="AB71" s="200" t="s">
        <v>286</v>
      </c>
      <c r="AC71" s="200"/>
      <c r="AD71" s="200"/>
      <c r="AE71" s="211" t="s">
        <v>102</v>
      </c>
      <c r="AF71" s="212"/>
      <c r="AG71" s="212"/>
      <c r="AH71" s="212"/>
      <c r="AI71" s="213"/>
      <c r="AJ71" s="211" t="s">
        <v>102</v>
      </c>
      <c r="AK71" s="212"/>
      <c r="AL71" s="212"/>
      <c r="AM71" s="212"/>
      <c r="AN71" s="213"/>
      <c r="AO71" s="181">
        <v>34.44</v>
      </c>
      <c r="AP71" s="181"/>
      <c r="AQ71" s="181"/>
      <c r="AR71" s="181"/>
      <c r="AS71" s="181"/>
      <c r="AT71" s="211" t="s">
        <v>102</v>
      </c>
      <c r="AU71" s="212"/>
      <c r="AV71" s="212"/>
      <c r="AW71" s="212"/>
      <c r="AX71" s="225"/>
    </row>
    <row r="72" spans="1:50" ht="32.25" customHeight="1">
      <c r="A72" s="226" t="s">
        <v>15</v>
      </c>
      <c r="B72" s="227"/>
      <c r="C72" s="227"/>
      <c r="D72" s="227"/>
      <c r="E72" s="227"/>
      <c r="F72" s="228"/>
      <c r="G72" s="217" t="s">
        <v>16</v>
      </c>
      <c r="H72" s="129"/>
      <c r="I72" s="129"/>
      <c r="J72" s="129"/>
      <c r="K72" s="129"/>
      <c r="L72" s="129"/>
      <c r="M72" s="129"/>
      <c r="N72" s="129"/>
      <c r="O72" s="129"/>
      <c r="P72" s="129"/>
      <c r="Q72" s="129"/>
      <c r="R72" s="129"/>
      <c r="S72" s="129"/>
      <c r="T72" s="129"/>
      <c r="U72" s="129"/>
      <c r="V72" s="129"/>
      <c r="W72" s="129"/>
      <c r="X72" s="130"/>
      <c r="Y72" s="235"/>
      <c r="Z72" s="236"/>
      <c r="AA72" s="237"/>
      <c r="AB72" s="186" t="s">
        <v>12</v>
      </c>
      <c r="AC72" s="129"/>
      <c r="AD72" s="130"/>
      <c r="AE72" s="128" t="s">
        <v>68</v>
      </c>
      <c r="AF72" s="129"/>
      <c r="AG72" s="129"/>
      <c r="AH72" s="129"/>
      <c r="AI72" s="130"/>
      <c r="AJ72" s="128" t="s">
        <v>69</v>
      </c>
      <c r="AK72" s="129"/>
      <c r="AL72" s="129"/>
      <c r="AM72" s="129"/>
      <c r="AN72" s="130"/>
      <c r="AO72" s="128" t="s">
        <v>70</v>
      </c>
      <c r="AP72" s="129"/>
      <c r="AQ72" s="129"/>
      <c r="AR72" s="129"/>
      <c r="AS72" s="130"/>
      <c r="AT72" s="219" t="s">
        <v>81</v>
      </c>
      <c r="AU72" s="220"/>
      <c r="AV72" s="220"/>
      <c r="AW72" s="220"/>
      <c r="AX72" s="221"/>
    </row>
    <row r="73" spans="1:50" ht="30.75" customHeight="1">
      <c r="A73" s="229"/>
      <c r="B73" s="230"/>
      <c r="C73" s="230"/>
      <c r="D73" s="230"/>
      <c r="E73" s="230"/>
      <c r="F73" s="231"/>
      <c r="G73" s="241" t="s">
        <v>226</v>
      </c>
      <c r="H73" s="242"/>
      <c r="I73" s="242"/>
      <c r="J73" s="242"/>
      <c r="K73" s="242"/>
      <c r="L73" s="242"/>
      <c r="M73" s="242"/>
      <c r="N73" s="242"/>
      <c r="O73" s="242"/>
      <c r="P73" s="242"/>
      <c r="Q73" s="242"/>
      <c r="R73" s="242"/>
      <c r="S73" s="242"/>
      <c r="T73" s="242"/>
      <c r="U73" s="242"/>
      <c r="V73" s="242"/>
      <c r="W73" s="242"/>
      <c r="X73" s="243"/>
      <c r="Y73" s="247" t="s">
        <v>15</v>
      </c>
      <c r="Z73" s="248"/>
      <c r="AA73" s="249"/>
      <c r="AB73" s="211" t="s">
        <v>227</v>
      </c>
      <c r="AC73" s="212"/>
      <c r="AD73" s="213"/>
      <c r="AE73" s="211" t="s">
        <v>102</v>
      </c>
      <c r="AF73" s="212"/>
      <c r="AG73" s="212"/>
      <c r="AH73" s="212"/>
      <c r="AI73" s="213"/>
      <c r="AJ73" s="211" t="s">
        <v>102</v>
      </c>
      <c r="AK73" s="212"/>
      <c r="AL73" s="212"/>
      <c r="AM73" s="212"/>
      <c r="AN73" s="213"/>
      <c r="AO73" s="211" t="s">
        <v>102</v>
      </c>
      <c r="AP73" s="212"/>
      <c r="AQ73" s="212"/>
      <c r="AR73" s="212"/>
      <c r="AS73" s="213"/>
      <c r="AT73" s="211">
        <v>600</v>
      </c>
      <c r="AU73" s="212"/>
      <c r="AV73" s="212"/>
      <c r="AW73" s="212"/>
      <c r="AX73" s="225"/>
    </row>
    <row r="74" spans="1:50" ht="30.75" customHeight="1">
      <c r="A74" s="229"/>
      <c r="B74" s="230"/>
      <c r="C74" s="230"/>
      <c r="D74" s="230"/>
      <c r="E74" s="230"/>
      <c r="F74" s="231"/>
      <c r="G74" s="244"/>
      <c r="H74" s="245"/>
      <c r="I74" s="245"/>
      <c r="J74" s="245"/>
      <c r="K74" s="245"/>
      <c r="L74" s="245"/>
      <c r="M74" s="245"/>
      <c r="N74" s="245"/>
      <c r="O74" s="245"/>
      <c r="P74" s="245"/>
      <c r="Q74" s="245"/>
      <c r="R74" s="245"/>
      <c r="S74" s="245"/>
      <c r="T74" s="245"/>
      <c r="U74" s="245"/>
      <c r="V74" s="245"/>
      <c r="W74" s="245"/>
      <c r="X74" s="246"/>
      <c r="Y74" s="250" t="s">
        <v>80</v>
      </c>
      <c r="Z74" s="251"/>
      <c r="AA74" s="252"/>
      <c r="AB74" s="211" t="s">
        <v>229</v>
      </c>
      <c r="AC74" s="212"/>
      <c r="AD74" s="213"/>
      <c r="AE74" s="238" t="s">
        <v>102</v>
      </c>
      <c r="AF74" s="239"/>
      <c r="AG74" s="239"/>
      <c r="AH74" s="239"/>
      <c r="AI74" s="240"/>
      <c r="AJ74" s="238" t="s">
        <v>102</v>
      </c>
      <c r="AK74" s="239"/>
      <c r="AL74" s="239"/>
      <c r="AM74" s="239"/>
      <c r="AN74" s="240"/>
      <c r="AO74" s="211" t="s">
        <v>102</v>
      </c>
      <c r="AP74" s="212"/>
      <c r="AQ74" s="212"/>
      <c r="AR74" s="212"/>
      <c r="AS74" s="213"/>
      <c r="AT74" s="253" t="s">
        <v>228</v>
      </c>
      <c r="AU74" s="254"/>
      <c r="AV74" s="254"/>
      <c r="AW74" s="254"/>
      <c r="AX74" s="255"/>
    </row>
    <row r="75" spans="1:50" ht="30.75" customHeight="1">
      <c r="A75" s="229"/>
      <c r="B75" s="230"/>
      <c r="C75" s="230"/>
      <c r="D75" s="230"/>
      <c r="E75" s="230"/>
      <c r="F75" s="231"/>
      <c r="G75" s="241" t="s">
        <v>230</v>
      </c>
      <c r="H75" s="242"/>
      <c r="I75" s="242"/>
      <c r="J75" s="242"/>
      <c r="K75" s="242"/>
      <c r="L75" s="242"/>
      <c r="M75" s="242"/>
      <c r="N75" s="242"/>
      <c r="O75" s="242"/>
      <c r="P75" s="242"/>
      <c r="Q75" s="242"/>
      <c r="R75" s="242"/>
      <c r="S75" s="242"/>
      <c r="T75" s="242"/>
      <c r="U75" s="242"/>
      <c r="V75" s="242"/>
      <c r="W75" s="242"/>
      <c r="X75" s="243"/>
      <c r="Y75" s="247" t="s">
        <v>15</v>
      </c>
      <c r="Z75" s="248"/>
      <c r="AA75" s="249"/>
      <c r="AB75" s="211" t="s">
        <v>227</v>
      </c>
      <c r="AC75" s="212"/>
      <c r="AD75" s="213"/>
      <c r="AE75" s="238" t="s">
        <v>102</v>
      </c>
      <c r="AF75" s="239"/>
      <c r="AG75" s="239"/>
      <c r="AH75" s="239"/>
      <c r="AI75" s="240"/>
      <c r="AJ75" s="238" t="s">
        <v>102</v>
      </c>
      <c r="AK75" s="239"/>
      <c r="AL75" s="239"/>
      <c r="AM75" s="239"/>
      <c r="AN75" s="240"/>
      <c r="AO75" s="211" t="s">
        <v>102</v>
      </c>
      <c r="AP75" s="212"/>
      <c r="AQ75" s="212"/>
      <c r="AR75" s="212"/>
      <c r="AS75" s="213"/>
      <c r="AT75" s="256">
        <v>72000</v>
      </c>
      <c r="AU75" s="212"/>
      <c r="AV75" s="212"/>
      <c r="AW75" s="212"/>
      <c r="AX75" s="225"/>
    </row>
    <row r="76" spans="1:50" ht="30.75" customHeight="1">
      <c r="A76" s="229"/>
      <c r="B76" s="230"/>
      <c r="C76" s="230"/>
      <c r="D76" s="230"/>
      <c r="E76" s="230"/>
      <c r="F76" s="231"/>
      <c r="G76" s="244"/>
      <c r="H76" s="245"/>
      <c r="I76" s="245"/>
      <c r="J76" s="245"/>
      <c r="K76" s="245"/>
      <c r="L76" s="245"/>
      <c r="M76" s="245"/>
      <c r="N76" s="245"/>
      <c r="O76" s="245"/>
      <c r="P76" s="245"/>
      <c r="Q76" s="245"/>
      <c r="R76" s="245"/>
      <c r="S76" s="245"/>
      <c r="T76" s="245"/>
      <c r="U76" s="245"/>
      <c r="V76" s="245"/>
      <c r="W76" s="245"/>
      <c r="X76" s="246"/>
      <c r="Y76" s="250" t="s">
        <v>80</v>
      </c>
      <c r="Z76" s="251"/>
      <c r="AA76" s="252"/>
      <c r="AB76" s="211" t="s">
        <v>229</v>
      </c>
      <c r="AC76" s="212"/>
      <c r="AD76" s="213"/>
      <c r="AE76" s="238" t="s">
        <v>102</v>
      </c>
      <c r="AF76" s="239"/>
      <c r="AG76" s="239"/>
      <c r="AH76" s="239"/>
      <c r="AI76" s="240"/>
      <c r="AJ76" s="238" t="s">
        <v>102</v>
      </c>
      <c r="AK76" s="239"/>
      <c r="AL76" s="239"/>
      <c r="AM76" s="239"/>
      <c r="AN76" s="240"/>
      <c r="AO76" s="211" t="s">
        <v>102</v>
      </c>
      <c r="AP76" s="212"/>
      <c r="AQ76" s="212"/>
      <c r="AR76" s="212"/>
      <c r="AS76" s="213"/>
      <c r="AT76" s="257" t="s">
        <v>231</v>
      </c>
      <c r="AU76" s="258"/>
      <c r="AV76" s="258"/>
      <c r="AW76" s="258"/>
      <c r="AX76" s="259"/>
    </row>
    <row r="77" spans="1:50" ht="30.75" customHeight="1">
      <c r="A77" s="229"/>
      <c r="B77" s="230"/>
      <c r="C77" s="230"/>
      <c r="D77" s="230"/>
      <c r="E77" s="230"/>
      <c r="F77" s="231"/>
      <c r="G77" s="241" t="s">
        <v>232</v>
      </c>
      <c r="H77" s="242"/>
      <c r="I77" s="242"/>
      <c r="J77" s="242"/>
      <c r="K77" s="242"/>
      <c r="L77" s="242"/>
      <c r="M77" s="242"/>
      <c r="N77" s="242"/>
      <c r="O77" s="242"/>
      <c r="P77" s="242"/>
      <c r="Q77" s="242"/>
      <c r="R77" s="242"/>
      <c r="S77" s="242"/>
      <c r="T77" s="242"/>
      <c r="U77" s="242"/>
      <c r="V77" s="242"/>
      <c r="W77" s="242"/>
      <c r="X77" s="243"/>
      <c r="Y77" s="247" t="s">
        <v>15</v>
      </c>
      <c r="Z77" s="248"/>
      <c r="AA77" s="249"/>
      <c r="AB77" s="260" t="s">
        <v>233</v>
      </c>
      <c r="AC77" s="261"/>
      <c r="AD77" s="262"/>
      <c r="AE77" s="238" t="s">
        <v>102</v>
      </c>
      <c r="AF77" s="239"/>
      <c r="AG77" s="239"/>
      <c r="AH77" s="239"/>
      <c r="AI77" s="240"/>
      <c r="AJ77" s="238" t="s">
        <v>102</v>
      </c>
      <c r="AK77" s="239"/>
      <c r="AL77" s="239"/>
      <c r="AM77" s="239"/>
      <c r="AN77" s="240"/>
      <c r="AO77" s="211" t="s">
        <v>102</v>
      </c>
      <c r="AP77" s="212"/>
      <c r="AQ77" s="212"/>
      <c r="AR77" s="212"/>
      <c r="AS77" s="213"/>
      <c r="AT77" s="256">
        <v>12720000</v>
      </c>
      <c r="AU77" s="212"/>
      <c r="AV77" s="212"/>
      <c r="AW77" s="212"/>
      <c r="AX77" s="225"/>
    </row>
    <row r="78" spans="1:50" ht="30.75" customHeight="1">
      <c r="A78" s="229"/>
      <c r="B78" s="230"/>
      <c r="C78" s="230"/>
      <c r="D78" s="230"/>
      <c r="E78" s="230"/>
      <c r="F78" s="231"/>
      <c r="G78" s="244"/>
      <c r="H78" s="245"/>
      <c r="I78" s="245"/>
      <c r="J78" s="245"/>
      <c r="K78" s="245"/>
      <c r="L78" s="245"/>
      <c r="M78" s="245"/>
      <c r="N78" s="245"/>
      <c r="O78" s="245"/>
      <c r="P78" s="245"/>
      <c r="Q78" s="245"/>
      <c r="R78" s="245"/>
      <c r="S78" s="245"/>
      <c r="T78" s="245"/>
      <c r="U78" s="245"/>
      <c r="V78" s="245"/>
      <c r="W78" s="245"/>
      <c r="X78" s="246"/>
      <c r="Y78" s="250" t="s">
        <v>80</v>
      </c>
      <c r="Z78" s="251"/>
      <c r="AA78" s="252"/>
      <c r="AB78" s="211" t="s">
        <v>229</v>
      </c>
      <c r="AC78" s="212"/>
      <c r="AD78" s="213"/>
      <c r="AE78" s="238" t="s">
        <v>102</v>
      </c>
      <c r="AF78" s="239"/>
      <c r="AG78" s="239"/>
      <c r="AH78" s="239"/>
      <c r="AI78" s="240"/>
      <c r="AJ78" s="238" t="s">
        <v>102</v>
      </c>
      <c r="AK78" s="239"/>
      <c r="AL78" s="239"/>
      <c r="AM78" s="239"/>
      <c r="AN78" s="240"/>
      <c r="AO78" s="211" t="s">
        <v>102</v>
      </c>
      <c r="AP78" s="212"/>
      <c r="AQ78" s="212"/>
      <c r="AR78" s="212"/>
      <c r="AS78" s="213"/>
      <c r="AT78" s="257" t="s">
        <v>234</v>
      </c>
      <c r="AU78" s="258"/>
      <c r="AV78" s="258"/>
      <c r="AW78" s="258"/>
      <c r="AX78" s="259"/>
    </row>
    <row r="79" spans="1:50" ht="30.75" customHeight="1">
      <c r="A79" s="229"/>
      <c r="B79" s="230"/>
      <c r="C79" s="230"/>
      <c r="D79" s="230"/>
      <c r="E79" s="230"/>
      <c r="F79" s="231"/>
      <c r="G79" s="241" t="s">
        <v>235</v>
      </c>
      <c r="H79" s="242"/>
      <c r="I79" s="242"/>
      <c r="J79" s="242"/>
      <c r="K79" s="242"/>
      <c r="L79" s="242"/>
      <c r="M79" s="242"/>
      <c r="N79" s="242"/>
      <c r="O79" s="242"/>
      <c r="P79" s="242"/>
      <c r="Q79" s="242"/>
      <c r="R79" s="242"/>
      <c r="S79" s="242"/>
      <c r="T79" s="242"/>
      <c r="U79" s="242"/>
      <c r="V79" s="242"/>
      <c r="W79" s="242"/>
      <c r="X79" s="243"/>
      <c r="Y79" s="247" t="s">
        <v>15</v>
      </c>
      <c r="Z79" s="248"/>
      <c r="AA79" s="249"/>
      <c r="AB79" s="260" t="s">
        <v>233</v>
      </c>
      <c r="AC79" s="261"/>
      <c r="AD79" s="262"/>
      <c r="AE79" s="238" t="s">
        <v>102</v>
      </c>
      <c r="AF79" s="239"/>
      <c r="AG79" s="239"/>
      <c r="AH79" s="239"/>
      <c r="AI79" s="240"/>
      <c r="AJ79" s="238" t="s">
        <v>102</v>
      </c>
      <c r="AK79" s="239"/>
      <c r="AL79" s="239"/>
      <c r="AM79" s="239"/>
      <c r="AN79" s="240"/>
      <c r="AO79" s="256">
        <v>62668958</v>
      </c>
      <c r="AP79" s="212"/>
      <c r="AQ79" s="212"/>
      <c r="AR79" s="212"/>
      <c r="AS79" s="213"/>
      <c r="AT79" s="211" t="s">
        <v>102</v>
      </c>
      <c r="AU79" s="212"/>
      <c r="AV79" s="212"/>
      <c r="AW79" s="212"/>
      <c r="AX79" s="225"/>
    </row>
    <row r="80" spans="1:50" ht="30.75" customHeight="1">
      <c r="A80" s="229"/>
      <c r="B80" s="230"/>
      <c r="C80" s="230"/>
      <c r="D80" s="230"/>
      <c r="E80" s="230"/>
      <c r="F80" s="231"/>
      <c r="G80" s="244"/>
      <c r="H80" s="245"/>
      <c r="I80" s="245"/>
      <c r="J80" s="245"/>
      <c r="K80" s="245"/>
      <c r="L80" s="245"/>
      <c r="M80" s="245"/>
      <c r="N80" s="245"/>
      <c r="O80" s="245"/>
      <c r="P80" s="245"/>
      <c r="Q80" s="245"/>
      <c r="R80" s="245"/>
      <c r="S80" s="245"/>
      <c r="T80" s="245"/>
      <c r="U80" s="245"/>
      <c r="V80" s="245"/>
      <c r="W80" s="245"/>
      <c r="X80" s="246"/>
      <c r="Y80" s="250" t="s">
        <v>80</v>
      </c>
      <c r="Z80" s="251"/>
      <c r="AA80" s="252"/>
      <c r="AB80" s="211" t="s">
        <v>229</v>
      </c>
      <c r="AC80" s="212"/>
      <c r="AD80" s="213"/>
      <c r="AE80" s="238" t="s">
        <v>102</v>
      </c>
      <c r="AF80" s="239"/>
      <c r="AG80" s="239"/>
      <c r="AH80" s="239"/>
      <c r="AI80" s="240"/>
      <c r="AJ80" s="238" t="s">
        <v>102</v>
      </c>
      <c r="AK80" s="239"/>
      <c r="AL80" s="239"/>
      <c r="AM80" s="239"/>
      <c r="AN80" s="240"/>
      <c r="AO80" s="253" t="s">
        <v>236</v>
      </c>
      <c r="AP80" s="254"/>
      <c r="AQ80" s="254"/>
      <c r="AR80" s="254"/>
      <c r="AS80" s="263"/>
      <c r="AT80" s="264" t="s">
        <v>102</v>
      </c>
      <c r="AU80" s="258"/>
      <c r="AV80" s="258"/>
      <c r="AW80" s="258"/>
      <c r="AX80" s="259"/>
    </row>
    <row r="81" spans="1:50" ht="30.75" customHeight="1">
      <c r="A81" s="229"/>
      <c r="B81" s="230"/>
      <c r="C81" s="230"/>
      <c r="D81" s="230"/>
      <c r="E81" s="230"/>
      <c r="F81" s="231"/>
      <c r="G81" s="241" t="s">
        <v>238</v>
      </c>
      <c r="H81" s="242"/>
      <c r="I81" s="242"/>
      <c r="J81" s="242"/>
      <c r="K81" s="242"/>
      <c r="L81" s="242"/>
      <c r="M81" s="242"/>
      <c r="N81" s="242"/>
      <c r="O81" s="242"/>
      <c r="P81" s="242"/>
      <c r="Q81" s="242"/>
      <c r="R81" s="242"/>
      <c r="S81" s="242"/>
      <c r="T81" s="242"/>
      <c r="U81" s="242"/>
      <c r="V81" s="242"/>
      <c r="W81" s="242"/>
      <c r="X81" s="243"/>
      <c r="Y81" s="247" t="s">
        <v>15</v>
      </c>
      <c r="Z81" s="248"/>
      <c r="AA81" s="249"/>
      <c r="AB81" s="211" t="s">
        <v>103</v>
      </c>
      <c r="AC81" s="212"/>
      <c r="AD81" s="213"/>
      <c r="AE81" s="211">
        <v>146.6</v>
      </c>
      <c r="AF81" s="212"/>
      <c r="AG81" s="212"/>
      <c r="AH81" s="212"/>
      <c r="AI81" s="213"/>
      <c r="AJ81" s="211">
        <v>152.9</v>
      </c>
      <c r="AK81" s="212"/>
      <c r="AL81" s="212"/>
      <c r="AM81" s="212"/>
      <c r="AN81" s="213"/>
      <c r="AO81" s="211" t="s">
        <v>104</v>
      </c>
      <c r="AP81" s="212"/>
      <c r="AQ81" s="212"/>
      <c r="AR81" s="212"/>
      <c r="AS81" s="213"/>
      <c r="AT81" s="211" t="s">
        <v>102</v>
      </c>
      <c r="AU81" s="212"/>
      <c r="AV81" s="212"/>
      <c r="AW81" s="212"/>
      <c r="AX81" s="225"/>
    </row>
    <row r="82" spans="1:50" ht="30.75" customHeight="1">
      <c r="A82" s="229"/>
      <c r="B82" s="230"/>
      <c r="C82" s="230"/>
      <c r="D82" s="230"/>
      <c r="E82" s="230"/>
      <c r="F82" s="231"/>
      <c r="G82" s="244"/>
      <c r="H82" s="245"/>
      <c r="I82" s="245"/>
      <c r="J82" s="245"/>
      <c r="K82" s="245"/>
      <c r="L82" s="245"/>
      <c r="M82" s="245"/>
      <c r="N82" s="245"/>
      <c r="O82" s="245"/>
      <c r="P82" s="245"/>
      <c r="Q82" s="245"/>
      <c r="R82" s="245"/>
      <c r="S82" s="245"/>
      <c r="T82" s="245"/>
      <c r="U82" s="245"/>
      <c r="V82" s="245"/>
      <c r="W82" s="245"/>
      <c r="X82" s="246"/>
      <c r="Y82" s="250" t="s">
        <v>80</v>
      </c>
      <c r="Z82" s="251"/>
      <c r="AA82" s="252"/>
      <c r="AB82" s="211" t="s">
        <v>229</v>
      </c>
      <c r="AC82" s="212"/>
      <c r="AD82" s="213"/>
      <c r="AE82" s="238" t="s">
        <v>155</v>
      </c>
      <c r="AF82" s="239"/>
      <c r="AG82" s="239"/>
      <c r="AH82" s="239"/>
      <c r="AI82" s="240"/>
      <c r="AJ82" s="238" t="s">
        <v>156</v>
      </c>
      <c r="AK82" s="239"/>
      <c r="AL82" s="239"/>
      <c r="AM82" s="239"/>
      <c r="AN82" s="240"/>
      <c r="AO82" s="211" t="s">
        <v>104</v>
      </c>
      <c r="AP82" s="212"/>
      <c r="AQ82" s="212"/>
      <c r="AR82" s="212"/>
      <c r="AS82" s="213"/>
      <c r="AT82" s="264" t="s">
        <v>102</v>
      </c>
      <c r="AU82" s="258"/>
      <c r="AV82" s="258"/>
      <c r="AW82" s="258"/>
      <c r="AX82" s="259"/>
    </row>
    <row r="83" spans="1:50" ht="30.75" customHeight="1">
      <c r="A83" s="229"/>
      <c r="B83" s="230"/>
      <c r="C83" s="230"/>
      <c r="D83" s="230"/>
      <c r="E83" s="230"/>
      <c r="F83" s="231"/>
      <c r="G83" s="241" t="s">
        <v>237</v>
      </c>
      <c r="H83" s="242"/>
      <c r="I83" s="242"/>
      <c r="J83" s="242"/>
      <c r="K83" s="242"/>
      <c r="L83" s="242"/>
      <c r="M83" s="242"/>
      <c r="N83" s="242"/>
      <c r="O83" s="242"/>
      <c r="P83" s="242"/>
      <c r="Q83" s="242"/>
      <c r="R83" s="242"/>
      <c r="S83" s="242"/>
      <c r="T83" s="242"/>
      <c r="U83" s="242"/>
      <c r="V83" s="242"/>
      <c r="W83" s="242"/>
      <c r="X83" s="243"/>
      <c r="Y83" s="247" t="s">
        <v>15</v>
      </c>
      <c r="Z83" s="248"/>
      <c r="AA83" s="249"/>
      <c r="AB83" s="211" t="s">
        <v>103</v>
      </c>
      <c r="AC83" s="212"/>
      <c r="AD83" s="213"/>
      <c r="AE83" s="238" t="s">
        <v>102</v>
      </c>
      <c r="AF83" s="239"/>
      <c r="AG83" s="239"/>
      <c r="AH83" s="239"/>
      <c r="AI83" s="240"/>
      <c r="AJ83" s="238" t="s">
        <v>102</v>
      </c>
      <c r="AK83" s="239"/>
      <c r="AL83" s="239"/>
      <c r="AM83" s="239"/>
      <c r="AN83" s="240"/>
      <c r="AO83" s="201">
        <v>5623993</v>
      </c>
      <c r="AP83" s="202"/>
      <c r="AQ83" s="202"/>
      <c r="AR83" s="202"/>
      <c r="AS83" s="203"/>
      <c r="AT83" s="211" t="s">
        <v>102</v>
      </c>
      <c r="AU83" s="212"/>
      <c r="AV83" s="212"/>
      <c r="AW83" s="212"/>
      <c r="AX83" s="225"/>
    </row>
    <row r="84" spans="1:50" ht="30.75" customHeight="1">
      <c r="A84" s="229"/>
      <c r="B84" s="230"/>
      <c r="C84" s="230"/>
      <c r="D84" s="230"/>
      <c r="E84" s="230"/>
      <c r="F84" s="231"/>
      <c r="G84" s="244"/>
      <c r="H84" s="245"/>
      <c r="I84" s="245"/>
      <c r="J84" s="245"/>
      <c r="K84" s="245"/>
      <c r="L84" s="245"/>
      <c r="M84" s="245"/>
      <c r="N84" s="245"/>
      <c r="O84" s="245"/>
      <c r="P84" s="245"/>
      <c r="Q84" s="245"/>
      <c r="R84" s="245"/>
      <c r="S84" s="245"/>
      <c r="T84" s="245"/>
      <c r="U84" s="245"/>
      <c r="V84" s="245"/>
      <c r="W84" s="245"/>
      <c r="X84" s="246"/>
      <c r="Y84" s="250" t="s">
        <v>80</v>
      </c>
      <c r="Z84" s="251"/>
      <c r="AA84" s="252"/>
      <c r="AB84" s="211" t="s">
        <v>229</v>
      </c>
      <c r="AC84" s="212"/>
      <c r="AD84" s="213"/>
      <c r="AE84" s="238" t="s">
        <v>102</v>
      </c>
      <c r="AF84" s="239"/>
      <c r="AG84" s="239"/>
      <c r="AH84" s="239"/>
      <c r="AI84" s="240"/>
      <c r="AJ84" s="238" t="s">
        <v>102</v>
      </c>
      <c r="AK84" s="239"/>
      <c r="AL84" s="239"/>
      <c r="AM84" s="239"/>
      <c r="AN84" s="240"/>
      <c r="AO84" s="265" t="s">
        <v>239</v>
      </c>
      <c r="AP84" s="266"/>
      <c r="AQ84" s="266"/>
      <c r="AR84" s="266"/>
      <c r="AS84" s="267"/>
      <c r="AT84" s="264" t="s">
        <v>102</v>
      </c>
      <c r="AU84" s="258"/>
      <c r="AV84" s="258"/>
      <c r="AW84" s="258"/>
      <c r="AX84" s="259"/>
    </row>
    <row r="85" spans="1:50" ht="30.75" customHeight="1">
      <c r="A85" s="229"/>
      <c r="B85" s="230"/>
      <c r="C85" s="230"/>
      <c r="D85" s="230"/>
      <c r="E85" s="230"/>
      <c r="F85" s="231"/>
      <c r="G85" s="241" t="s">
        <v>240</v>
      </c>
      <c r="H85" s="242"/>
      <c r="I85" s="242"/>
      <c r="J85" s="242"/>
      <c r="K85" s="242"/>
      <c r="L85" s="242"/>
      <c r="M85" s="242"/>
      <c r="N85" s="242"/>
      <c r="O85" s="242"/>
      <c r="P85" s="242"/>
      <c r="Q85" s="242"/>
      <c r="R85" s="242"/>
      <c r="S85" s="242"/>
      <c r="T85" s="242"/>
      <c r="U85" s="242"/>
      <c r="V85" s="242"/>
      <c r="W85" s="242"/>
      <c r="X85" s="243"/>
      <c r="Y85" s="247" t="s">
        <v>15</v>
      </c>
      <c r="Z85" s="248"/>
      <c r="AA85" s="249"/>
      <c r="AB85" s="211" t="s">
        <v>103</v>
      </c>
      <c r="AC85" s="212"/>
      <c r="AD85" s="213"/>
      <c r="AE85" s="238" t="s">
        <v>102</v>
      </c>
      <c r="AF85" s="239"/>
      <c r="AG85" s="239"/>
      <c r="AH85" s="239"/>
      <c r="AI85" s="240"/>
      <c r="AJ85" s="238" t="s">
        <v>102</v>
      </c>
      <c r="AK85" s="239"/>
      <c r="AL85" s="239"/>
      <c r="AM85" s="239"/>
      <c r="AN85" s="240"/>
      <c r="AO85" s="238" t="s">
        <v>102</v>
      </c>
      <c r="AP85" s="239"/>
      <c r="AQ85" s="239"/>
      <c r="AR85" s="239"/>
      <c r="AS85" s="240"/>
      <c r="AT85" s="256">
        <v>10217019</v>
      </c>
      <c r="AU85" s="212"/>
      <c r="AV85" s="212"/>
      <c r="AW85" s="212"/>
      <c r="AX85" s="225"/>
    </row>
    <row r="86" spans="1:50" ht="30.75" customHeight="1">
      <c r="A86" s="229"/>
      <c r="B86" s="230"/>
      <c r="C86" s="230"/>
      <c r="D86" s="230"/>
      <c r="E86" s="230"/>
      <c r="F86" s="231"/>
      <c r="G86" s="244"/>
      <c r="H86" s="245"/>
      <c r="I86" s="245"/>
      <c r="J86" s="245"/>
      <c r="K86" s="245"/>
      <c r="L86" s="245"/>
      <c r="M86" s="245"/>
      <c r="N86" s="245"/>
      <c r="O86" s="245"/>
      <c r="P86" s="245"/>
      <c r="Q86" s="245"/>
      <c r="R86" s="245"/>
      <c r="S86" s="245"/>
      <c r="T86" s="245"/>
      <c r="U86" s="245"/>
      <c r="V86" s="245"/>
      <c r="W86" s="245"/>
      <c r="X86" s="246"/>
      <c r="Y86" s="250" t="s">
        <v>80</v>
      </c>
      <c r="Z86" s="251"/>
      <c r="AA86" s="252"/>
      <c r="AB86" s="211" t="s">
        <v>229</v>
      </c>
      <c r="AC86" s="212"/>
      <c r="AD86" s="213"/>
      <c r="AE86" s="238" t="s">
        <v>102</v>
      </c>
      <c r="AF86" s="239"/>
      <c r="AG86" s="239"/>
      <c r="AH86" s="239"/>
      <c r="AI86" s="240"/>
      <c r="AJ86" s="238" t="s">
        <v>102</v>
      </c>
      <c r="AK86" s="239"/>
      <c r="AL86" s="239"/>
      <c r="AM86" s="239"/>
      <c r="AN86" s="240"/>
      <c r="AO86" s="238" t="s">
        <v>102</v>
      </c>
      <c r="AP86" s="239"/>
      <c r="AQ86" s="239"/>
      <c r="AR86" s="239"/>
      <c r="AS86" s="240"/>
      <c r="AT86" s="264" t="s">
        <v>244</v>
      </c>
      <c r="AU86" s="258"/>
      <c r="AV86" s="258"/>
      <c r="AW86" s="258"/>
      <c r="AX86" s="259"/>
    </row>
    <row r="87" spans="1:50" ht="30.75" customHeight="1">
      <c r="A87" s="229"/>
      <c r="B87" s="230"/>
      <c r="C87" s="230"/>
      <c r="D87" s="230"/>
      <c r="E87" s="230"/>
      <c r="F87" s="231"/>
      <c r="G87" s="241" t="s">
        <v>241</v>
      </c>
      <c r="H87" s="242"/>
      <c r="I87" s="242"/>
      <c r="J87" s="242"/>
      <c r="K87" s="242"/>
      <c r="L87" s="242"/>
      <c r="M87" s="242"/>
      <c r="N87" s="242"/>
      <c r="O87" s="242"/>
      <c r="P87" s="242"/>
      <c r="Q87" s="242"/>
      <c r="R87" s="242"/>
      <c r="S87" s="242"/>
      <c r="T87" s="242"/>
      <c r="U87" s="242"/>
      <c r="V87" s="242"/>
      <c r="W87" s="242"/>
      <c r="X87" s="243"/>
      <c r="Y87" s="247" t="s">
        <v>15</v>
      </c>
      <c r="Z87" s="248"/>
      <c r="AA87" s="249"/>
      <c r="AB87" s="211" t="s">
        <v>103</v>
      </c>
      <c r="AC87" s="212"/>
      <c r="AD87" s="213"/>
      <c r="AE87" s="238" t="s">
        <v>102</v>
      </c>
      <c r="AF87" s="239"/>
      <c r="AG87" s="239"/>
      <c r="AH87" s="239"/>
      <c r="AI87" s="240"/>
      <c r="AJ87" s="238" t="s">
        <v>102</v>
      </c>
      <c r="AK87" s="239"/>
      <c r="AL87" s="239"/>
      <c r="AM87" s="239"/>
      <c r="AN87" s="240"/>
      <c r="AO87" s="268">
        <v>23700000</v>
      </c>
      <c r="AP87" s="269"/>
      <c r="AQ87" s="269"/>
      <c r="AR87" s="269"/>
      <c r="AS87" s="270"/>
      <c r="AT87" s="201">
        <v>35794230</v>
      </c>
      <c r="AU87" s="202"/>
      <c r="AV87" s="202"/>
      <c r="AW87" s="202"/>
      <c r="AX87" s="204"/>
    </row>
    <row r="88" spans="1:50" ht="30.75" customHeight="1">
      <c r="A88" s="229"/>
      <c r="B88" s="230"/>
      <c r="C88" s="230"/>
      <c r="D88" s="230"/>
      <c r="E88" s="230"/>
      <c r="F88" s="231"/>
      <c r="G88" s="244"/>
      <c r="H88" s="245"/>
      <c r="I88" s="245"/>
      <c r="J88" s="245"/>
      <c r="K88" s="245"/>
      <c r="L88" s="245"/>
      <c r="M88" s="245"/>
      <c r="N88" s="245"/>
      <c r="O88" s="245"/>
      <c r="P88" s="245"/>
      <c r="Q88" s="245"/>
      <c r="R88" s="245"/>
      <c r="S88" s="245"/>
      <c r="T88" s="245"/>
      <c r="U88" s="245"/>
      <c r="V88" s="245"/>
      <c r="W88" s="245"/>
      <c r="X88" s="246"/>
      <c r="Y88" s="250" t="s">
        <v>80</v>
      </c>
      <c r="Z88" s="251"/>
      <c r="AA88" s="252"/>
      <c r="AB88" s="211" t="s">
        <v>229</v>
      </c>
      <c r="AC88" s="212"/>
      <c r="AD88" s="213"/>
      <c r="AE88" s="238" t="s">
        <v>102</v>
      </c>
      <c r="AF88" s="239"/>
      <c r="AG88" s="239"/>
      <c r="AH88" s="239"/>
      <c r="AI88" s="240"/>
      <c r="AJ88" s="238" t="s">
        <v>102</v>
      </c>
      <c r="AK88" s="239"/>
      <c r="AL88" s="239"/>
      <c r="AM88" s="239"/>
      <c r="AN88" s="240"/>
      <c r="AO88" s="238" t="s">
        <v>247</v>
      </c>
      <c r="AP88" s="239"/>
      <c r="AQ88" s="239"/>
      <c r="AR88" s="239"/>
      <c r="AS88" s="240"/>
      <c r="AT88" s="257" t="s">
        <v>248</v>
      </c>
      <c r="AU88" s="271"/>
      <c r="AV88" s="271"/>
      <c r="AW88" s="271"/>
      <c r="AX88" s="272"/>
    </row>
    <row r="89" spans="1:50" ht="30.75" customHeight="1">
      <c r="A89" s="229"/>
      <c r="B89" s="230"/>
      <c r="C89" s="230"/>
      <c r="D89" s="230"/>
      <c r="E89" s="230"/>
      <c r="F89" s="231"/>
      <c r="G89" s="241" t="s">
        <v>242</v>
      </c>
      <c r="H89" s="242"/>
      <c r="I89" s="242"/>
      <c r="J89" s="242"/>
      <c r="K89" s="242"/>
      <c r="L89" s="242"/>
      <c r="M89" s="242"/>
      <c r="N89" s="242"/>
      <c r="O89" s="242"/>
      <c r="P89" s="242"/>
      <c r="Q89" s="242"/>
      <c r="R89" s="242"/>
      <c r="S89" s="242"/>
      <c r="T89" s="242"/>
      <c r="U89" s="242"/>
      <c r="V89" s="242"/>
      <c r="W89" s="242"/>
      <c r="X89" s="243"/>
      <c r="Y89" s="247" t="s">
        <v>15</v>
      </c>
      <c r="Z89" s="248"/>
      <c r="AA89" s="249"/>
      <c r="AB89" s="211" t="s">
        <v>103</v>
      </c>
      <c r="AC89" s="212"/>
      <c r="AD89" s="213"/>
      <c r="AE89" s="238" t="s">
        <v>102</v>
      </c>
      <c r="AF89" s="239"/>
      <c r="AG89" s="239"/>
      <c r="AH89" s="239"/>
      <c r="AI89" s="240"/>
      <c r="AJ89" s="238" t="s">
        <v>102</v>
      </c>
      <c r="AK89" s="239"/>
      <c r="AL89" s="239"/>
      <c r="AM89" s="239"/>
      <c r="AN89" s="240"/>
      <c r="AO89" s="238" t="s">
        <v>102</v>
      </c>
      <c r="AP89" s="239"/>
      <c r="AQ89" s="239"/>
      <c r="AR89" s="239"/>
      <c r="AS89" s="240"/>
      <c r="AT89" s="256">
        <v>117373000</v>
      </c>
      <c r="AU89" s="212"/>
      <c r="AV89" s="212"/>
      <c r="AW89" s="212"/>
      <c r="AX89" s="225"/>
    </row>
    <row r="90" spans="1:50" ht="30.75" customHeight="1">
      <c r="A90" s="229"/>
      <c r="B90" s="230"/>
      <c r="C90" s="230"/>
      <c r="D90" s="230"/>
      <c r="E90" s="230"/>
      <c r="F90" s="231"/>
      <c r="G90" s="244"/>
      <c r="H90" s="245"/>
      <c r="I90" s="245"/>
      <c r="J90" s="245"/>
      <c r="K90" s="245"/>
      <c r="L90" s="245"/>
      <c r="M90" s="245"/>
      <c r="N90" s="245"/>
      <c r="O90" s="245"/>
      <c r="P90" s="245"/>
      <c r="Q90" s="245"/>
      <c r="R90" s="245"/>
      <c r="S90" s="245"/>
      <c r="T90" s="245"/>
      <c r="U90" s="245"/>
      <c r="V90" s="245"/>
      <c r="W90" s="245"/>
      <c r="X90" s="246"/>
      <c r="Y90" s="250" t="s">
        <v>80</v>
      </c>
      <c r="Z90" s="251"/>
      <c r="AA90" s="252"/>
      <c r="AB90" s="211" t="s">
        <v>229</v>
      </c>
      <c r="AC90" s="212"/>
      <c r="AD90" s="213"/>
      <c r="AE90" s="238" t="s">
        <v>102</v>
      </c>
      <c r="AF90" s="239"/>
      <c r="AG90" s="239"/>
      <c r="AH90" s="239"/>
      <c r="AI90" s="240"/>
      <c r="AJ90" s="238" t="s">
        <v>102</v>
      </c>
      <c r="AK90" s="239"/>
      <c r="AL90" s="239"/>
      <c r="AM90" s="239"/>
      <c r="AN90" s="240"/>
      <c r="AO90" s="238" t="s">
        <v>102</v>
      </c>
      <c r="AP90" s="239"/>
      <c r="AQ90" s="239"/>
      <c r="AR90" s="239"/>
      <c r="AS90" s="240"/>
      <c r="AT90" s="238" t="s">
        <v>243</v>
      </c>
      <c r="AU90" s="239"/>
      <c r="AV90" s="239"/>
      <c r="AW90" s="239"/>
      <c r="AX90" s="273"/>
    </row>
    <row r="91" spans="1:50" ht="30.75" customHeight="1">
      <c r="A91" s="229"/>
      <c r="B91" s="230"/>
      <c r="C91" s="230"/>
      <c r="D91" s="230"/>
      <c r="E91" s="230"/>
      <c r="F91" s="231"/>
      <c r="G91" s="241" t="s">
        <v>245</v>
      </c>
      <c r="H91" s="242"/>
      <c r="I91" s="242"/>
      <c r="J91" s="242"/>
      <c r="K91" s="242"/>
      <c r="L91" s="242"/>
      <c r="M91" s="242"/>
      <c r="N91" s="242"/>
      <c r="O91" s="242"/>
      <c r="P91" s="242"/>
      <c r="Q91" s="242"/>
      <c r="R91" s="242"/>
      <c r="S91" s="242"/>
      <c r="T91" s="242"/>
      <c r="U91" s="242"/>
      <c r="V91" s="242"/>
      <c r="W91" s="242"/>
      <c r="X91" s="243"/>
      <c r="Y91" s="247" t="s">
        <v>15</v>
      </c>
      <c r="Z91" s="248"/>
      <c r="AA91" s="249"/>
      <c r="AB91" s="211" t="s">
        <v>103</v>
      </c>
      <c r="AC91" s="212"/>
      <c r="AD91" s="213"/>
      <c r="AE91" s="211"/>
      <c r="AF91" s="212"/>
      <c r="AG91" s="212"/>
      <c r="AH91" s="212"/>
      <c r="AI91" s="213"/>
      <c r="AJ91" s="211"/>
      <c r="AK91" s="212"/>
      <c r="AL91" s="212"/>
      <c r="AM91" s="212"/>
      <c r="AN91" s="213"/>
      <c r="AO91" s="274">
        <v>34440000</v>
      </c>
      <c r="AP91" s="275"/>
      <c r="AQ91" s="275"/>
      <c r="AR91" s="275"/>
      <c r="AS91" s="276"/>
      <c r="AT91" s="211" t="s">
        <v>102</v>
      </c>
      <c r="AU91" s="212"/>
      <c r="AV91" s="212"/>
      <c r="AW91" s="212"/>
      <c r="AX91" s="225"/>
    </row>
    <row r="92" spans="1:50" ht="30.75" customHeight="1">
      <c r="A92" s="232"/>
      <c r="B92" s="233"/>
      <c r="C92" s="233"/>
      <c r="D92" s="233"/>
      <c r="E92" s="233"/>
      <c r="F92" s="234"/>
      <c r="G92" s="244"/>
      <c r="H92" s="245"/>
      <c r="I92" s="245"/>
      <c r="J92" s="245"/>
      <c r="K92" s="245"/>
      <c r="L92" s="245"/>
      <c r="M92" s="245"/>
      <c r="N92" s="245"/>
      <c r="O92" s="245"/>
      <c r="P92" s="245"/>
      <c r="Q92" s="245"/>
      <c r="R92" s="245"/>
      <c r="S92" s="245"/>
      <c r="T92" s="245"/>
      <c r="U92" s="245"/>
      <c r="V92" s="245"/>
      <c r="W92" s="245"/>
      <c r="X92" s="246"/>
      <c r="Y92" s="250" t="s">
        <v>80</v>
      </c>
      <c r="Z92" s="251"/>
      <c r="AA92" s="252"/>
      <c r="AB92" s="211" t="s">
        <v>229</v>
      </c>
      <c r="AC92" s="212"/>
      <c r="AD92" s="213"/>
      <c r="AE92" s="238"/>
      <c r="AF92" s="239"/>
      <c r="AG92" s="239"/>
      <c r="AH92" s="239"/>
      <c r="AI92" s="240"/>
      <c r="AJ92" s="238"/>
      <c r="AK92" s="239"/>
      <c r="AL92" s="239"/>
      <c r="AM92" s="239"/>
      <c r="AN92" s="240"/>
      <c r="AO92" s="211" t="s">
        <v>246</v>
      </c>
      <c r="AP92" s="212"/>
      <c r="AQ92" s="212"/>
      <c r="AR92" s="212"/>
      <c r="AS92" s="213"/>
      <c r="AT92" s="264" t="s">
        <v>102</v>
      </c>
      <c r="AU92" s="258"/>
      <c r="AV92" s="258"/>
      <c r="AW92" s="258"/>
      <c r="AX92" s="259"/>
    </row>
    <row r="93" spans="1:50" ht="22.5" customHeight="1">
      <c r="A93" s="277" t="s">
        <v>90</v>
      </c>
      <c r="B93" s="278"/>
      <c r="C93" s="283" t="s">
        <v>17</v>
      </c>
      <c r="D93" s="284"/>
      <c r="E93" s="284"/>
      <c r="F93" s="284"/>
      <c r="G93" s="284"/>
      <c r="H93" s="284"/>
      <c r="I93" s="284"/>
      <c r="J93" s="284"/>
      <c r="K93" s="285"/>
      <c r="L93" s="286" t="s">
        <v>74</v>
      </c>
      <c r="M93" s="286"/>
      <c r="N93" s="286"/>
      <c r="O93" s="286"/>
      <c r="P93" s="286"/>
      <c r="Q93" s="286"/>
      <c r="R93" s="287" t="s">
        <v>72</v>
      </c>
      <c r="S93" s="288"/>
      <c r="T93" s="288"/>
      <c r="U93" s="288"/>
      <c r="V93" s="288"/>
      <c r="W93" s="288"/>
      <c r="X93" s="289" t="s">
        <v>28</v>
      </c>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90"/>
    </row>
    <row r="94" spans="1:50" ht="22.5" customHeight="1">
      <c r="A94" s="279"/>
      <c r="B94" s="280"/>
      <c r="C94" s="291" t="s">
        <v>94</v>
      </c>
      <c r="D94" s="292"/>
      <c r="E94" s="292"/>
      <c r="F94" s="292"/>
      <c r="G94" s="292"/>
      <c r="H94" s="292"/>
      <c r="I94" s="292"/>
      <c r="J94" s="292"/>
      <c r="K94" s="293"/>
      <c r="L94" s="294">
        <v>354.336</v>
      </c>
      <c r="M94" s="295"/>
      <c r="N94" s="295"/>
      <c r="O94" s="295"/>
      <c r="P94" s="295"/>
      <c r="Q94" s="296"/>
      <c r="R94" s="297"/>
      <c r="S94" s="297"/>
      <c r="T94" s="297"/>
      <c r="U94" s="297"/>
      <c r="V94" s="297"/>
      <c r="W94" s="297"/>
      <c r="X94" s="298" t="s">
        <v>92</v>
      </c>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300"/>
    </row>
    <row r="95" spans="1:50" ht="22.5" customHeight="1">
      <c r="A95" s="279"/>
      <c r="B95" s="280"/>
      <c r="C95" s="301"/>
      <c r="D95" s="302"/>
      <c r="E95" s="302"/>
      <c r="F95" s="302"/>
      <c r="G95" s="302"/>
      <c r="H95" s="302"/>
      <c r="I95" s="302"/>
      <c r="J95" s="302"/>
      <c r="K95" s="303"/>
      <c r="L95" s="304"/>
      <c r="M95" s="304"/>
      <c r="N95" s="304"/>
      <c r="O95" s="304"/>
      <c r="P95" s="304"/>
      <c r="Q95" s="304"/>
      <c r="R95" s="304"/>
      <c r="S95" s="304"/>
      <c r="T95" s="304"/>
      <c r="U95" s="304"/>
      <c r="V95" s="304"/>
      <c r="W95" s="304"/>
      <c r="X95" s="305"/>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7"/>
    </row>
    <row r="96" spans="1:50" ht="22.5" customHeight="1">
      <c r="A96" s="279"/>
      <c r="B96" s="280"/>
      <c r="C96" s="301"/>
      <c r="D96" s="302"/>
      <c r="E96" s="302"/>
      <c r="F96" s="302"/>
      <c r="G96" s="302"/>
      <c r="H96" s="302"/>
      <c r="I96" s="302"/>
      <c r="J96" s="302"/>
      <c r="K96" s="303"/>
      <c r="L96" s="304"/>
      <c r="M96" s="304"/>
      <c r="N96" s="304"/>
      <c r="O96" s="304"/>
      <c r="P96" s="304"/>
      <c r="Q96" s="304"/>
      <c r="R96" s="304"/>
      <c r="S96" s="304"/>
      <c r="T96" s="304"/>
      <c r="U96" s="304"/>
      <c r="V96" s="304"/>
      <c r="W96" s="304"/>
      <c r="X96" s="305"/>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7"/>
    </row>
    <row r="97" spans="1:50" ht="22.5" customHeight="1">
      <c r="A97" s="279"/>
      <c r="B97" s="280"/>
      <c r="C97" s="301"/>
      <c r="D97" s="302"/>
      <c r="E97" s="302"/>
      <c r="F97" s="302"/>
      <c r="G97" s="302"/>
      <c r="H97" s="302"/>
      <c r="I97" s="302"/>
      <c r="J97" s="302"/>
      <c r="K97" s="303"/>
      <c r="L97" s="304"/>
      <c r="M97" s="304"/>
      <c r="N97" s="304"/>
      <c r="O97" s="304"/>
      <c r="P97" s="304"/>
      <c r="Q97" s="304"/>
      <c r="R97" s="304"/>
      <c r="S97" s="304"/>
      <c r="T97" s="304"/>
      <c r="U97" s="304"/>
      <c r="V97" s="304"/>
      <c r="W97" s="304"/>
      <c r="X97" s="305"/>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7"/>
    </row>
    <row r="98" spans="1:50" ht="22.5" customHeight="1">
      <c r="A98" s="279"/>
      <c r="B98" s="280"/>
      <c r="C98" s="301"/>
      <c r="D98" s="302"/>
      <c r="E98" s="302"/>
      <c r="F98" s="302"/>
      <c r="G98" s="302"/>
      <c r="H98" s="302"/>
      <c r="I98" s="302"/>
      <c r="J98" s="302"/>
      <c r="K98" s="303"/>
      <c r="L98" s="304"/>
      <c r="M98" s="304"/>
      <c r="N98" s="304"/>
      <c r="O98" s="304"/>
      <c r="P98" s="304"/>
      <c r="Q98" s="304"/>
      <c r="R98" s="304"/>
      <c r="S98" s="304"/>
      <c r="T98" s="304"/>
      <c r="U98" s="304"/>
      <c r="V98" s="304"/>
      <c r="W98" s="304"/>
      <c r="X98" s="305"/>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7"/>
    </row>
    <row r="99" spans="1:50" ht="22.5" customHeight="1">
      <c r="A99" s="279"/>
      <c r="B99" s="280"/>
      <c r="C99" s="308"/>
      <c r="D99" s="309"/>
      <c r="E99" s="309"/>
      <c r="F99" s="309"/>
      <c r="G99" s="309"/>
      <c r="H99" s="309"/>
      <c r="I99" s="309"/>
      <c r="J99" s="309"/>
      <c r="K99" s="310"/>
      <c r="L99" s="311"/>
      <c r="M99" s="309"/>
      <c r="N99" s="309"/>
      <c r="O99" s="309"/>
      <c r="P99" s="309"/>
      <c r="Q99" s="310"/>
      <c r="R99" s="311"/>
      <c r="S99" s="309"/>
      <c r="T99" s="309"/>
      <c r="U99" s="309"/>
      <c r="V99" s="309"/>
      <c r="W99" s="310"/>
      <c r="X99" s="305"/>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7"/>
    </row>
    <row r="100" spans="1:50" ht="21" customHeight="1" thickBot="1">
      <c r="A100" s="281"/>
      <c r="B100" s="282"/>
      <c r="C100" s="312" t="s">
        <v>20</v>
      </c>
      <c r="D100" s="313"/>
      <c r="E100" s="313"/>
      <c r="F100" s="313"/>
      <c r="G100" s="313"/>
      <c r="H100" s="313"/>
      <c r="I100" s="313"/>
      <c r="J100" s="313"/>
      <c r="K100" s="314"/>
      <c r="L100" s="315" t="s">
        <v>102</v>
      </c>
      <c r="M100" s="316"/>
      <c r="N100" s="316"/>
      <c r="O100" s="316"/>
      <c r="P100" s="316"/>
      <c r="Q100" s="317"/>
      <c r="R100" s="318"/>
      <c r="S100" s="316"/>
      <c r="T100" s="316"/>
      <c r="U100" s="316"/>
      <c r="V100" s="316"/>
      <c r="W100" s="317"/>
      <c r="X100" s="319"/>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1"/>
    </row>
    <row r="101" spans="1:50" ht="0.75" customHeight="1" thickBot="1">
      <c r="A101" s="8"/>
      <c r="B101" s="9"/>
      <c r="C101" s="14"/>
      <c r="D101" s="14"/>
      <c r="E101" s="14"/>
      <c r="F101" s="14"/>
      <c r="G101" s="14"/>
      <c r="H101" s="14"/>
      <c r="I101" s="14"/>
      <c r="J101" s="14"/>
      <c r="K101" s="1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21" customHeight="1">
      <c r="A102" s="322" t="s">
        <v>75</v>
      </c>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c r="AT102" s="323"/>
      <c r="AU102" s="323"/>
      <c r="AV102" s="323"/>
      <c r="AW102" s="323"/>
      <c r="AX102" s="324"/>
    </row>
    <row r="103" spans="1:50" ht="21" customHeight="1">
      <c r="A103" s="15"/>
      <c r="B103" s="16"/>
      <c r="C103" s="325" t="s">
        <v>41</v>
      </c>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7"/>
      <c r="AD103" s="326" t="s">
        <v>49</v>
      </c>
      <c r="AE103" s="326"/>
      <c r="AF103" s="326"/>
      <c r="AG103" s="328" t="s">
        <v>40</v>
      </c>
      <c r="AH103" s="326"/>
      <c r="AI103" s="326"/>
      <c r="AJ103" s="326"/>
      <c r="AK103" s="326"/>
      <c r="AL103" s="326"/>
      <c r="AM103" s="326"/>
      <c r="AN103" s="326"/>
      <c r="AO103" s="326"/>
      <c r="AP103" s="326"/>
      <c r="AQ103" s="326"/>
      <c r="AR103" s="326"/>
      <c r="AS103" s="326"/>
      <c r="AT103" s="326"/>
      <c r="AU103" s="326"/>
      <c r="AV103" s="326"/>
      <c r="AW103" s="326"/>
      <c r="AX103" s="329"/>
    </row>
    <row r="104" spans="1:50" ht="49.5" customHeight="1">
      <c r="A104" s="330" t="s">
        <v>65</v>
      </c>
      <c r="B104" s="331"/>
      <c r="C104" s="336" t="s">
        <v>50</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8"/>
      <c r="AD104" s="339" t="s">
        <v>105</v>
      </c>
      <c r="AE104" s="340"/>
      <c r="AF104" s="340"/>
      <c r="AG104" s="341" t="s">
        <v>213</v>
      </c>
      <c r="AH104" s="342"/>
      <c r="AI104" s="342"/>
      <c r="AJ104" s="342"/>
      <c r="AK104" s="342"/>
      <c r="AL104" s="342"/>
      <c r="AM104" s="342"/>
      <c r="AN104" s="342"/>
      <c r="AO104" s="342"/>
      <c r="AP104" s="342"/>
      <c r="AQ104" s="342"/>
      <c r="AR104" s="342"/>
      <c r="AS104" s="342"/>
      <c r="AT104" s="342"/>
      <c r="AU104" s="342"/>
      <c r="AV104" s="342"/>
      <c r="AW104" s="342"/>
      <c r="AX104" s="343"/>
    </row>
    <row r="105" spans="1:50" ht="49.5" customHeight="1">
      <c r="A105" s="332"/>
      <c r="B105" s="333"/>
      <c r="C105" s="344" t="s">
        <v>51</v>
      </c>
      <c r="D105" s="345"/>
      <c r="E105" s="345"/>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6"/>
      <c r="AD105" s="347" t="s">
        <v>105</v>
      </c>
      <c r="AE105" s="348"/>
      <c r="AF105" s="348"/>
      <c r="AG105" s="349" t="s">
        <v>214</v>
      </c>
      <c r="AH105" s="350"/>
      <c r="AI105" s="350"/>
      <c r="AJ105" s="350"/>
      <c r="AK105" s="350"/>
      <c r="AL105" s="350"/>
      <c r="AM105" s="350"/>
      <c r="AN105" s="350"/>
      <c r="AO105" s="350"/>
      <c r="AP105" s="350"/>
      <c r="AQ105" s="350"/>
      <c r="AR105" s="350"/>
      <c r="AS105" s="350"/>
      <c r="AT105" s="350"/>
      <c r="AU105" s="350"/>
      <c r="AV105" s="350"/>
      <c r="AW105" s="350"/>
      <c r="AX105" s="351"/>
    </row>
    <row r="106" spans="1:50" ht="49.5" customHeight="1">
      <c r="A106" s="334"/>
      <c r="B106" s="335"/>
      <c r="C106" s="352" t="s">
        <v>52</v>
      </c>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4"/>
      <c r="AD106" s="355" t="s">
        <v>105</v>
      </c>
      <c r="AE106" s="356"/>
      <c r="AF106" s="356"/>
      <c r="AG106" s="357" t="s">
        <v>215</v>
      </c>
      <c r="AH106" s="358"/>
      <c r="AI106" s="358"/>
      <c r="AJ106" s="358"/>
      <c r="AK106" s="358"/>
      <c r="AL106" s="358"/>
      <c r="AM106" s="358"/>
      <c r="AN106" s="358"/>
      <c r="AO106" s="358"/>
      <c r="AP106" s="358"/>
      <c r="AQ106" s="358"/>
      <c r="AR106" s="358"/>
      <c r="AS106" s="358"/>
      <c r="AT106" s="358"/>
      <c r="AU106" s="358"/>
      <c r="AV106" s="358"/>
      <c r="AW106" s="358"/>
      <c r="AX106" s="359"/>
    </row>
    <row r="107" spans="1:50" ht="26.25" customHeight="1">
      <c r="A107" s="360" t="s">
        <v>54</v>
      </c>
      <c r="B107" s="361"/>
      <c r="C107" s="362" t="s">
        <v>56</v>
      </c>
      <c r="D107" s="363"/>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39" t="s">
        <v>105</v>
      </c>
      <c r="AE107" s="340"/>
      <c r="AF107" s="340"/>
      <c r="AG107" s="341" t="s">
        <v>216</v>
      </c>
      <c r="AH107" s="342"/>
      <c r="AI107" s="342"/>
      <c r="AJ107" s="342"/>
      <c r="AK107" s="342"/>
      <c r="AL107" s="342"/>
      <c r="AM107" s="342"/>
      <c r="AN107" s="342"/>
      <c r="AO107" s="342"/>
      <c r="AP107" s="342"/>
      <c r="AQ107" s="342"/>
      <c r="AR107" s="342"/>
      <c r="AS107" s="342"/>
      <c r="AT107" s="342"/>
      <c r="AU107" s="342"/>
      <c r="AV107" s="342"/>
      <c r="AW107" s="342"/>
      <c r="AX107" s="343"/>
    </row>
    <row r="108" spans="1:50" ht="26.25" customHeight="1">
      <c r="A108" s="332"/>
      <c r="B108" s="333"/>
      <c r="C108" s="364" t="s">
        <v>57</v>
      </c>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7" t="s">
        <v>101</v>
      </c>
      <c r="AE108" s="348"/>
      <c r="AF108" s="348"/>
      <c r="AG108" s="349" t="s">
        <v>102</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c r="A109" s="332"/>
      <c r="B109" s="333"/>
      <c r="C109" s="364" t="s">
        <v>58</v>
      </c>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65" t="s">
        <v>105</v>
      </c>
      <c r="AE109" s="366"/>
      <c r="AF109" s="366"/>
      <c r="AG109" s="349" t="s">
        <v>217</v>
      </c>
      <c r="AH109" s="350"/>
      <c r="AI109" s="350"/>
      <c r="AJ109" s="350"/>
      <c r="AK109" s="350"/>
      <c r="AL109" s="350"/>
      <c r="AM109" s="350"/>
      <c r="AN109" s="350"/>
      <c r="AO109" s="350"/>
      <c r="AP109" s="350"/>
      <c r="AQ109" s="350"/>
      <c r="AR109" s="350"/>
      <c r="AS109" s="350"/>
      <c r="AT109" s="350"/>
      <c r="AU109" s="350"/>
      <c r="AV109" s="350"/>
      <c r="AW109" s="350"/>
      <c r="AX109" s="351"/>
    </row>
    <row r="110" spans="1:50" ht="55.5" customHeight="1">
      <c r="A110" s="332"/>
      <c r="B110" s="333"/>
      <c r="C110" s="364" t="s">
        <v>53</v>
      </c>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7" t="s">
        <v>105</v>
      </c>
      <c r="AE110" s="348"/>
      <c r="AF110" s="367"/>
      <c r="AG110" s="368" t="s">
        <v>218</v>
      </c>
      <c r="AH110" s="369"/>
      <c r="AI110" s="369"/>
      <c r="AJ110" s="369"/>
      <c r="AK110" s="369"/>
      <c r="AL110" s="369"/>
      <c r="AM110" s="369"/>
      <c r="AN110" s="369"/>
      <c r="AO110" s="369"/>
      <c r="AP110" s="369"/>
      <c r="AQ110" s="369"/>
      <c r="AR110" s="369"/>
      <c r="AS110" s="369"/>
      <c r="AT110" s="369"/>
      <c r="AU110" s="369"/>
      <c r="AV110" s="369"/>
      <c r="AW110" s="369"/>
      <c r="AX110" s="370"/>
    </row>
    <row r="111" spans="1:50" ht="26.25" customHeight="1">
      <c r="A111" s="332"/>
      <c r="B111" s="333"/>
      <c r="C111" s="364" t="s">
        <v>59</v>
      </c>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71"/>
      <c r="AD111" s="347" t="s">
        <v>105</v>
      </c>
      <c r="AE111" s="348"/>
      <c r="AF111" s="348"/>
      <c r="AG111" s="349" t="s">
        <v>219</v>
      </c>
      <c r="AH111" s="350"/>
      <c r="AI111" s="350"/>
      <c r="AJ111" s="350"/>
      <c r="AK111" s="350"/>
      <c r="AL111" s="350"/>
      <c r="AM111" s="350"/>
      <c r="AN111" s="350"/>
      <c r="AO111" s="350"/>
      <c r="AP111" s="350"/>
      <c r="AQ111" s="350"/>
      <c r="AR111" s="350"/>
      <c r="AS111" s="350"/>
      <c r="AT111" s="350"/>
      <c r="AU111" s="350"/>
      <c r="AV111" s="350"/>
      <c r="AW111" s="350"/>
      <c r="AX111" s="351"/>
    </row>
    <row r="112" spans="1:50" ht="52.5" customHeight="1">
      <c r="A112" s="332"/>
      <c r="B112" s="333"/>
      <c r="C112" s="372" t="s">
        <v>64</v>
      </c>
      <c r="D112" s="373"/>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355" t="s">
        <v>101</v>
      </c>
      <c r="AE112" s="356"/>
      <c r="AF112" s="356"/>
      <c r="AG112" s="357" t="s">
        <v>102</v>
      </c>
      <c r="AH112" s="358"/>
      <c r="AI112" s="358"/>
      <c r="AJ112" s="358"/>
      <c r="AK112" s="358"/>
      <c r="AL112" s="358"/>
      <c r="AM112" s="358"/>
      <c r="AN112" s="358"/>
      <c r="AO112" s="358"/>
      <c r="AP112" s="358"/>
      <c r="AQ112" s="358"/>
      <c r="AR112" s="358"/>
      <c r="AS112" s="358"/>
      <c r="AT112" s="358"/>
      <c r="AU112" s="358"/>
      <c r="AV112" s="358"/>
      <c r="AW112" s="358"/>
      <c r="AX112" s="359"/>
    </row>
    <row r="113" spans="1:50" ht="30" customHeight="1">
      <c r="A113" s="360" t="s">
        <v>55</v>
      </c>
      <c r="B113" s="361"/>
      <c r="C113" s="374" t="s">
        <v>62</v>
      </c>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6"/>
      <c r="AD113" s="377" t="s">
        <v>101</v>
      </c>
      <c r="AE113" s="378"/>
      <c r="AF113" s="378"/>
      <c r="AG113" s="341" t="s">
        <v>102</v>
      </c>
      <c r="AH113" s="379"/>
      <c r="AI113" s="379"/>
      <c r="AJ113" s="379"/>
      <c r="AK113" s="379"/>
      <c r="AL113" s="379"/>
      <c r="AM113" s="379"/>
      <c r="AN113" s="379"/>
      <c r="AO113" s="379"/>
      <c r="AP113" s="379"/>
      <c r="AQ113" s="379"/>
      <c r="AR113" s="379"/>
      <c r="AS113" s="379"/>
      <c r="AT113" s="379"/>
      <c r="AU113" s="379"/>
      <c r="AV113" s="379"/>
      <c r="AW113" s="379"/>
      <c r="AX113" s="380"/>
    </row>
    <row r="114" spans="1:50" ht="26.25" customHeight="1">
      <c r="A114" s="332"/>
      <c r="B114" s="333"/>
      <c r="C114" s="364" t="s">
        <v>60</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81" t="s">
        <v>105</v>
      </c>
      <c r="AE114" s="382"/>
      <c r="AF114" s="382"/>
      <c r="AG114" s="349" t="s">
        <v>106</v>
      </c>
      <c r="AH114" s="383"/>
      <c r="AI114" s="383"/>
      <c r="AJ114" s="383"/>
      <c r="AK114" s="383"/>
      <c r="AL114" s="383"/>
      <c r="AM114" s="383"/>
      <c r="AN114" s="383"/>
      <c r="AO114" s="383"/>
      <c r="AP114" s="383"/>
      <c r="AQ114" s="383"/>
      <c r="AR114" s="383"/>
      <c r="AS114" s="383"/>
      <c r="AT114" s="383"/>
      <c r="AU114" s="383"/>
      <c r="AV114" s="383"/>
      <c r="AW114" s="383"/>
      <c r="AX114" s="384"/>
    </row>
    <row r="115" spans="1:50" ht="26.25" customHeight="1">
      <c r="A115" s="332"/>
      <c r="B115" s="333"/>
      <c r="C115" s="364" t="s">
        <v>61</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6"/>
      <c r="AD115" s="385" t="s">
        <v>105</v>
      </c>
      <c r="AE115" s="386"/>
      <c r="AF115" s="386"/>
      <c r="AG115" s="357" t="s">
        <v>107</v>
      </c>
      <c r="AH115" s="387"/>
      <c r="AI115" s="387"/>
      <c r="AJ115" s="387"/>
      <c r="AK115" s="387"/>
      <c r="AL115" s="387"/>
      <c r="AM115" s="387"/>
      <c r="AN115" s="387"/>
      <c r="AO115" s="387"/>
      <c r="AP115" s="387"/>
      <c r="AQ115" s="387"/>
      <c r="AR115" s="387"/>
      <c r="AS115" s="387"/>
      <c r="AT115" s="387"/>
      <c r="AU115" s="387"/>
      <c r="AV115" s="387"/>
      <c r="AW115" s="387"/>
      <c r="AX115" s="388"/>
    </row>
    <row r="116" spans="1:50" ht="33" customHeight="1">
      <c r="A116" s="360" t="s">
        <v>43</v>
      </c>
      <c r="B116" s="361"/>
      <c r="C116" s="429" t="s">
        <v>47</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363"/>
      <c r="AD116" s="389"/>
      <c r="AE116" s="363"/>
      <c r="AF116" s="363"/>
      <c r="AG116" s="390"/>
      <c r="AH116" s="391"/>
      <c r="AI116" s="391"/>
      <c r="AJ116" s="391"/>
      <c r="AK116" s="391"/>
      <c r="AL116" s="391"/>
      <c r="AM116" s="391"/>
      <c r="AN116" s="391"/>
      <c r="AO116" s="391"/>
      <c r="AP116" s="391"/>
      <c r="AQ116" s="391"/>
      <c r="AR116" s="391"/>
      <c r="AS116" s="391"/>
      <c r="AT116" s="391"/>
      <c r="AU116" s="391"/>
      <c r="AV116" s="391"/>
      <c r="AW116" s="391"/>
      <c r="AX116" s="392"/>
    </row>
    <row r="117" spans="1:50" ht="15.75" customHeight="1">
      <c r="A117" s="332"/>
      <c r="B117" s="333"/>
      <c r="C117" s="399" t="s">
        <v>0</v>
      </c>
      <c r="D117" s="400"/>
      <c r="E117" s="400"/>
      <c r="F117" s="400"/>
      <c r="G117" s="401" t="s">
        <v>42</v>
      </c>
      <c r="H117" s="402"/>
      <c r="I117" s="402"/>
      <c r="J117" s="402"/>
      <c r="K117" s="402"/>
      <c r="L117" s="402"/>
      <c r="M117" s="402"/>
      <c r="N117" s="402"/>
      <c r="O117" s="402"/>
      <c r="P117" s="402"/>
      <c r="Q117" s="402"/>
      <c r="R117" s="402"/>
      <c r="S117" s="403"/>
      <c r="T117" s="404" t="s">
        <v>44</v>
      </c>
      <c r="U117" s="405"/>
      <c r="V117" s="405"/>
      <c r="W117" s="405"/>
      <c r="X117" s="405"/>
      <c r="Y117" s="405"/>
      <c r="Z117" s="405"/>
      <c r="AA117" s="405"/>
      <c r="AB117" s="405"/>
      <c r="AC117" s="405"/>
      <c r="AD117" s="405"/>
      <c r="AE117" s="405"/>
      <c r="AF117" s="405"/>
      <c r="AG117" s="393"/>
      <c r="AH117" s="394"/>
      <c r="AI117" s="394"/>
      <c r="AJ117" s="394"/>
      <c r="AK117" s="394"/>
      <c r="AL117" s="394"/>
      <c r="AM117" s="394"/>
      <c r="AN117" s="394"/>
      <c r="AO117" s="394"/>
      <c r="AP117" s="394"/>
      <c r="AQ117" s="394"/>
      <c r="AR117" s="394"/>
      <c r="AS117" s="394"/>
      <c r="AT117" s="394"/>
      <c r="AU117" s="394"/>
      <c r="AV117" s="394"/>
      <c r="AW117" s="394"/>
      <c r="AX117" s="395"/>
    </row>
    <row r="118" spans="1:50" ht="26.25" customHeight="1">
      <c r="A118" s="332"/>
      <c r="B118" s="333"/>
      <c r="C118" s="406"/>
      <c r="D118" s="407"/>
      <c r="E118" s="407"/>
      <c r="F118" s="407"/>
      <c r="G118" s="408"/>
      <c r="H118" s="346"/>
      <c r="I118" s="346"/>
      <c r="J118" s="346"/>
      <c r="K118" s="346"/>
      <c r="L118" s="346"/>
      <c r="M118" s="346"/>
      <c r="N118" s="346"/>
      <c r="O118" s="346"/>
      <c r="P118" s="346"/>
      <c r="Q118" s="346"/>
      <c r="R118" s="346"/>
      <c r="S118" s="409"/>
      <c r="T118" s="410"/>
      <c r="U118" s="346"/>
      <c r="V118" s="346"/>
      <c r="W118" s="346"/>
      <c r="X118" s="346"/>
      <c r="Y118" s="346"/>
      <c r="Z118" s="346"/>
      <c r="AA118" s="346"/>
      <c r="AB118" s="346"/>
      <c r="AC118" s="346"/>
      <c r="AD118" s="346"/>
      <c r="AE118" s="346"/>
      <c r="AF118" s="346"/>
      <c r="AG118" s="393"/>
      <c r="AH118" s="394"/>
      <c r="AI118" s="394"/>
      <c r="AJ118" s="394"/>
      <c r="AK118" s="394"/>
      <c r="AL118" s="394"/>
      <c r="AM118" s="394"/>
      <c r="AN118" s="394"/>
      <c r="AO118" s="394"/>
      <c r="AP118" s="394"/>
      <c r="AQ118" s="394"/>
      <c r="AR118" s="394"/>
      <c r="AS118" s="394"/>
      <c r="AT118" s="394"/>
      <c r="AU118" s="394"/>
      <c r="AV118" s="394"/>
      <c r="AW118" s="394"/>
      <c r="AX118" s="395"/>
    </row>
    <row r="119" spans="1:50" ht="26.25" customHeight="1">
      <c r="A119" s="334"/>
      <c r="B119" s="335"/>
      <c r="C119" s="411"/>
      <c r="D119" s="412"/>
      <c r="E119" s="412"/>
      <c r="F119" s="412"/>
      <c r="G119" s="413"/>
      <c r="H119" s="373"/>
      <c r="I119" s="373"/>
      <c r="J119" s="373"/>
      <c r="K119" s="373"/>
      <c r="L119" s="373"/>
      <c r="M119" s="373"/>
      <c r="N119" s="373"/>
      <c r="O119" s="373"/>
      <c r="P119" s="373"/>
      <c r="Q119" s="373"/>
      <c r="R119" s="373"/>
      <c r="S119" s="414"/>
      <c r="T119" s="415"/>
      <c r="U119" s="416"/>
      <c r="V119" s="416"/>
      <c r="W119" s="416"/>
      <c r="X119" s="416"/>
      <c r="Y119" s="416"/>
      <c r="Z119" s="416"/>
      <c r="AA119" s="416"/>
      <c r="AB119" s="416"/>
      <c r="AC119" s="416"/>
      <c r="AD119" s="416"/>
      <c r="AE119" s="416"/>
      <c r="AF119" s="416"/>
      <c r="AG119" s="396"/>
      <c r="AH119" s="397"/>
      <c r="AI119" s="397"/>
      <c r="AJ119" s="397"/>
      <c r="AK119" s="397"/>
      <c r="AL119" s="397"/>
      <c r="AM119" s="397"/>
      <c r="AN119" s="397"/>
      <c r="AO119" s="397"/>
      <c r="AP119" s="397"/>
      <c r="AQ119" s="397"/>
      <c r="AR119" s="397"/>
      <c r="AS119" s="397"/>
      <c r="AT119" s="397"/>
      <c r="AU119" s="397"/>
      <c r="AV119" s="397"/>
      <c r="AW119" s="397"/>
      <c r="AX119" s="398"/>
    </row>
    <row r="120" spans="1:50" ht="79.5" customHeight="1">
      <c r="A120" s="360" t="s">
        <v>76</v>
      </c>
      <c r="B120" s="417"/>
      <c r="C120" s="420" t="s">
        <v>86</v>
      </c>
      <c r="D120" s="421"/>
      <c r="E120" s="421"/>
      <c r="F120" s="422"/>
      <c r="G120" s="242" t="s">
        <v>225</v>
      </c>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423"/>
    </row>
    <row r="121" spans="1:50" ht="79.5" customHeight="1" thickBot="1">
      <c r="A121" s="418"/>
      <c r="B121" s="419"/>
      <c r="C121" s="424" t="s">
        <v>91</v>
      </c>
      <c r="D121" s="425"/>
      <c r="E121" s="425"/>
      <c r="F121" s="426"/>
      <c r="G121" s="427" t="s">
        <v>157</v>
      </c>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8"/>
    </row>
    <row r="122" spans="1:50" ht="21" customHeight="1">
      <c r="A122" s="431" t="s">
        <v>45</v>
      </c>
      <c r="B122" s="432"/>
      <c r="C122" s="432"/>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2"/>
      <c r="AG122" s="432"/>
      <c r="AH122" s="432"/>
      <c r="AI122" s="432"/>
      <c r="AJ122" s="432"/>
      <c r="AK122" s="432"/>
      <c r="AL122" s="432"/>
      <c r="AM122" s="432"/>
      <c r="AN122" s="432"/>
      <c r="AO122" s="432"/>
      <c r="AP122" s="432"/>
      <c r="AQ122" s="432"/>
      <c r="AR122" s="432"/>
      <c r="AS122" s="432"/>
      <c r="AT122" s="432"/>
      <c r="AU122" s="432"/>
      <c r="AV122" s="432"/>
      <c r="AW122" s="432"/>
      <c r="AX122" s="433"/>
    </row>
    <row r="123" spans="1:50" ht="90" customHeight="1" thickBot="1">
      <c r="A123" s="434"/>
      <c r="B123" s="435"/>
      <c r="C123" s="435"/>
      <c r="D123" s="435"/>
      <c r="E123" s="435"/>
      <c r="F123" s="435"/>
      <c r="G123" s="435"/>
      <c r="H123" s="435"/>
      <c r="I123" s="435"/>
      <c r="J123" s="435"/>
      <c r="K123" s="435"/>
      <c r="L123" s="435"/>
      <c r="M123" s="435"/>
      <c r="N123" s="435"/>
      <c r="O123" s="435"/>
      <c r="P123" s="435"/>
      <c r="Q123" s="435"/>
      <c r="R123" s="435"/>
      <c r="S123" s="435"/>
      <c r="T123" s="435"/>
      <c r="U123" s="435"/>
      <c r="V123" s="435"/>
      <c r="W123" s="435"/>
      <c r="X123" s="435"/>
      <c r="Y123" s="435"/>
      <c r="Z123" s="435"/>
      <c r="AA123" s="435"/>
      <c r="AB123" s="435"/>
      <c r="AC123" s="435"/>
      <c r="AD123" s="435"/>
      <c r="AE123" s="435"/>
      <c r="AF123" s="435"/>
      <c r="AG123" s="435"/>
      <c r="AH123" s="435"/>
      <c r="AI123" s="435"/>
      <c r="AJ123" s="435"/>
      <c r="AK123" s="435"/>
      <c r="AL123" s="435"/>
      <c r="AM123" s="435"/>
      <c r="AN123" s="435"/>
      <c r="AO123" s="435"/>
      <c r="AP123" s="435"/>
      <c r="AQ123" s="435"/>
      <c r="AR123" s="435"/>
      <c r="AS123" s="435"/>
      <c r="AT123" s="435"/>
      <c r="AU123" s="435"/>
      <c r="AV123" s="435"/>
      <c r="AW123" s="435"/>
      <c r="AX123" s="436"/>
    </row>
    <row r="124" spans="1:50" ht="21" customHeight="1">
      <c r="A124" s="437" t="s">
        <v>46</v>
      </c>
      <c r="B124" s="438"/>
      <c r="C124" s="438"/>
      <c r="D124" s="438"/>
      <c r="E124" s="438"/>
      <c r="F124" s="438"/>
      <c r="G124" s="438"/>
      <c r="H124" s="438"/>
      <c r="I124" s="438"/>
      <c r="J124" s="438"/>
      <c r="K124" s="438"/>
      <c r="L124" s="438"/>
      <c r="M124" s="438"/>
      <c r="N124" s="438"/>
      <c r="O124" s="438"/>
      <c r="P124" s="438"/>
      <c r="Q124" s="438"/>
      <c r="R124" s="438"/>
      <c r="S124" s="438"/>
      <c r="T124" s="438"/>
      <c r="U124" s="438"/>
      <c r="V124" s="438"/>
      <c r="W124" s="438"/>
      <c r="X124" s="438"/>
      <c r="Y124" s="438"/>
      <c r="Z124" s="438"/>
      <c r="AA124" s="438"/>
      <c r="AB124" s="438"/>
      <c r="AC124" s="438"/>
      <c r="AD124" s="438"/>
      <c r="AE124" s="438"/>
      <c r="AF124" s="438"/>
      <c r="AG124" s="438"/>
      <c r="AH124" s="438"/>
      <c r="AI124" s="438"/>
      <c r="AJ124" s="438"/>
      <c r="AK124" s="438"/>
      <c r="AL124" s="438"/>
      <c r="AM124" s="438"/>
      <c r="AN124" s="438"/>
      <c r="AO124" s="438"/>
      <c r="AP124" s="438"/>
      <c r="AQ124" s="438"/>
      <c r="AR124" s="438"/>
      <c r="AS124" s="438"/>
      <c r="AT124" s="438"/>
      <c r="AU124" s="438"/>
      <c r="AV124" s="438"/>
      <c r="AW124" s="438"/>
      <c r="AX124" s="439"/>
    </row>
    <row r="125" spans="1:50" ht="90" customHeight="1" thickBot="1">
      <c r="A125" s="434"/>
      <c r="B125" s="435"/>
      <c r="C125" s="435"/>
      <c r="D125" s="435"/>
      <c r="E125" s="440"/>
      <c r="F125" s="441"/>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I125" s="435"/>
      <c r="AJ125" s="435"/>
      <c r="AK125" s="435"/>
      <c r="AL125" s="435"/>
      <c r="AM125" s="435"/>
      <c r="AN125" s="435"/>
      <c r="AO125" s="435"/>
      <c r="AP125" s="435"/>
      <c r="AQ125" s="435"/>
      <c r="AR125" s="435"/>
      <c r="AS125" s="435"/>
      <c r="AT125" s="435"/>
      <c r="AU125" s="435"/>
      <c r="AV125" s="435"/>
      <c r="AW125" s="435"/>
      <c r="AX125" s="436"/>
    </row>
    <row r="126" spans="1:50" ht="21" customHeight="1">
      <c r="A126" s="437" t="s">
        <v>63</v>
      </c>
      <c r="B126" s="438"/>
      <c r="C126" s="438"/>
      <c r="D126" s="438"/>
      <c r="E126" s="438"/>
      <c r="F126" s="438"/>
      <c r="G126" s="438"/>
      <c r="H126" s="438"/>
      <c r="I126" s="438"/>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8"/>
      <c r="AM126" s="438"/>
      <c r="AN126" s="438"/>
      <c r="AO126" s="438"/>
      <c r="AP126" s="438"/>
      <c r="AQ126" s="438"/>
      <c r="AR126" s="438"/>
      <c r="AS126" s="438"/>
      <c r="AT126" s="438"/>
      <c r="AU126" s="438"/>
      <c r="AV126" s="438"/>
      <c r="AW126" s="438"/>
      <c r="AX126" s="439"/>
    </row>
    <row r="127" spans="1:50" ht="90" customHeight="1" thickBot="1">
      <c r="A127" s="434"/>
      <c r="B127" s="442"/>
      <c r="C127" s="442"/>
      <c r="D127" s="442"/>
      <c r="E127" s="443"/>
      <c r="F127" s="444"/>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2"/>
      <c r="AH127" s="442"/>
      <c r="AI127" s="442"/>
      <c r="AJ127" s="442"/>
      <c r="AK127" s="442"/>
      <c r="AL127" s="442"/>
      <c r="AM127" s="442"/>
      <c r="AN127" s="442"/>
      <c r="AO127" s="442"/>
      <c r="AP127" s="442"/>
      <c r="AQ127" s="442"/>
      <c r="AR127" s="442"/>
      <c r="AS127" s="442"/>
      <c r="AT127" s="442"/>
      <c r="AU127" s="442"/>
      <c r="AV127" s="442"/>
      <c r="AW127" s="442"/>
      <c r="AX127" s="445"/>
    </row>
    <row r="128" spans="1:50" ht="21" customHeight="1">
      <c r="A128" s="446" t="s">
        <v>48</v>
      </c>
      <c r="B128" s="447"/>
      <c r="C128" s="447"/>
      <c r="D128" s="447"/>
      <c r="E128" s="447"/>
      <c r="F128" s="447"/>
      <c r="G128" s="447"/>
      <c r="H128" s="447"/>
      <c r="I128" s="447"/>
      <c r="J128" s="447"/>
      <c r="K128" s="447"/>
      <c r="L128" s="447"/>
      <c r="M128" s="447"/>
      <c r="N128" s="447"/>
      <c r="O128" s="447"/>
      <c r="P128" s="447"/>
      <c r="Q128" s="447"/>
      <c r="R128" s="447"/>
      <c r="S128" s="447"/>
      <c r="T128" s="447"/>
      <c r="U128" s="447"/>
      <c r="V128" s="447"/>
      <c r="W128" s="447"/>
      <c r="X128" s="447"/>
      <c r="Y128" s="447"/>
      <c r="Z128" s="447"/>
      <c r="AA128" s="447"/>
      <c r="AB128" s="447"/>
      <c r="AC128" s="447"/>
      <c r="AD128" s="447"/>
      <c r="AE128" s="447"/>
      <c r="AF128" s="447"/>
      <c r="AG128" s="447"/>
      <c r="AH128" s="447"/>
      <c r="AI128" s="447"/>
      <c r="AJ128" s="447"/>
      <c r="AK128" s="447"/>
      <c r="AL128" s="447"/>
      <c r="AM128" s="447"/>
      <c r="AN128" s="447"/>
      <c r="AO128" s="447"/>
      <c r="AP128" s="447"/>
      <c r="AQ128" s="447"/>
      <c r="AR128" s="447"/>
      <c r="AS128" s="447"/>
      <c r="AT128" s="447"/>
      <c r="AU128" s="447"/>
      <c r="AV128" s="447"/>
      <c r="AW128" s="447"/>
      <c r="AX128" s="448"/>
    </row>
    <row r="129" spans="1:50" ht="139.5" customHeight="1" thickBot="1">
      <c r="A129" s="449"/>
      <c r="B129" s="450"/>
      <c r="C129" s="450"/>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0"/>
      <c r="AT129" s="450"/>
      <c r="AU129" s="450"/>
      <c r="AV129" s="450"/>
      <c r="AW129" s="450"/>
      <c r="AX129" s="451"/>
    </row>
    <row r="130" spans="1:50" ht="19.5" customHeight="1">
      <c r="A130" s="452" t="s">
        <v>38</v>
      </c>
      <c r="B130" s="453"/>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3"/>
      <c r="AR130" s="453"/>
      <c r="AS130" s="453"/>
      <c r="AT130" s="453"/>
      <c r="AU130" s="453"/>
      <c r="AV130" s="453"/>
      <c r="AW130" s="453"/>
      <c r="AX130" s="454"/>
    </row>
    <row r="131" spans="1:50" ht="19.5" customHeight="1">
      <c r="A131" s="455"/>
      <c r="B131" s="456"/>
      <c r="C131" s="457" t="s">
        <v>77</v>
      </c>
      <c r="D131" s="100"/>
      <c r="E131" s="100"/>
      <c r="F131" s="100"/>
      <c r="G131" s="100"/>
      <c r="H131" s="100"/>
      <c r="I131" s="100"/>
      <c r="J131" s="101"/>
      <c r="K131" s="458">
        <v>219</v>
      </c>
      <c r="L131" s="458"/>
      <c r="M131" s="458"/>
      <c r="N131" s="458"/>
      <c r="O131" s="458"/>
      <c r="P131" s="458"/>
      <c r="Q131" s="458"/>
      <c r="R131" s="458"/>
      <c r="S131" s="457" t="s">
        <v>78</v>
      </c>
      <c r="T131" s="100"/>
      <c r="U131" s="100"/>
      <c r="V131" s="100"/>
      <c r="W131" s="100"/>
      <c r="X131" s="100"/>
      <c r="Y131" s="100"/>
      <c r="Z131" s="101"/>
      <c r="AA131" s="459">
        <v>186</v>
      </c>
      <c r="AB131" s="458"/>
      <c r="AC131" s="458"/>
      <c r="AD131" s="458"/>
      <c r="AE131" s="458"/>
      <c r="AF131" s="458"/>
      <c r="AG131" s="458"/>
      <c r="AH131" s="458"/>
      <c r="AI131" s="457" t="s">
        <v>79</v>
      </c>
      <c r="AJ131" s="460"/>
      <c r="AK131" s="460"/>
      <c r="AL131" s="460"/>
      <c r="AM131" s="460"/>
      <c r="AN131" s="460"/>
      <c r="AO131" s="460"/>
      <c r="AP131" s="461"/>
      <c r="AQ131" s="462">
        <v>219</v>
      </c>
      <c r="AR131" s="462"/>
      <c r="AS131" s="462"/>
      <c r="AT131" s="462"/>
      <c r="AU131" s="462"/>
      <c r="AV131" s="462"/>
      <c r="AW131" s="462"/>
      <c r="AX131" s="463"/>
    </row>
    <row r="132" spans="1:50" ht="0.75" customHeight="1">
      <c r="A132" s="18"/>
      <c r="B132" s="19"/>
      <c r="C132" s="20"/>
      <c r="D132" s="20"/>
      <c r="E132" s="20"/>
      <c r="F132" s="20"/>
      <c r="G132" s="20"/>
      <c r="H132" s="20"/>
      <c r="I132" s="20"/>
      <c r="J132" s="20"/>
      <c r="K132" s="19"/>
      <c r="L132" s="19"/>
      <c r="M132" s="19"/>
      <c r="N132" s="19"/>
      <c r="O132" s="19"/>
      <c r="P132" s="19"/>
      <c r="Q132" s="19"/>
      <c r="R132" s="19"/>
      <c r="S132" s="20"/>
      <c r="T132" s="20"/>
      <c r="U132" s="20"/>
      <c r="V132" s="20"/>
      <c r="W132" s="20"/>
      <c r="X132" s="20"/>
      <c r="Y132" s="20"/>
      <c r="Z132" s="20"/>
      <c r="AA132" s="19"/>
      <c r="AB132" s="19"/>
      <c r="AC132" s="19"/>
      <c r="AD132" s="19"/>
      <c r="AE132" s="19"/>
      <c r="AF132" s="19"/>
      <c r="AG132" s="19"/>
      <c r="AH132" s="19"/>
      <c r="AI132" s="20"/>
      <c r="AJ132" s="20"/>
      <c r="AK132" s="20"/>
      <c r="AL132" s="20"/>
      <c r="AM132" s="20"/>
      <c r="AN132" s="20"/>
      <c r="AO132" s="20"/>
      <c r="AP132" s="20"/>
      <c r="AQ132" s="19"/>
      <c r="AR132" s="19"/>
      <c r="AS132" s="19"/>
      <c r="AT132" s="19"/>
      <c r="AU132" s="19"/>
      <c r="AV132" s="19"/>
      <c r="AW132" s="19"/>
      <c r="AX132" s="21"/>
    </row>
    <row r="133" spans="1:50" ht="23.25" customHeight="1">
      <c r="A133" s="117" t="s">
        <v>27</v>
      </c>
      <c r="B133" s="118"/>
      <c r="C133" s="118"/>
      <c r="D133" s="118"/>
      <c r="E133" s="118"/>
      <c r="F133" s="119"/>
      <c r="G133" s="45" t="s">
        <v>82</v>
      </c>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7"/>
    </row>
    <row r="134" spans="1:50" ht="23.25" customHeight="1">
      <c r="A134" s="120"/>
      <c r="B134" s="121"/>
      <c r="C134" s="121"/>
      <c r="D134" s="121"/>
      <c r="E134" s="121"/>
      <c r="F134" s="122"/>
      <c r="G134" s="1" t="s">
        <v>137</v>
      </c>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3"/>
    </row>
    <row r="135" spans="1:50" ht="41.25" customHeight="1">
      <c r="A135" s="120"/>
      <c r="B135" s="121"/>
      <c r="C135" s="121"/>
      <c r="D135" s="121"/>
      <c r="E135" s="121"/>
      <c r="F135" s="122"/>
      <c r="G135" s="1"/>
      <c r="H135" s="2"/>
      <c r="I135" s="2"/>
      <c r="J135" s="2"/>
      <c r="K135" s="2"/>
      <c r="L135" s="2"/>
      <c r="M135" s="2"/>
      <c r="N135" s="2"/>
      <c r="O135" s="2"/>
      <c r="P135" s="2"/>
      <c r="Q135" s="2"/>
      <c r="R135" s="467"/>
      <c r="S135" s="468"/>
      <c r="T135" s="468"/>
      <c r="U135" s="468"/>
      <c r="V135" s="468"/>
      <c r="W135" s="468"/>
      <c r="X135" s="468"/>
      <c r="Y135" s="468"/>
      <c r="Z135" s="468"/>
      <c r="AA135" s="468"/>
      <c r="AB135" s="468"/>
      <c r="AC135" s="468"/>
      <c r="AD135" s="468"/>
      <c r="AE135" s="468"/>
      <c r="AF135" s="468"/>
      <c r="AG135" s="468"/>
      <c r="AH135" s="468"/>
      <c r="AI135" s="468"/>
      <c r="AJ135" s="469"/>
      <c r="AK135" s="2"/>
      <c r="AL135" s="2"/>
      <c r="AM135" s="2"/>
      <c r="AN135" s="2"/>
      <c r="AO135" s="2"/>
      <c r="AP135" s="2"/>
      <c r="AQ135" s="2"/>
      <c r="AR135" s="2"/>
      <c r="AS135" s="2"/>
      <c r="AT135" s="2"/>
      <c r="AU135" s="2"/>
      <c r="AV135" s="2"/>
      <c r="AW135" s="2"/>
      <c r="AX135" s="3"/>
    </row>
    <row r="136" spans="1:50" ht="52.5" customHeight="1">
      <c r="A136" s="120"/>
      <c r="B136" s="121"/>
      <c r="C136" s="121"/>
      <c r="D136" s="121"/>
      <c r="E136" s="121"/>
      <c r="F136" s="122"/>
      <c r="G136" s="1"/>
      <c r="H136" s="2"/>
      <c r="I136" s="2"/>
      <c r="J136" s="2"/>
      <c r="K136" s="2"/>
      <c r="L136" s="2"/>
      <c r="M136" s="2"/>
      <c r="N136" s="2"/>
      <c r="O136" s="2"/>
      <c r="P136" s="2"/>
      <c r="Q136" s="2"/>
      <c r="R136" s="30"/>
      <c r="S136" s="31"/>
      <c r="T136" s="31"/>
      <c r="U136" s="31"/>
      <c r="V136" s="31"/>
      <c r="W136" s="31"/>
      <c r="X136" s="31"/>
      <c r="Y136" s="31"/>
      <c r="Z136" s="31"/>
      <c r="AA136" s="32"/>
      <c r="AB136" s="31"/>
      <c r="AC136" s="31"/>
      <c r="AD136" s="31"/>
      <c r="AE136" s="31"/>
      <c r="AF136" s="31"/>
      <c r="AG136" s="31"/>
      <c r="AH136" s="31"/>
      <c r="AI136" s="31"/>
      <c r="AJ136" s="31"/>
      <c r="AK136" s="2"/>
      <c r="AL136" s="2"/>
      <c r="AM136" s="2"/>
      <c r="AN136" s="2"/>
      <c r="AO136" s="2"/>
      <c r="AP136" s="2"/>
      <c r="AQ136" s="2"/>
      <c r="AR136" s="2"/>
      <c r="AS136" s="2"/>
      <c r="AT136" s="2"/>
      <c r="AU136" s="2"/>
      <c r="AV136" s="2"/>
      <c r="AW136" s="2"/>
      <c r="AX136" s="3"/>
    </row>
    <row r="137" spans="1:50" ht="52.5" customHeight="1">
      <c r="A137" s="120"/>
      <c r="B137" s="121"/>
      <c r="C137" s="121"/>
      <c r="D137" s="121"/>
      <c r="E137" s="121"/>
      <c r="F137" s="122"/>
      <c r="G137" s="1"/>
      <c r="H137" s="2"/>
      <c r="I137" s="2"/>
      <c r="J137" s="2"/>
      <c r="K137" s="2"/>
      <c r="L137" s="2"/>
      <c r="M137" s="2"/>
      <c r="N137" s="2"/>
      <c r="O137" s="2"/>
      <c r="P137" s="470" t="s">
        <v>108</v>
      </c>
      <c r="Q137" s="470"/>
      <c r="R137" s="41"/>
      <c r="S137" s="24" t="s">
        <v>109</v>
      </c>
      <c r="T137" s="2"/>
      <c r="U137" s="2"/>
      <c r="V137" s="2"/>
      <c r="W137" s="2"/>
      <c r="X137" s="2"/>
      <c r="Y137" s="2"/>
      <c r="Z137" s="2"/>
      <c r="AA137" s="2"/>
      <c r="AB137" s="2"/>
      <c r="AC137" s="2"/>
      <c r="AD137" s="2"/>
      <c r="AE137" s="2"/>
      <c r="AF137" s="2"/>
      <c r="AG137" s="2"/>
      <c r="AH137" s="2"/>
      <c r="AI137" s="471" t="s">
        <v>108</v>
      </c>
      <c r="AJ137" s="471"/>
      <c r="AK137" s="33"/>
      <c r="AL137" s="2"/>
      <c r="AM137" s="2"/>
      <c r="AN137" s="2"/>
      <c r="AO137" s="2"/>
      <c r="AP137" s="2"/>
      <c r="AQ137" s="2"/>
      <c r="AR137" s="2"/>
      <c r="AS137" s="2"/>
      <c r="AT137" s="2"/>
      <c r="AU137" s="2"/>
      <c r="AV137" s="2"/>
      <c r="AW137" s="2"/>
      <c r="AX137" s="3"/>
    </row>
    <row r="138" spans="1:50" ht="52.5" customHeight="1">
      <c r="A138" s="120"/>
      <c r="B138" s="121"/>
      <c r="C138" s="121"/>
      <c r="D138" s="121"/>
      <c r="E138" s="121"/>
      <c r="F138" s="122"/>
      <c r="G138" s="1"/>
      <c r="H138" s="2"/>
      <c r="I138" s="2"/>
      <c r="J138" s="2"/>
      <c r="K138" s="2"/>
      <c r="L138" s="2"/>
      <c r="M138" s="2"/>
      <c r="N138" s="472" t="s">
        <v>109</v>
      </c>
      <c r="O138" s="473"/>
      <c r="P138" s="473"/>
      <c r="Q138" s="473"/>
      <c r="R138" s="473"/>
      <c r="S138" s="473"/>
      <c r="T138" s="473"/>
      <c r="U138" s="473"/>
      <c r="V138" s="2"/>
      <c r="W138" s="2"/>
      <c r="X138" s="2"/>
      <c r="Y138" s="2"/>
      <c r="Z138" s="2"/>
      <c r="AA138" s="2"/>
      <c r="AB138" s="2"/>
      <c r="AC138" s="2"/>
      <c r="AD138" s="2"/>
      <c r="AE138" s="2"/>
      <c r="AF138" s="2"/>
      <c r="AG138" s="467"/>
      <c r="AH138" s="474"/>
      <c r="AI138" s="474"/>
      <c r="AJ138" s="474"/>
      <c r="AK138" s="475"/>
      <c r="AL138" s="474"/>
      <c r="AM138" s="474"/>
      <c r="AN138" s="476"/>
      <c r="AO138" s="2"/>
      <c r="AP138" s="2"/>
      <c r="AQ138" s="2"/>
      <c r="AR138" s="2"/>
      <c r="AS138" s="2"/>
      <c r="AT138" s="2"/>
      <c r="AU138" s="2"/>
      <c r="AV138" s="2"/>
      <c r="AW138" s="2"/>
      <c r="AX138" s="3"/>
    </row>
    <row r="139" spans="1:50" ht="52.5" customHeight="1">
      <c r="A139" s="120"/>
      <c r="B139" s="121"/>
      <c r="C139" s="121"/>
      <c r="D139" s="121"/>
      <c r="E139" s="121"/>
      <c r="F139" s="122"/>
      <c r="G139" s="1"/>
      <c r="H139" s="2"/>
      <c r="I139" s="2"/>
      <c r="J139" s="2"/>
      <c r="K139" s="2"/>
      <c r="L139" s="2"/>
      <c r="M139" s="2"/>
      <c r="N139" s="2"/>
      <c r="O139" s="2"/>
      <c r="P139" s="2"/>
      <c r="Q139" s="2"/>
      <c r="R139" s="27"/>
      <c r="S139" s="2"/>
      <c r="T139" s="2"/>
      <c r="U139" s="2"/>
      <c r="V139" s="2"/>
      <c r="W139" s="2"/>
      <c r="X139" s="2"/>
      <c r="Y139" s="2"/>
      <c r="Z139" s="2"/>
      <c r="AA139" s="2"/>
      <c r="AB139" s="2"/>
      <c r="AC139" s="2"/>
      <c r="AD139" s="2"/>
      <c r="AE139" s="2"/>
      <c r="AF139" s="2"/>
      <c r="AG139" s="2"/>
      <c r="AH139" s="2"/>
      <c r="AI139" s="2"/>
      <c r="AJ139" s="2"/>
      <c r="AK139" s="25"/>
      <c r="AL139" s="2"/>
      <c r="AM139" s="2"/>
      <c r="AN139" s="2"/>
      <c r="AO139" s="2"/>
      <c r="AP139" s="2"/>
      <c r="AQ139" s="2"/>
      <c r="AR139" s="2"/>
      <c r="AS139" s="2"/>
      <c r="AT139" s="2"/>
      <c r="AU139" s="2"/>
      <c r="AV139" s="2"/>
      <c r="AW139" s="2"/>
      <c r="AX139" s="3"/>
    </row>
    <row r="140" spans="1:50" ht="52.5" customHeight="1">
      <c r="A140" s="120"/>
      <c r="B140" s="121"/>
      <c r="C140" s="121"/>
      <c r="D140" s="121"/>
      <c r="E140" s="121"/>
      <c r="F140" s="122"/>
      <c r="G140" s="1"/>
      <c r="H140" s="2"/>
      <c r="I140" s="2"/>
      <c r="J140" s="2"/>
      <c r="K140" s="34"/>
      <c r="L140" s="34"/>
      <c r="M140" s="34"/>
      <c r="N140" s="34"/>
      <c r="O140" s="34"/>
      <c r="P140" s="34"/>
      <c r="Q140" s="34"/>
      <c r="R140" s="35"/>
      <c r="S140" s="34"/>
      <c r="T140" s="34"/>
      <c r="U140" s="34"/>
      <c r="V140" s="34"/>
      <c r="W140" s="34"/>
      <c r="X140" s="34"/>
      <c r="Y140" s="2"/>
      <c r="Z140" s="2"/>
      <c r="AA140" s="2"/>
      <c r="AB140" s="2"/>
      <c r="AC140" s="2"/>
      <c r="AD140" s="2"/>
      <c r="AE140" s="2"/>
      <c r="AF140" s="2"/>
      <c r="AG140" s="2"/>
      <c r="AH140" s="2"/>
      <c r="AI140" s="2"/>
      <c r="AJ140" s="2"/>
      <c r="AK140" s="36"/>
      <c r="AL140" s="2"/>
      <c r="AM140" s="2"/>
      <c r="AN140" s="2"/>
      <c r="AO140" s="2"/>
      <c r="AP140" s="2"/>
      <c r="AQ140" s="2"/>
      <c r="AR140" s="2"/>
      <c r="AS140" s="2"/>
      <c r="AT140" s="2"/>
      <c r="AU140" s="2"/>
      <c r="AV140" s="2"/>
      <c r="AW140" s="2"/>
      <c r="AX140" s="3"/>
    </row>
    <row r="141" spans="1:50" ht="58.5" customHeight="1">
      <c r="A141" s="120"/>
      <c r="B141" s="121"/>
      <c r="C141" s="121"/>
      <c r="D141" s="121"/>
      <c r="E141" s="121"/>
      <c r="F141" s="122"/>
      <c r="G141" s="1"/>
      <c r="H141" s="2"/>
      <c r="I141" s="2"/>
      <c r="J141" s="2"/>
      <c r="K141" s="37"/>
      <c r="L141" s="26"/>
      <c r="M141" s="2"/>
      <c r="N141" s="2"/>
      <c r="O141" s="2"/>
      <c r="P141" s="2"/>
      <c r="Q141" s="2"/>
      <c r="R141" s="36"/>
      <c r="S141" s="2"/>
      <c r="T141" s="2"/>
      <c r="U141" s="2"/>
      <c r="V141" s="2"/>
      <c r="W141" s="2"/>
      <c r="X141" s="2"/>
      <c r="Y141" s="35"/>
      <c r="Z141" s="2"/>
      <c r="AA141" s="2"/>
      <c r="AB141" s="2"/>
      <c r="AC141" s="2"/>
      <c r="AD141" s="2"/>
      <c r="AE141" s="2"/>
      <c r="AF141" s="2"/>
      <c r="AG141" s="472" t="s">
        <v>109</v>
      </c>
      <c r="AH141" s="473"/>
      <c r="AI141" s="473"/>
      <c r="AJ141" s="473"/>
      <c r="AK141" s="473"/>
      <c r="AL141" s="473"/>
      <c r="AM141" s="473"/>
      <c r="AN141" s="473"/>
      <c r="AO141" s="2"/>
      <c r="AP141" s="2"/>
      <c r="AQ141" s="2"/>
      <c r="AR141" s="2"/>
      <c r="AS141" s="2"/>
      <c r="AT141" s="2"/>
      <c r="AU141" s="2"/>
      <c r="AV141" s="2"/>
      <c r="AW141" s="2"/>
      <c r="AX141" s="3"/>
    </row>
    <row r="142" spans="1:50" ht="52.5" customHeight="1">
      <c r="A142" s="120"/>
      <c r="B142" s="121"/>
      <c r="C142" s="121"/>
      <c r="D142" s="121"/>
      <c r="E142" s="121"/>
      <c r="F142" s="122"/>
      <c r="G142" s="1"/>
      <c r="H142" s="477" t="s">
        <v>109</v>
      </c>
      <c r="I142" s="468"/>
      <c r="J142" s="468"/>
      <c r="K142" s="473"/>
      <c r="L142" s="468"/>
      <c r="M142" s="468"/>
      <c r="N142" s="468"/>
      <c r="O142" s="468"/>
      <c r="P142" s="2"/>
      <c r="Q142" s="2"/>
      <c r="R142" s="36"/>
      <c r="S142" s="2"/>
      <c r="T142" s="2"/>
      <c r="U142" s="477" t="s">
        <v>109</v>
      </c>
      <c r="V142" s="477"/>
      <c r="W142" s="477"/>
      <c r="X142" s="477"/>
      <c r="Y142" s="472"/>
      <c r="Z142" s="477"/>
      <c r="AA142" s="477"/>
      <c r="AB142" s="477"/>
      <c r="AC142" s="2"/>
      <c r="AD142" s="2"/>
      <c r="AE142" s="2"/>
      <c r="AF142" s="2"/>
      <c r="AG142" s="2"/>
      <c r="AH142" s="2"/>
      <c r="AI142" s="2"/>
      <c r="AJ142" s="2"/>
      <c r="AK142" s="2"/>
      <c r="AL142" s="2"/>
      <c r="AM142" s="2"/>
      <c r="AN142" s="2"/>
      <c r="AO142" s="2"/>
      <c r="AP142" s="2"/>
      <c r="AQ142" s="2"/>
      <c r="AR142" s="2"/>
      <c r="AS142" s="2"/>
      <c r="AT142" s="2"/>
      <c r="AU142" s="2"/>
      <c r="AV142" s="2"/>
      <c r="AW142" s="2"/>
      <c r="AX142" s="3"/>
    </row>
    <row r="143" spans="1:50" ht="16.5" customHeight="1">
      <c r="A143" s="120"/>
      <c r="B143" s="121"/>
      <c r="C143" s="121"/>
      <c r="D143" s="121"/>
      <c r="E143" s="121"/>
      <c r="F143" s="122"/>
      <c r="G143" s="1"/>
      <c r="H143" s="48"/>
      <c r="I143" s="49"/>
      <c r="J143" s="49"/>
      <c r="K143" s="49"/>
      <c r="L143" s="49"/>
      <c r="M143" s="49"/>
      <c r="N143" s="49"/>
      <c r="O143" s="49"/>
      <c r="P143" s="2"/>
      <c r="Q143" s="2"/>
      <c r="R143" s="36"/>
      <c r="S143" s="2"/>
      <c r="T143" s="2"/>
      <c r="U143" s="48"/>
      <c r="V143" s="48"/>
      <c r="W143" s="48"/>
      <c r="X143" s="48"/>
      <c r="Y143" s="48"/>
      <c r="Z143" s="48"/>
      <c r="AA143" s="48"/>
      <c r="AB143" s="48"/>
      <c r="AC143" s="2"/>
      <c r="AD143" s="2"/>
      <c r="AE143" s="2"/>
      <c r="AF143" s="2"/>
      <c r="AG143" s="2"/>
      <c r="AH143" s="2"/>
      <c r="AI143" s="2"/>
      <c r="AJ143" s="2"/>
      <c r="AK143" s="2"/>
      <c r="AL143" s="2"/>
      <c r="AM143" s="2"/>
      <c r="AN143" s="2"/>
      <c r="AO143" s="2"/>
      <c r="AP143" s="2"/>
      <c r="AQ143" s="2"/>
      <c r="AR143" s="2"/>
      <c r="AS143" s="2"/>
      <c r="AT143" s="2"/>
      <c r="AU143" s="2"/>
      <c r="AV143" s="2"/>
      <c r="AW143" s="2"/>
      <c r="AX143" s="3"/>
    </row>
    <row r="144" spans="1:50" ht="17.25" customHeight="1">
      <c r="A144" s="120"/>
      <c r="B144" s="121"/>
      <c r="C144" s="121"/>
      <c r="D144" s="121"/>
      <c r="E144" s="121"/>
      <c r="F144" s="122"/>
      <c r="G144" s="1"/>
      <c r="H144" s="2"/>
      <c r="I144" s="2"/>
      <c r="J144" s="2"/>
      <c r="K144" s="2"/>
      <c r="L144" s="2"/>
      <c r="M144" s="2"/>
      <c r="N144" s="2"/>
      <c r="O144" s="2"/>
      <c r="P144" s="2"/>
      <c r="Q144" s="2"/>
      <c r="R144" s="36"/>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3"/>
    </row>
    <row r="145" spans="1:50" ht="17.25" customHeight="1">
      <c r="A145" s="120"/>
      <c r="B145" s="121"/>
      <c r="C145" s="121"/>
      <c r="D145" s="121"/>
      <c r="E145" s="121"/>
      <c r="F145" s="122"/>
      <c r="G145" s="1"/>
      <c r="H145" s="2"/>
      <c r="I145" s="2"/>
      <c r="J145" s="2"/>
      <c r="K145" s="2"/>
      <c r="L145" s="2"/>
      <c r="M145" s="2"/>
      <c r="N145" s="2"/>
      <c r="O145" s="2"/>
      <c r="P145" s="2"/>
      <c r="Q145" s="2"/>
      <c r="R145" s="36"/>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3"/>
    </row>
    <row r="146" spans="1:50" ht="84.75" customHeight="1">
      <c r="A146" s="120"/>
      <c r="B146" s="121"/>
      <c r="C146" s="121"/>
      <c r="D146" s="121"/>
      <c r="E146" s="121"/>
      <c r="F146" s="122"/>
      <c r="G146" s="1"/>
      <c r="H146" s="2"/>
      <c r="I146" s="2"/>
      <c r="J146" s="2"/>
      <c r="K146" s="2"/>
      <c r="L146" s="2"/>
      <c r="M146" s="28" t="s">
        <v>109</v>
      </c>
      <c r="N146" s="29"/>
      <c r="O146" s="29"/>
      <c r="P146" s="29"/>
      <c r="Q146" s="29"/>
      <c r="R146" s="38"/>
      <c r="S146" s="29"/>
      <c r="T146" s="29"/>
      <c r="U146" s="29"/>
      <c r="V146" s="29"/>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3"/>
    </row>
    <row r="147" spans="1:50" ht="30.75" customHeight="1">
      <c r="A147" s="120"/>
      <c r="B147" s="121"/>
      <c r="C147" s="121"/>
      <c r="D147" s="121"/>
      <c r="E147" s="121"/>
      <c r="F147" s="122"/>
      <c r="G147" s="1"/>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3"/>
    </row>
    <row r="148" spans="1:50" ht="54" customHeight="1" thickBot="1">
      <c r="A148" s="464"/>
      <c r="B148" s="465"/>
      <c r="C148" s="465"/>
      <c r="D148" s="465"/>
      <c r="E148" s="465"/>
      <c r="F148" s="466"/>
      <c r="G148" s="42"/>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4"/>
    </row>
    <row r="149" spans="1:50" ht="21.75" customHeight="1" hidden="1" thickBot="1">
      <c r="A149" s="11"/>
      <c r="B149" s="11"/>
      <c r="C149" s="11"/>
      <c r="D149" s="11"/>
      <c r="E149" s="11"/>
      <c r="F149" s="11"/>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30" customHeight="1">
      <c r="A150" s="478" t="s">
        <v>34</v>
      </c>
      <c r="B150" s="479"/>
      <c r="C150" s="479"/>
      <c r="D150" s="479"/>
      <c r="E150" s="479"/>
      <c r="F150" s="480"/>
      <c r="G150" s="484" t="s">
        <v>158</v>
      </c>
      <c r="H150" s="485"/>
      <c r="I150" s="485"/>
      <c r="J150" s="485"/>
      <c r="K150" s="485"/>
      <c r="L150" s="485"/>
      <c r="M150" s="485"/>
      <c r="N150" s="485"/>
      <c r="O150" s="485"/>
      <c r="P150" s="485"/>
      <c r="Q150" s="485"/>
      <c r="R150" s="485"/>
      <c r="S150" s="485"/>
      <c r="T150" s="485"/>
      <c r="U150" s="485"/>
      <c r="V150" s="485"/>
      <c r="W150" s="485"/>
      <c r="X150" s="485"/>
      <c r="Y150" s="485"/>
      <c r="Z150" s="485"/>
      <c r="AA150" s="485"/>
      <c r="AB150" s="486"/>
      <c r="AC150" s="484" t="s">
        <v>110</v>
      </c>
      <c r="AD150" s="485"/>
      <c r="AE150" s="485"/>
      <c r="AF150" s="485"/>
      <c r="AG150" s="485"/>
      <c r="AH150" s="485"/>
      <c r="AI150" s="485"/>
      <c r="AJ150" s="485"/>
      <c r="AK150" s="485"/>
      <c r="AL150" s="485"/>
      <c r="AM150" s="485"/>
      <c r="AN150" s="485"/>
      <c r="AO150" s="485"/>
      <c r="AP150" s="485"/>
      <c r="AQ150" s="485"/>
      <c r="AR150" s="485"/>
      <c r="AS150" s="485"/>
      <c r="AT150" s="485"/>
      <c r="AU150" s="485"/>
      <c r="AV150" s="485"/>
      <c r="AW150" s="485"/>
      <c r="AX150" s="487"/>
    </row>
    <row r="151" spans="1:50" ht="24.75" customHeight="1">
      <c r="A151" s="229"/>
      <c r="B151" s="230"/>
      <c r="C151" s="230"/>
      <c r="D151" s="230"/>
      <c r="E151" s="230"/>
      <c r="F151" s="231"/>
      <c r="G151" s="488" t="s">
        <v>17</v>
      </c>
      <c r="H151" s="391"/>
      <c r="I151" s="391"/>
      <c r="J151" s="391"/>
      <c r="K151" s="391"/>
      <c r="L151" s="489" t="s">
        <v>18</v>
      </c>
      <c r="M151" s="100"/>
      <c r="N151" s="100"/>
      <c r="O151" s="100"/>
      <c r="P151" s="100"/>
      <c r="Q151" s="100"/>
      <c r="R151" s="100"/>
      <c r="S151" s="100"/>
      <c r="T151" s="100"/>
      <c r="U151" s="100"/>
      <c r="V151" s="100"/>
      <c r="W151" s="100"/>
      <c r="X151" s="101"/>
      <c r="Y151" s="490" t="s">
        <v>19</v>
      </c>
      <c r="Z151" s="491"/>
      <c r="AA151" s="491"/>
      <c r="AB151" s="492"/>
      <c r="AC151" s="488" t="s">
        <v>17</v>
      </c>
      <c r="AD151" s="391"/>
      <c r="AE151" s="391"/>
      <c r="AF151" s="391"/>
      <c r="AG151" s="391"/>
      <c r="AH151" s="489" t="s">
        <v>18</v>
      </c>
      <c r="AI151" s="100"/>
      <c r="AJ151" s="100"/>
      <c r="AK151" s="100"/>
      <c r="AL151" s="100"/>
      <c r="AM151" s="100"/>
      <c r="AN151" s="100"/>
      <c r="AO151" s="100"/>
      <c r="AP151" s="100"/>
      <c r="AQ151" s="100"/>
      <c r="AR151" s="100"/>
      <c r="AS151" s="100"/>
      <c r="AT151" s="101"/>
      <c r="AU151" s="490" t="s">
        <v>19</v>
      </c>
      <c r="AV151" s="491"/>
      <c r="AW151" s="491"/>
      <c r="AX151" s="493"/>
    </row>
    <row r="152" spans="1:50" ht="51.75" customHeight="1">
      <c r="A152" s="229"/>
      <c r="B152" s="230"/>
      <c r="C152" s="230"/>
      <c r="D152" s="230"/>
      <c r="E152" s="230"/>
      <c r="F152" s="231"/>
      <c r="G152" s="494" t="s">
        <v>159</v>
      </c>
      <c r="H152" s="495"/>
      <c r="I152" s="495"/>
      <c r="J152" s="495"/>
      <c r="K152" s="496"/>
      <c r="L152" s="497" t="s">
        <v>160</v>
      </c>
      <c r="M152" s="498"/>
      <c r="N152" s="498"/>
      <c r="O152" s="498"/>
      <c r="P152" s="498"/>
      <c r="Q152" s="498"/>
      <c r="R152" s="498"/>
      <c r="S152" s="498"/>
      <c r="T152" s="498"/>
      <c r="U152" s="498"/>
      <c r="V152" s="498"/>
      <c r="W152" s="498"/>
      <c r="X152" s="499"/>
      <c r="Y152" s="500">
        <v>97</v>
      </c>
      <c r="Z152" s="501"/>
      <c r="AA152" s="501"/>
      <c r="AB152" s="502"/>
      <c r="AC152" s="503" t="s">
        <v>147</v>
      </c>
      <c r="AD152" s="504"/>
      <c r="AE152" s="504"/>
      <c r="AF152" s="504"/>
      <c r="AG152" s="505"/>
      <c r="AH152" s="506" t="s">
        <v>148</v>
      </c>
      <c r="AI152" s="507"/>
      <c r="AJ152" s="507"/>
      <c r="AK152" s="507"/>
      <c r="AL152" s="507"/>
      <c r="AM152" s="507"/>
      <c r="AN152" s="507"/>
      <c r="AO152" s="507"/>
      <c r="AP152" s="507"/>
      <c r="AQ152" s="507"/>
      <c r="AR152" s="507"/>
      <c r="AS152" s="507"/>
      <c r="AT152" s="508"/>
      <c r="AU152" s="509">
        <v>2230</v>
      </c>
      <c r="AV152" s="510"/>
      <c r="AW152" s="510"/>
      <c r="AX152" s="511"/>
    </row>
    <row r="153" spans="1:50" ht="24.75" customHeight="1">
      <c r="A153" s="229"/>
      <c r="B153" s="230"/>
      <c r="C153" s="230"/>
      <c r="D153" s="230"/>
      <c r="E153" s="230"/>
      <c r="F153" s="231"/>
      <c r="G153" s="512"/>
      <c r="H153" s="513"/>
      <c r="I153" s="513"/>
      <c r="J153" s="513"/>
      <c r="K153" s="513"/>
      <c r="L153" s="514"/>
      <c r="M153" s="513"/>
      <c r="N153" s="513"/>
      <c r="O153" s="513"/>
      <c r="P153" s="513"/>
      <c r="Q153" s="513"/>
      <c r="R153" s="513"/>
      <c r="S153" s="513"/>
      <c r="T153" s="513"/>
      <c r="U153" s="513"/>
      <c r="V153" s="513"/>
      <c r="W153" s="513"/>
      <c r="X153" s="515"/>
      <c r="Y153" s="513"/>
      <c r="Z153" s="513"/>
      <c r="AA153" s="513"/>
      <c r="AB153" s="516"/>
      <c r="AC153" s="517" t="s">
        <v>114</v>
      </c>
      <c r="AD153" s="391"/>
      <c r="AE153" s="391"/>
      <c r="AF153" s="391"/>
      <c r="AG153" s="518"/>
      <c r="AH153" s="524" t="s">
        <v>139</v>
      </c>
      <c r="AI153" s="525"/>
      <c r="AJ153" s="525"/>
      <c r="AK153" s="525"/>
      <c r="AL153" s="525"/>
      <c r="AM153" s="525"/>
      <c r="AN153" s="525"/>
      <c r="AO153" s="525"/>
      <c r="AP153" s="525"/>
      <c r="AQ153" s="525"/>
      <c r="AR153" s="525"/>
      <c r="AS153" s="525"/>
      <c r="AT153" s="526"/>
      <c r="AU153" s="527">
        <v>1178</v>
      </c>
      <c r="AV153" s="528"/>
      <c r="AW153" s="528"/>
      <c r="AX153" s="529"/>
    </row>
    <row r="154" spans="1:50" ht="24.75" customHeight="1">
      <c r="A154" s="229"/>
      <c r="B154" s="230"/>
      <c r="C154" s="230"/>
      <c r="D154" s="230"/>
      <c r="E154" s="230"/>
      <c r="F154" s="231"/>
      <c r="G154" s="536"/>
      <c r="H154" s="382"/>
      <c r="I154" s="382"/>
      <c r="J154" s="382"/>
      <c r="K154" s="537"/>
      <c r="L154" s="506"/>
      <c r="M154" s="538"/>
      <c r="N154" s="538"/>
      <c r="O154" s="538"/>
      <c r="P154" s="538"/>
      <c r="Q154" s="538"/>
      <c r="R154" s="538"/>
      <c r="S154" s="538"/>
      <c r="T154" s="538"/>
      <c r="U154" s="538"/>
      <c r="V154" s="538"/>
      <c r="W154" s="538"/>
      <c r="X154" s="539"/>
      <c r="Y154" s="540"/>
      <c r="Z154" s="541"/>
      <c r="AA154" s="541"/>
      <c r="AB154" s="542"/>
      <c r="AC154" s="519"/>
      <c r="AD154" s="394"/>
      <c r="AE154" s="394"/>
      <c r="AF154" s="394"/>
      <c r="AG154" s="520"/>
      <c r="AH154" s="506" t="s">
        <v>140</v>
      </c>
      <c r="AI154" s="507"/>
      <c r="AJ154" s="507"/>
      <c r="AK154" s="507"/>
      <c r="AL154" s="507"/>
      <c r="AM154" s="507"/>
      <c r="AN154" s="507"/>
      <c r="AO154" s="507"/>
      <c r="AP154" s="507"/>
      <c r="AQ154" s="507"/>
      <c r="AR154" s="507"/>
      <c r="AS154" s="507"/>
      <c r="AT154" s="508"/>
      <c r="AU154" s="530"/>
      <c r="AV154" s="531"/>
      <c r="AW154" s="531"/>
      <c r="AX154" s="532"/>
    </row>
    <row r="155" spans="1:50" ht="24.75" customHeight="1">
      <c r="A155" s="229"/>
      <c r="B155" s="230"/>
      <c r="C155" s="230"/>
      <c r="D155" s="230"/>
      <c r="E155" s="230"/>
      <c r="F155" s="231"/>
      <c r="G155" s="536"/>
      <c r="H155" s="382"/>
      <c r="I155" s="382"/>
      <c r="J155" s="382"/>
      <c r="K155" s="537"/>
      <c r="L155" s="506"/>
      <c r="M155" s="538"/>
      <c r="N155" s="538"/>
      <c r="O155" s="538"/>
      <c r="P155" s="538"/>
      <c r="Q155" s="538"/>
      <c r="R155" s="538"/>
      <c r="S155" s="538"/>
      <c r="T155" s="538"/>
      <c r="U155" s="538"/>
      <c r="V155" s="538"/>
      <c r="W155" s="538"/>
      <c r="X155" s="539"/>
      <c r="Y155" s="540"/>
      <c r="Z155" s="541"/>
      <c r="AA155" s="541"/>
      <c r="AB155" s="542"/>
      <c r="AC155" s="519"/>
      <c r="AD155" s="394"/>
      <c r="AE155" s="394"/>
      <c r="AF155" s="394"/>
      <c r="AG155" s="520"/>
      <c r="AH155" s="506" t="s">
        <v>220</v>
      </c>
      <c r="AI155" s="507"/>
      <c r="AJ155" s="507"/>
      <c r="AK155" s="507"/>
      <c r="AL155" s="507"/>
      <c r="AM155" s="507"/>
      <c r="AN155" s="507"/>
      <c r="AO155" s="507"/>
      <c r="AP155" s="507"/>
      <c r="AQ155" s="507"/>
      <c r="AR155" s="507"/>
      <c r="AS155" s="507"/>
      <c r="AT155" s="508"/>
      <c r="AU155" s="530"/>
      <c r="AV155" s="531"/>
      <c r="AW155" s="531"/>
      <c r="AX155" s="532"/>
    </row>
    <row r="156" spans="1:50" ht="51" customHeight="1">
      <c r="A156" s="229"/>
      <c r="B156" s="230"/>
      <c r="C156" s="230"/>
      <c r="D156" s="230"/>
      <c r="E156" s="230"/>
      <c r="F156" s="231"/>
      <c r="G156" s="536"/>
      <c r="H156" s="382"/>
      <c r="I156" s="382"/>
      <c r="J156" s="382"/>
      <c r="K156" s="537"/>
      <c r="L156" s="506"/>
      <c r="M156" s="538"/>
      <c r="N156" s="538"/>
      <c r="O156" s="538"/>
      <c r="P156" s="538"/>
      <c r="Q156" s="538"/>
      <c r="R156" s="538"/>
      <c r="S156" s="538"/>
      <c r="T156" s="538"/>
      <c r="U156" s="538"/>
      <c r="V156" s="538"/>
      <c r="W156" s="538"/>
      <c r="X156" s="539"/>
      <c r="Y156" s="540"/>
      <c r="Z156" s="541"/>
      <c r="AA156" s="541"/>
      <c r="AB156" s="542"/>
      <c r="AC156" s="519"/>
      <c r="AD156" s="394"/>
      <c r="AE156" s="394"/>
      <c r="AF156" s="394"/>
      <c r="AG156" s="520"/>
      <c r="AH156" s="506" t="s">
        <v>141</v>
      </c>
      <c r="AI156" s="507"/>
      <c r="AJ156" s="507"/>
      <c r="AK156" s="507"/>
      <c r="AL156" s="507"/>
      <c r="AM156" s="507"/>
      <c r="AN156" s="507"/>
      <c r="AO156" s="507"/>
      <c r="AP156" s="507"/>
      <c r="AQ156" s="507"/>
      <c r="AR156" s="507"/>
      <c r="AS156" s="507"/>
      <c r="AT156" s="508"/>
      <c r="AU156" s="530"/>
      <c r="AV156" s="531"/>
      <c r="AW156" s="531"/>
      <c r="AX156" s="532"/>
    </row>
    <row r="157" spans="1:50" ht="36" customHeight="1">
      <c r="A157" s="229"/>
      <c r="B157" s="230"/>
      <c r="C157" s="230"/>
      <c r="D157" s="230"/>
      <c r="E157" s="230"/>
      <c r="F157" s="231"/>
      <c r="G157" s="536"/>
      <c r="H157" s="382"/>
      <c r="I157" s="382"/>
      <c r="J157" s="382"/>
      <c r="K157" s="537"/>
      <c r="L157" s="506"/>
      <c r="M157" s="538"/>
      <c r="N157" s="538"/>
      <c r="O157" s="538"/>
      <c r="P157" s="538"/>
      <c r="Q157" s="538"/>
      <c r="R157" s="538"/>
      <c r="S157" s="538"/>
      <c r="T157" s="538"/>
      <c r="U157" s="538"/>
      <c r="V157" s="538"/>
      <c r="W157" s="538"/>
      <c r="X157" s="539"/>
      <c r="Y157" s="540"/>
      <c r="Z157" s="541"/>
      <c r="AA157" s="541"/>
      <c r="AB157" s="541"/>
      <c r="AC157" s="519"/>
      <c r="AD157" s="394"/>
      <c r="AE157" s="394"/>
      <c r="AF157" s="394"/>
      <c r="AG157" s="520"/>
      <c r="AH157" s="506" t="s">
        <v>142</v>
      </c>
      <c r="AI157" s="507"/>
      <c r="AJ157" s="507"/>
      <c r="AK157" s="507"/>
      <c r="AL157" s="507"/>
      <c r="AM157" s="507"/>
      <c r="AN157" s="507"/>
      <c r="AO157" s="507"/>
      <c r="AP157" s="507"/>
      <c r="AQ157" s="507"/>
      <c r="AR157" s="507"/>
      <c r="AS157" s="507"/>
      <c r="AT157" s="508"/>
      <c r="AU157" s="530"/>
      <c r="AV157" s="531"/>
      <c r="AW157" s="531"/>
      <c r="AX157" s="532"/>
    </row>
    <row r="158" spans="1:50" ht="24.75" customHeight="1">
      <c r="A158" s="229"/>
      <c r="B158" s="230"/>
      <c r="C158" s="230"/>
      <c r="D158" s="230"/>
      <c r="E158" s="230"/>
      <c r="F158" s="231"/>
      <c r="G158" s="536"/>
      <c r="H158" s="382"/>
      <c r="I158" s="382"/>
      <c r="J158" s="382"/>
      <c r="K158" s="537"/>
      <c r="L158" s="506"/>
      <c r="M158" s="538"/>
      <c r="N158" s="538"/>
      <c r="O158" s="538"/>
      <c r="P158" s="538"/>
      <c r="Q158" s="538"/>
      <c r="R158" s="538"/>
      <c r="S158" s="538"/>
      <c r="T158" s="538"/>
      <c r="U158" s="538"/>
      <c r="V158" s="538"/>
      <c r="W158" s="538"/>
      <c r="X158" s="539"/>
      <c r="Y158" s="540"/>
      <c r="Z158" s="541"/>
      <c r="AA158" s="541"/>
      <c r="AB158" s="541"/>
      <c r="AC158" s="519"/>
      <c r="AD158" s="394"/>
      <c r="AE158" s="394"/>
      <c r="AF158" s="394"/>
      <c r="AG158" s="520"/>
      <c r="AH158" s="506" t="s">
        <v>221</v>
      </c>
      <c r="AI158" s="507"/>
      <c r="AJ158" s="507"/>
      <c r="AK158" s="507"/>
      <c r="AL158" s="507"/>
      <c r="AM158" s="507"/>
      <c r="AN158" s="507"/>
      <c r="AO158" s="507"/>
      <c r="AP158" s="507"/>
      <c r="AQ158" s="507"/>
      <c r="AR158" s="507"/>
      <c r="AS158" s="507"/>
      <c r="AT158" s="508"/>
      <c r="AU158" s="530"/>
      <c r="AV158" s="531"/>
      <c r="AW158" s="531"/>
      <c r="AX158" s="532"/>
    </row>
    <row r="159" spans="1:50" ht="24.75" customHeight="1">
      <c r="A159" s="229"/>
      <c r="B159" s="230"/>
      <c r="C159" s="230"/>
      <c r="D159" s="230"/>
      <c r="E159" s="230"/>
      <c r="F159" s="231"/>
      <c r="G159" s="536"/>
      <c r="H159" s="382"/>
      <c r="I159" s="382"/>
      <c r="J159" s="382"/>
      <c r="K159" s="537"/>
      <c r="L159" s="506"/>
      <c r="M159" s="538"/>
      <c r="N159" s="538"/>
      <c r="O159" s="538"/>
      <c r="P159" s="538"/>
      <c r="Q159" s="538"/>
      <c r="R159" s="538"/>
      <c r="S159" s="538"/>
      <c r="T159" s="538"/>
      <c r="U159" s="538"/>
      <c r="V159" s="538"/>
      <c r="W159" s="538"/>
      <c r="X159" s="539"/>
      <c r="Y159" s="540"/>
      <c r="Z159" s="541"/>
      <c r="AA159" s="541"/>
      <c r="AB159" s="541"/>
      <c r="AC159" s="519"/>
      <c r="AD159" s="394"/>
      <c r="AE159" s="394"/>
      <c r="AF159" s="394"/>
      <c r="AG159" s="520"/>
      <c r="AH159" s="506" t="s">
        <v>143</v>
      </c>
      <c r="AI159" s="507"/>
      <c r="AJ159" s="507"/>
      <c r="AK159" s="507"/>
      <c r="AL159" s="507"/>
      <c r="AM159" s="507"/>
      <c r="AN159" s="507"/>
      <c r="AO159" s="507"/>
      <c r="AP159" s="507"/>
      <c r="AQ159" s="507"/>
      <c r="AR159" s="507"/>
      <c r="AS159" s="507"/>
      <c r="AT159" s="508"/>
      <c r="AU159" s="530"/>
      <c r="AV159" s="531"/>
      <c r="AW159" s="531"/>
      <c r="AX159" s="532"/>
    </row>
    <row r="160" spans="1:50" ht="41.25" customHeight="1">
      <c r="A160" s="229"/>
      <c r="B160" s="230"/>
      <c r="C160" s="230"/>
      <c r="D160" s="230"/>
      <c r="E160" s="230"/>
      <c r="F160" s="231"/>
      <c r="G160" s="536"/>
      <c r="H160" s="382"/>
      <c r="I160" s="382"/>
      <c r="J160" s="382"/>
      <c r="K160" s="537"/>
      <c r="L160" s="506"/>
      <c r="M160" s="538"/>
      <c r="N160" s="538"/>
      <c r="O160" s="538"/>
      <c r="P160" s="538"/>
      <c r="Q160" s="538"/>
      <c r="R160" s="538"/>
      <c r="S160" s="538"/>
      <c r="T160" s="538"/>
      <c r="U160" s="538"/>
      <c r="V160" s="538"/>
      <c r="W160" s="538"/>
      <c r="X160" s="539"/>
      <c r="Y160" s="540"/>
      <c r="Z160" s="541"/>
      <c r="AA160" s="541"/>
      <c r="AB160" s="541"/>
      <c r="AC160" s="519"/>
      <c r="AD160" s="394"/>
      <c r="AE160" s="394"/>
      <c r="AF160" s="394"/>
      <c r="AG160" s="520"/>
      <c r="AH160" s="506" t="s">
        <v>144</v>
      </c>
      <c r="AI160" s="507"/>
      <c r="AJ160" s="507"/>
      <c r="AK160" s="507"/>
      <c r="AL160" s="507"/>
      <c r="AM160" s="507"/>
      <c r="AN160" s="507"/>
      <c r="AO160" s="507"/>
      <c r="AP160" s="507"/>
      <c r="AQ160" s="507"/>
      <c r="AR160" s="507"/>
      <c r="AS160" s="507"/>
      <c r="AT160" s="508"/>
      <c r="AU160" s="530"/>
      <c r="AV160" s="531"/>
      <c r="AW160" s="531"/>
      <c r="AX160" s="532"/>
    </row>
    <row r="161" spans="1:50" ht="24.75" customHeight="1">
      <c r="A161" s="229"/>
      <c r="B161" s="230"/>
      <c r="C161" s="230"/>
      <c r="D161" s="230"/>
      <c r="E161" s="230"/>
      <c r="F161" s="231"/>
      <c r="G161" s="536"/>
      <c r="H161" s="382"/>
      <c r="I161" s="382"/>
      <c r="J161" s="382"/>
      <c r="K161" s="537"/>
      <c r="L161" s="506"/>
      <c r="M161" s="538"/>
      <c r="N161" s="538"/>
      <c r="O161" s="538"/>
      <c r="P161" s="538"/>
      <c r="Q161" s="538"/>
      <c r="R161" s="538"/>
      <c r="S161" s="538"/>
      <c r="T161" s="538"/>
      <c r="U161" s="538"/>
      <c r="V161" s="538"/>
      <c r="W161" s="538"/>
      <c r="X161" s="539"/>
      <c r="Y161" s="540"/>
      <c r="Z161" s="541"/>
      <c r="AA161" s="541"/>
      <c r="AB161" s="542"/>
      <c r="AC161" s="519"/>
      <c r="AD161" s="394"/>
      <c r="AE161" s="394"/>
      <c r="AF161" s="394"/>
      <c r="AG161" s="520"/>
      <c r="AH161" s="506" t="s">
        <v>145</v>
      </c>
      <c r="AI161" s="507"/>
      <c r="AJ161" s="507"/>
      <c r="AK161" s="507"/>
      <c r="AL161" s="507"/>
      <c r="AM161" s="507"/>
      <c r="AN161" s="507"/>
      <c r="AO161" s="507"/>
      <c r="AP161" s="507"/>
      <c r="AQ161" s="507"/>
      <c r="AR161" s="507"/>
      <c r="AS161" s="507"/>
      <c r="AT161" s="508"/>
      <c r="AU161" s="530"/>
      <c r="AV161" s="531"/>
      <c r="AW161" s="531"/>
      <c r="AX161" s="532"/>
    </row>
    <row r="162" spans="1:50" ht="24.75" customHeight="1">
      <c r="A162" s="229"/>
      <c r="B162" s="230"/>
      <c r="C162" s="230"/>
      <c r="D162" s="230"/>
      <c r="E162" s="230"/>
      <c r="F162" s="231"/>
      <c r="G162" s="536"/>
      <c r="H162" s="382"/>
      <c r="I162" s="382"/>
      <c r="J162" s="382"/>
      <c r="K162" s="537"/>
      <c r="L162" s="506"/>
      <c r="M162" s="538"/>
      <c r="N162" s="538"/>
      <c r="O162" s="538"/>
      <c r="P162" s="538"/>
      <c r="Q162" s="538"/>
      <c r="R162" s="538"/>
      <c r="S162" s="538"/>
      <c r="T162" s="538"/>
      <c r="U162" s="538"/>
      <c r="V162" s="538"/>
      <c r="W162" s="538"/>
      <c r="X162" s="539"/>
      <c r="Y162" s="540"/>
      <c r="Z162" s="541"/>
      <c r="AA162" s="541"/>
      <c r="AB162" s="541"/>
      <c r="AC162" s="519"/>
      <c r="AD162" s="394"/>
      <c r="AE162" s="394"/>
      <c r="AF162" s="394"/>
      <c r="AG162" s="520"/>
      <c r="AH162" s="506" t="s">
        <v>222</v>
      </c>
      <c r="AI162" s="507"/>
      <c r="AJ162" s="507"/>
      <c r="AK162" s="507"/>
      <c r="AL162" s="507"/>
      <c r="AM162" s="507"/>
      <c r="AN162" s="507"/>
      <c r="AO162" s="507"/>
      <c r="AP162" s="507"/>
      <c r="AQ162" s="507"/>
      <c r="AR162" s="507"/>
      <c r="AS162" s="507"/>
      <c r="AT162" s="508"/>
      <c r="AU162" s="530"/>
      <c r="AV162" s="531"/>
      <c r="AW162" s="531"/>
      <c r="AX162" s="532"/>
    </row>
    <row r="163" spans="1:50" ht="36" customHeight="1">
      <c r="A163" s="229"/>
      <c r="B163" s="230"/>
      <c r="C163" s="230"/>
      <c r="D163" s="230"/>
      <c r="E163" s="230"/>
      <c r="F163" s="231"/>
      <c r="G163" s="536"/>
      <c r="H163" s="382"/>
      <c r="I163" s="382"/>
      <c r="J163" s="382"/>
      <c r="K163" s="537"/>
      <c r="L163" s="506"/>
      <c r="M163" s="538"/>
      <c r="N163" s="538"/>
      <c r="O163" s="538"/>
      <c r="P163" s="538"/>
      <c r="Q163" s="538"/>
      <c r="R163" s="538"/>
      <c r="S163" s="538"/>
      <c r="T163" s="538"/>
      <c r="U163" s="538"/>
      <c r="V163" s="538"/>
      <c r="W163" s="538"/>
      <c r="X163" s="539"/>
      <c r="Y163" s="540"/>
      <c r="Z163" s="541"/>
      <c r="AA163" s="541"/>
      <c r="AB163" s="541"/>
      <c r="AC163" s="521"/>
      <c r="AD163" s="522"/>
      <c r="AE163" s="522"/>
      <c r="AF163" s="522"/>
      <c r="AG163" s="523"/>
      <c r="AH163" s="506" t="s">
        <v>146</v>
      </c>
      <c r="AI163" s="507"/>
      <c r="AJ163" s="507"/>
      <c r="AK163" s="507"/>
      <c r="AL163" s="507"/>
      <c r="AM163" s="507"/>
      <c r="AN163" s="507"/>
      <c r="AO163" s="507"/>
      <c r="AP163" s="507"/>
      <c r="AQ163" s="507"/>
      <c r="AR163" s="507"/>
      <c r="AS163" s="507"/>
      <c r="AT163" s="508"/>
      <c r="AU163" s="533"/>
      <c r="AV163" s="534"/>
      <c r="AW163" s="534"/>
      <c r="AX163" s="535"/>
    </row>
    <row r="164" spans="1:50" ht="24.75" customHeight="1">
      <c r="A164" s="229"/>
      <c r="B164" s="230"/>
      <c r="C164" s="230"/>
      <c r="D164" s="230"/>
      <c r="E164" s="230"/>
      <c r="F164" s="231"/>
      <c r="G164" s="543" t="s">
        <v>20</v>
      </c>
      <c r="H164" s="100"/>
      <c r="I164" s="100"/>
      <c r="J164" s="100"/>
      <c r="K164" s="100"/>
      <c r="L164" s="544"/>
      <c r="M164" s="184"/>
      <c r="N164" s="184"/>
      <c r="O164" s="184"/>
      <c r="P164" s="184"/>
      <c r="Q164" s="184"/>
      <c r="R164" s="184"/>
      <c r="S164" s="184"/>
      <c r="T164" s="184"/>
      <c r="U164" s="184"/>
      <c r="V164" s="184"/>
      <c r="W164" s="184"/>
      <c r="X164" s="185"/>
      <c r="Y164" s="545">
        <f>SUM(Y152:AB163)</f>
        <v>97</v>
      </c>
      <c r="Z164" s="546"/>
      <c r="AA164" s="546"/>
      <c r="AB164" s="547"/>
      <c r="AC164" s="543" t="s">
        <v>20</v>
      </c>
      <c r="AD164" s="100"/>
      <c r="AE164" s="100"/>
      <c r="AF164" s="100"/>
      <c r="AG164" s="100"/>
      <c r="AH164" s="544"/>
      <c r="AI164" s="548"/>
      <c r="AJ164" s="548"/>
      <c r="AK164" s="548"/>
      <c r="AL164" s="548"/>
      <c r="AM164" s="548"/>
      <c r="AN164" s="548"/>
      <c r="AO164" s="548"/>
      <c r="AP164" s="548"/>
      <c r="AQ164" s="548"/>
      <c r="AR164" s="548"/>
      <c r="AS164" s="548"/>
      <c r="AT164" s="549"/>
      <c r="AU164" s="545">
        <f>SUM(AU152:AX163)</f>
        <v>3408</v>
      </c>
      <c r="AV164" s="546"/>
      <c r="AW164" s="546"/>
      <c r="AX164" s="550"/>
    </row>
    <row r="165" spans="1:50" ht="30" customHeight="1">
      <c r="A165" s="229"/>
      <c r="B165" s="230"/>
      <c r="C165" s="230"/>
      <c r="D165" s="230"/>
      <c r="E165" s="230"/>
      <c r="F165" s="231"/>
      <c r="G165" s="551" t="s">
        <v>161</v>
      </c>
      <c r="H165" s="552"/>
      <c r="I165" s="552"/>
      <c r="J165" s="552"/>
      <c r="K165" s="552"/>
      <c r="L165" s="552"/>
      <c r="M165" s="552"/>
      <c r="N165" s="552"/>
      <c r="O165" s="552"/>
      <c r="P165" s="552"/>
      <c r="Q165" s="552"/>
      <c r="R165" s="552"/>
      <c r="S165" s="552"/>
      <c r="T165" s="552"/>
      <c r="U165" s="552"/>
      <c r="V165" s="552"/>
      <c r="W165" s="552"/>
      <c r="X165" s="552"/>
      <c r="Y165" s="552"/>
      <c r="Z165" s="552"/>
      <c r="AA165" s="552"/>
      <c r="AB165" s="553"/>
      <c r="AC165" s="551" t="s">
        <v>111</v>
      </c>
      <c r="AD165" s="552"/>
      <c r="AE165" s="552"/>
      <c r="AF165" s="552"/>
      <c r="AG165" s="552"/>
      <c r="AH165" s="552"/>
      <c r="AI165" s="552"/>
      <c r="AJ165" s="552"/>
      <c r="AK165" s="552"/>
      <c r="AL165" s="552"/>
      <c r="AM165" s="552"/>
      <c r="AN165" s="552"/>
      <c r="AO165" s="552"/>
      <c r="AP165" s="552"/>
      <c r="AQ165" s="552"/>
      <c r="AR165" s="552"/>
      <c r="AS165" s="552"/>
      <c r="AT165" s="552"/>
      <c r="AU165" s="552"/>
      <c r="AV165" s="552"/>
      <c r="AW165" s="552"/>
      <c r="AX165" s="554"/>
    </row>
    <row r="166" spans="1:50" ht="25.5" customHeight="1">
      <c r="A166" s="229"/>
      <c r="B166" s="230"/>
      <c r="C166" s="230"/>
      <c r="D166" s="230"/>
      <c r="E166" s="230"/>
      <c r="F166" s="231"/>
      <c r="G166" s="488" t="s">
        <v>17</v>
      </c>
      <c r="H166" s="391"/>
      <c r="I166" s="391"/>
      <c r="J166" s="391"/>
      <c r="K166" s="391"/>
      <c r="L166" s="489" t="s">
        <v>18</v>
      </c>
      <c r="M166" s="100"/>
      <c r="N166" s="100"/>
      <c r="O166" s="100"/>
      <c r="P166" s="100"/>
      <c r="Q166" s="100"/>
      <c r="R166" s="100"/>
      <c r="S166" s="100"/>
      <c r="T166" s="100"/>
      <c r="U166" s="100"/>
      <c r="V166" s="100"/>
      <c r="W166" s="100"/>
      <c r="X166" s="101"/>
      <c r="Y166" s="490" t="s">
        <v>19</v>
      </c>
      <c r="Z166" s="491"/>
      <c r="AA166" s="491"/>
      <c r="AB166" s="492"/>
      <c r="AC166" s="488" t="s">
        <v>17</v>
      </c>
      <c r="AD166" s="391"/>
      <c r="AE166" s="391"/>
      <c r="AF166" s="391"/>
      <c r="AG166" s="391"/>
      <c r="AH166" s="489" t="s">
        <v>18</v>
      </c>
      <c r="AI166" s="100"/>
      <c r="AJ166" s="100"/>
      <c r="AK166" s="100"/>
      <c r="AL166" s="100"/>
      <c r="AM166" s="100"/>
      <c r="AN166" s="100"/>
      <c r="AO166" s="100"/>
      <c r="AP166" s="100"/>
      <c r="AQ166" s="100"/>
      <c r="AR166" s="100"/>
      <c r="AS166" s="100"/>
      <c r="AT166" s="101"/>
      <c r="AU166" s="490" t="s">
        <v>19</v>
      </c>
      <c r="AV166" s="491"/>
      <c r="AW166" s="491"/>
      <c r="AX166" s="493"/>
    </row>
    <row r="167" spans="1:50" ht="24.75" customHeight="1">
      <c r="A167" s="229"/>
      <c r="B167" s="230"/>
      <c r="C167" s="230"/>
      <c r="D167" s="230"/>
      <c r="E167" s="230"/>
      <c r="F167" s="231"/>
      <c r="G167" s="494" t="s">
        <v>162</v>
      </c>
      <c r="H167" s="495"/>
      <c r="I167" s="495"/>
      <c r="J167" s="495"/>
      <c r="K167" s="496"/>
      <c r="L167" s="497" t="s">
        <v>163</v>
      </c>
      <c r="M167" s="498"/>
      <c r="N167" s="498"/>
      <c r="O167" s="498"/>
      <c r="P167" s="498"/>
      <c r="Q167" s="498"/>
      <c r="R167" s="498"/>
      <c r="S167" s="498"/>
      <c r="T167" s="498"/>
      <c r="U167" s="498"/>
      <c r="V167" s="498"/>
      <c r="W167" s="498"/>
      <c r="X167" s="499"/>
      <c r="Y167" s="500">
        <v>12</v>
      </c>
      <c r="Z167" s="501"/>
      <c r="AA167" s="501"/>
      <c r="AB167" s="502"/>
      <c r="AC167" s="555" t="s">
        <v>112</v>
      </c>
      <c r="AD167" s="495"/>
      <c r="AE167" s="495"/>
      <c r="AF167" s="495"/>
      <c r="AG167" s="496"/>
      <c r="AH167" s="497" t="s">
        <v>113</v>
      </c>
      <c r="AI167" s="498"/>
      <c r="AJ167" s="498"/>
      <c r="AK167" s="498"/>
      <c r="AL167" s="498"/>
      <c r="AM167" s="498"/>
      <c r="AN167" s="498"/>
      <c r="AO167" s="498"/>
      <c r="AP167" s="498"/>
      <c r="AQ167" s="498"/>
      <c r="AR167" s="498"/>
      <c r="AS167" s="498"/>
      <c r="AT167" s="499"/>
      <c r="AU167" s="500">
        <v>2230</v>
      </c>
      <c r="AV167" s="501"/>
      <c r="AW167" s="501"/>
      <c r="AX167" s="556"/>
    </row>
    <row r="168" spans="1:50" ht="24.75" customHeight="1">
      <c r="A168" s="229"/>
      <c r="B168" s="230"/>
      <c r="C168" s="230"/>
      <c r="D168" s="230"/>
      <c r="E168" s="230"/>
      <c r="F168" s="231"/>
      <c r="G168" s="536"/>
      <c r="H168" s="382"/>
      <c r="I168" s="382"/>
      <c r="J168" s="382"/>
      <c r="K168" s="537"/>
      <c r="L168" s="506"/>
      <c r="M168" s="538"/>
      <c r="N168" s="538"/>
      <c r="O168" s="538"/>
      <c r="P168" s="538"/>
      <c r="Q168" s="538"/>
      <c r="R168" s="538"/>
      <c r="S168" s="538"/>
      <c r="T168" s="538"/>
      <c r="U168" s="538"/>
      <c r="V168" s="538"/>
      <c r="W168" s="538"/>
      <c r="X168" s="539"/>
      <c r="Y168" s="540"/>
      <c r="Z168" s="541"/>
      <c r="AA168" s="541"/>
      <c r="AB168" s="542"/>
      <c r="AC168" s="557" t="s">
        <v>114</v>
      </c>
      <c r="AD168" s="558"/>
      <c r="AE168" s="558"/>
      <c r="AF168" s="558"/>
      <c r="AG168" s="559"/>
      <c r="AH168" s="560" t="s">
        <v>115</v>
      </c>
      <c r="AI168" s="561"/>
      <c r="AJ168" s="561"/>
      <c r="AK168" s="561"/>
      <c r="AL168" s="561"/>
      <c r="AM168" s="561"/>
      <c r="AN168" s="561"/>
      <c r="AO168" s="561"/>
      <c r="AP168" s="561"/>
      <c r="AQ168" s="561"/>
      <c r="AR168" s="561"/>
      <c r="AS168" s="561"/>
      <c r="AT168" s="562"/>
      <c r="AU168" s="563">
        <v>172</v>
      </c>
      <c r="AV168" s="564"/>
      <c r="AW168" s="564"/>
      <c r="AX168" s="565"/>
    </row>
    <row r="169" spans="1:50" ht="24.75" customHeight="1">
      <c r="A169" s="229"/>
      <c r="B169" s="230"/>
      <c r="C169" s="230"/>
      <c r="D169" s="230"/>
      <c r="E169" s="230"/>
      <c r="F169" s="231"/>
      <c r="G169" s="543" t="s">
        <v>20</v>
      </c>
      <c r="H169" s="100"/>
      <c r="I169" s="100"/>
      <c r="J169" s="100"/>
      <c r="K169" s="100"/>
      <c r="L169" s="544"/>
      <c r="M169" s="184"/>
      <c r="N169" s="184"/>
      <c r="O169" s="184"/>
      <c r="P169" s="184"/>
      <c r="Q169" s="184"/>
      <c r="R169" s="184"/>
      <c r="S169" s="184"/>
      <c r="T169" s="184"/>
      <c r="U169" s="184"/>
      <c r="V169" s="184"/>
      <c r="W169" s="184"/>
      <c r="X169" s="185"/>
      <c r="Y169" s="545">
        <f>SUM(Y167:AB168)</f>
        <v>12</v>
      </c>
      <c r="Z169" s="546"/>
      <c r="AA169" s="546"/>
      <c r="AB169" s="547"/>
      <c r="AC169" s="543" t="s">
        <v>20</v>
      </c>
      <c r="AD169" s="100"/>
      <c r="AE169" s="100"/>
      <c r="AF169" s="100"/>
      <c r="AG169" s="100"/>
      <c r="AH169" s="544"/>
      <c r="AI169" s="184"/>
      <c r="AJ169" s="184"/>
      <c r="AK169" s="184"/>
      <c r="AL169" s="184"/>
      <c r="AM169" s="184"/>
      <c r="AN169" s="184"/>
      <c r="AO169" s="184"/>
      <c r="AP169" s="184"/>
      <c r="AQ169" s="184"/>
      <c r="AR169" s="184"/>
      <c r="AS169" s="184"/>
      <c r="AT169" s="185"/>
      <c r="AU169" s="545">
        <f>SUM(AU167:AX168)</f>
        <v>2402</v>
      </c>
      <c r="AV169" s="546"/>
      <c r="AW169" s="546"/>
      <c r="AX169" s="550"/>
    </row>
    <row r="170" spans="1:50" ht="30" customHeight="1">
      <c r="A170" s="229"/>
      <c r="B170" s="230"/>
      <c r="C170" s="230"/>
      <c r="D170" s="230"/>
      <c r="E170" s="230"/>
      <c r="F170" s="231"/>
      <c r="G170" s="551" t="s">
        <v>164</v>
      </c>
      <c r="H170" s="552"/>
      <c r="I170" s="552"/>
      <c r="J170" s="552"/>
      <c r="K170" s="552"/>
      <c r="L170" s="552"/>
      <c r="M170" s="552"/>
      <c r="N170" s="552"/>
      <c r="O170" s="552"/>
      <c r="P170" s="552"/>
      <c r="Q170" s="552"/>
      <c r="R170" s="552"/>
      <c r="S170" s="552"/>
      <c r="T170" s="552"/>
      <c r="U170" s="552"/>
      <c r="V170" s="552"/>
      <c r="W170" s="552"/>
      <c r="X170" s="552"/>
      <c r="Y170" s="552"/>
      <c r="Z170" s="552"/>
      <c r="AA170" s="552"/>
      <c r="AB170" s="553"/>
      <c r="AC170" s="551" t="s">
        <v>116</v>
      </c>
      <c r="AD170" s="552"/>
      <c r="AE170" s="552"/>
      <c r="AF170" s="552"/>
      <c r="AG170" s="552"/>
      <c r="AH170" s="552"/>
      <c r="AI170" s="552"/>
      <c r="AJ170" s="552"/>
      <c r="AK170" s="552"/>
      <c r="AL170" s="552"/>
      <c r="AM170" s="552"/>
      <c r="AN170" s="552"/>
      <c r="AO170" s="552"/>
      <c r="AP170" s="552"/>
      <c r="AQ170" s="552"/>
      <c r="AR170" s="552"/>
      <c r="AS170" s="552"/>
      <c r="AT170" s="552"/>
      <c r="AU170" s="552"/>
      <c r="AV170" s="552"/>
      <c r="AW170" s="552"/>
      <c r="AX170" s="554"/>
    </row>
    <row r="171" spans="1:50" ht="24.75" customHeight="1">
      <c r="A171" s="229"/>
      <c r="B171" s="230"/>
      <c r="C171" s="230"/>
      <c r="D171" s="230"/>
      <c r="E171" s="230"/>
      <c r="F171" s="231"/>
      <c r="G171" s="488" t="s">
        <v>17</v>
      </c>
      <c r="H171" s="391"/>
      <c r="I171" s="391"/>
      <c r="J171" s="391"/>
      <c r="K171" s="391"/>
      <c r="L171" s="489" t="s">
        <v>18</v>
      </c>
      <c r="M171" s="100"/>
      <c r="N171" s="100"/>
      <c r="O171" s="100"/>
      <c r="P171" s="100"/>
      <c r="Q171" s="100"/>
      <c r="R171" s="100"/>
      <c r="S171" s="100"/>
      <c r="T171" s="100"/>
      <c r="U171" s="100"/>
      <c r="V171" s="100"/>
      <c r="W171" s="100"/>
      <c r="X171" s="101"/>
      <c r="Y171" s="490" t="s">
        <v>19</v>
      </c>
      <c r="Z171" s="491"/>
      <c r="AA171" s="491"/>
      <c r="AB171" s="492"/>
      <c r="AC171" s="488" t="s">
        <v>17</v>
      </c>
      <c r="AD171" s="391"/>
      <c r="AE171" s="391"/>
      <c r="AF171" s="391"/>
      <c r="AG171" s="391"/>
      <c r="AH171" s="489" t="s">
        <v>18</v>
      </c>
      <c r="AI171" s="100"/>
      <c r="AJ171" s="100"/>
      <c r="AK171" s="100"/>
      <c r="AL171" s="100"/>
      <c r="AM171" s="100"/>
      <c r="AN171" s="100"/>
      <c r="AO171" s="100"/>
      <c r="AP171" s="100"/>
      <c r="AQ171" s="100"/>
      <c r="AR171" s="100"/>
      <c r="AS171" s="100"/>
      <c r="AT171" s="101"/>
      <c r="AU171" s="490" t="s">
        <v>19</v>
      </c>
      <c r="AV171" s="491"/>
      <c r="AW171" s="491"/>
      <c r="AX171" s="493"/>
    </row>
    <row r="172" spans="1:50" ht="24.75" customHeight="1">
      <c r="A172" s="229"/>
      <c r="B172" s="230"/>
      <c r="C172" s="230"/>
      <c r="D172" s="230"/>
      <c r="E172" s="230"/>
      <c r="F172" s="231"/>
      <c r="G172" s="494" t="s">
        <v>162</v>
      </c>
      <c r="H172" s="495"/>
      <c r="I172" s="495"/>
      <c r="J172" s="495"/>
      <c r="K172" s="496"/>
      <c r="L172" s="497" t="s">
        <v>163</v>
      </c>
      <c r="M172" s="498"/>
      <c r="N172" s="498"/>
      <c r="O172" s="498"/>
      <c r="P172" s="498"/>
      <c r="Q172" s="498"/>
      <c r="R172" s="498"/>
      <c r="S172" s="498"/>
      <c r="T172" s="498"/>
      <c r="U172" s="498"/>
      <c r="V172" s="498"/>
      <c r="W172" s="498"/>
      <c r="X172" s="499"/>
      <c r="Y172" s="500">
        <v>2</v>
      </c>
      <c r="Z172" s="501"/>
      <c r="AA172" s="501"/>
      <c r="AB172" s="502"/>
      <c r="AC172" s="566"/>
      <c r="AD172" s="567"/>
      <c r="AE172" s="567"/>
      <c r="AF172" s="567"/>
      <c r="AG172" s="568"/>
      <c r="AH172" s="524"/>
      <c r="AI172" s="569"/>
      <c r="AJ172" s="569"/>
      <c r="AK172" s="569"/>
      <c r="AL172" s="569"/>
      <c r="AM172" s="569"/>
      <c r="AN172" s="569"/>
      <c r="AO172" s="569"/>
      <c r="AP172" s="569"/>
      <c r="AQ172" s="569"/>
      <c r="AR172" s="569"/>
      <c r="AS172" s="569"/>
      <c r="AT172" s="570"/>
      <c r="AU172" s="571"/>
      <c r="AV172" s="572"/>
      <c r="AW172" s="572"/>
      <c r="AX172" s="573"/>
    </row>
    <row r="173" spans="1:50" ht="24.75" customHeight="1">
      <c r="A173" s="229"/>
      <c r="B173" s="230"/>
      <c r="C173" s="230"/>
      <c r="D173" s="230"/>
      <c r="E173" s="230"/>
      <c r="F173" s="231"/>
      <c r="G173" s="543" t="s">
        <v>20</v>
      </c>
      <c r="H173" s="100"/>
      <c r="I173" s="100"/>
      <c r="J173" s="100"/>
      <c r="K173" s="100"/>
      <c r="L173" s="544"/>
      <c r="M173" s="184"/>
      <c r="N173" s="184"/>
      <c r="O173" s="184"/>
      <c r="P173" s="184"/>
      <c r="Q173" s="184"/>
      <c r="R173" s="184"/>
      <c r="S173" s="184"/>
      <c r="T173" s="184"/>
      <c r="U173" s="184"/>
      <c r="V173" s="184"/>
      <c r="W173" s="184"/>
      <c r="X173" s="185"/>
      <c r="Y173" s="545">
        <f>SUM(Y172:AB172)</f>
        <v>2</v>
      </c>
      <c r="Z173" s="546"/>
      <c r="AA173" s="546"/>
      <c r="AB173" s="547"/>
      <c r="AC173" s="543" t="s">
        <v>20</v>
      </c>
      <c r="AD173" s="100"/>
      <c r="AE173" s="100"/>
      <c r="AF173" s="100"/>
      <c r="AG173" s="100"/>
      <c r="AH173" s="544"/>
      <c r="AI173" s="184"/>
      <c r="AJ173" s="184"/>
      <c r="AK173" s="184"/>
      <c r="AL173" s="184"/>
      <c r="AM173" s="184"/>
      <c r="AN173" s="184"/>
      <c r="AO173" s="184"/>
      <c r="AP173" s="184"/>
      <c r="AQ173" s="184"/>
      <c r="AR173" s="184"/>
      <c r="AS173" s="184"/>
      <c r="AT173" s="185"/>
      <c r="AU173" s="545">
        <f>SUM(AU172:AX172)</f>
        <v>0</v>
      </c>
      <c r="AV173" s="546"/>
      <c r="AW173" s="546"/>
      <c r="AX173" s="550"/>
    </row>
    <row r="174" spans="1:50" ht="30" customHeight="1">
      <c r="A174" s="229"/>
      <c r="B174" s="230"/>
      <c r="C174" s="230"/>
      <c r="D174" s="230"/>
      <c r="E174" s="230"/>
      <c r="F174" s="231"/>
      <c r="G174" s="551" t="s">
        <v>165</v>
      </c>
      <c r="H174" s="552"/>
      <c r="I174" s="552"/>
      <c r="J174" s="552"/>
      <c r="K174" s="552"/>
      <c r="L174" s="552"/>
      <c r="M174" s="552"/>
      <c r="N174" s="552"/>
      <c r="O174" s="552"/>
      <c r="P174" s="552"/>
      <c r="Q174" s="552"/>
      <c r="R174" s="552"/>
      <c r="S174" s="552"/>
      <c r="T174" s="552"/>
      <c r="U174" s="552"/>
      <c r="V174" s="552"/>
      <c r="W174" s="552"/>
      <c r="X174" s="552"/>
      <c r="Y174" s="552"/>
      <c r="Z174" s="552"/>
      <c r="AA174" s="552"/>
      <c r="AB174" s="553"/>
      <c r="AC174" s="551" t="s">
        <v>21</v>
      </c>
      <c r="AD174" s="552"/>
      <c r="AE174" s="552"/>
      <c r="AF174" s="552"/>
      <c r="AG174" s="552"/>
      <c r="AH174" s="552"/>
      <c r="AI174" s="552"/>
      <c r="AJ174" s="552"/>
      <c r="AK174" s="552"/>
      <c r="AL174" s="552"/>
      <c r="AM174" s="552"/>
      <c r="AN174" s="552"/>
      <c r="AO174" s="552"/>
      <c r="AP174" s="552"/>
      <c r="AQ174" s="552"/>
      <c r="AR174" s="552"/>
      <c r="AS174" s="552"/>
      <c r="AT174" s="552"/>
      <c r="AU174" s="552"/>
      <c r="AV174" s="552"/>
      <c r="AW174" s="552"/>
      <c r="AX174" s="554"/>
    </row>
    <row r="175" spans="1:50" ht="24.75" customHeight="1">
      <c r="A175" s="229"/>
      <c r="B175" s="230"/>
      <c r="C175" s="230"/>
      <c r="D175" s="230"/>
      <c r="E175" s="230"/>
      <c r="F175" s="231"/>
      <c r="G175" s="488" t="s">
        <v>17</v>
      </c>
      <c r="H175" s="391"/>
      <c r="I175" s="391"/>
      <c r="J175" s="391"/>
      <c r="K175" s="391"/>
      <c r="L175" s="489" t="s">
        <v>18</v>
      </c>
      <c r="M175" s="100"/>
      <c r="N175" s="100"/>
      <c r="O175" s="100"/>
      <c r="P175" s="100"/>
      <c r="Q175" s="100"/>
      <c r="R175" s="100"/>
      <c r="S175" s="100"/>
      <c r="T175" s="100"/>
      <c r="U175" s="100"/>
      <c r="V175" s="100"/>
      <c r="W175" s="100"/>
      <c r="X175" s="101"/>
      <c r="Y175" s="490" t="s">
        <v>19</v>
      </c>
      <c r="Z175" s="491"/>
      <c r="AA175" s="491"/>
      <c r="AB175" s="492"/>
      <c r="AC175" s="488" t="s">
        <v>17</v>
      </c>
      <c r="AD175" s="391"/>
      <c r="AE175" s="391"/>
      <c r="AF175" s="391"/>
      <c r="AG175" s="391"/>
      <c r="AH175" s="489" t="s">
        <v>18</v>
      </c>
      <c r="AI175" s="100"/>
      <c r="AJ175" s="100"/>
      <c r="AK175" s="100"/>
      <c r="AL175" s="100"/>
      <c r="AM175" s="100"/>
      <c r="AN175" s="100"/>
      <c r="AO175" s="100"/>
      <c r="AP175" s="100"/>
      <c r="AQ175" s="100"/>
      <c r="AR175" s="100"/>
      <c r="AS175" s="100"/>
      <c r="AT175" s="101"/>
      <c r="AU175" s="490" t="s">
        <v>19</v>
      </c>
      <c r="AV175" s="491"/>
      <c r="AW175" s="491"/>
      <c r="AX175" s="493"/>
    </row>
    <row r="176" spans="1:50" ht="24.75" customHeight="1">
      <c r="A176" s="229"/>
      <c r="B176" s="230"/>
      <c r="C176" s="230"/>
      <c r="D176" s="230"/>
      <c r="E176" s="230"/>
      <c r="F176" s="231"/>
      <c r="G176" s="574" t="s">
        <v>166</v>
      </c>
      <c r="H176" s="575"/>
      <c r="I176" s="575"/>
      <c r="J176" s="575"/>
      <c r="K176" s="576"/>
      <c r="L176" s="577" t="s">
        <v>223</v>
      </c>
      <c r="M176" s="578"/>
      <c r="N176" s="578"/>
      <c r="O176" s="578"/>
      <c r="P176" s="578"/>
      <c r="Q176" s="578"/>
      <c r="R176" s="578"/>
      <c r="S176" s="578"/>
      <c r="T176" s="578"/>
      <c r="U176" s="578"/>
      <c r="V176" s="578"/>
      <c r="W176" s="578"/>
      <c r="X176" s="579"/>
      <c r="Y176" s="580">
        <v>12</v>
      </c>
      <c r="Z176" s="581"/>
      <c r="AA176" s="581"/>
      <c r="AB176" s="582"/>
      <c r="AC176" s="566"/>
      <c r="AD176" s="567"/>
      <c r="AE176" s="567"/>
      <c r="AF176" s="567"/>
      <c r="AG176" s="568"/>
      <c r="AH176" s="524"/>
      <c r="AI176" s="569"/>
      <c r="AJ176" s="569"/>
      <c r="AK176" s="569"/>
      <c r="AL176" s="569"/>
      <c r="AM176" s="569"/>
      <c r="AN176" s="569"/>
      <c r="AO176" s="569"/>
      <c r="AP176" s="569"/>
      <c r="AQ176" s="569"/>
      <c r="AR176" s="569"/>
      <c r="AS176" s="569"/>
      <c r="AT176" s="570"/>
      <c r="AU176" s="571"/>
      <c r="AV176" s="572"/>
      <c r="AW176" s="572"/>
      <c r="AX176" s="573"/>
    </row>
    <row r="177" spans="1:50" ht="24.75" customHeight="1">
      <c r="A177" s="229"/>
      <c r="B177" s="230"/>
      <c r="C177" s="230"/>
      <c r="D177" s="230"/>
      <c r="E177" s="230"/>
      <c r="F177" s="231"/>
      <c r="G177" s="583" t="s">
        <v>166</v>
      </c>
      <c r="H177" s="584"/>
      <c r="I177" s="584"/>
      <c r="J177" s="584"/>
      <c r="K177" s="585"/>
      <c r="L177" s="586" t="s">
        <v>224</v>
      </c>
      <c r="M177" s="587"/>
      <c r="N177" s="587"/>
      <c r="O177" s="587"/>
      <c r="P177" s="587"/>
      <c r="Q177" s="587"/>
      <c r="R177" s="587"/>
      <c r="S177" s="587"/>
      <c r="T177" s="587"/>
      <c r="U177" s="587"/>
      <c r="V177" s="587"/>
      <c r="W177" s="587"/>
      <c r="X177" s="588"/>
      <c r="Y177" s="589">
        <v>2</v>
      </c>
      <c r="Z177" s="590"/>
      <c r="AA177" s="590"/>
      <c r="AB177" s="591"/>
      <c r="AC177" s="536"/>
      <c r="AD177" s="382"/>
      <c r="AE177" s="382"/>
      <c r="AF177" s="382"/>
      <c r="AG177" s="537"/>
      <c r="AH177" s="506"/>
      <c r="AI177" s="538"/>
      <c r="AJ177" s="538"/>
      <c r="AK177" s="538"/>
      <c r="AL177" s="538"/>
      <c r="AM177" s="538"/>
      <c r="AN177" s="538"/>
      <c r="AO177" s="538"/>
      <c r="AP177" s="538"/>
      <c r="AQ177" s="538"/>
      <c r="AR177" s="538"/>
      <c r="AS177" s="538"/>
      <c r="AT177" s="539"/>
      <c r="AU177" s="540"/>
      <c r="AV177" s="541"/>
      <c r="AW177" s="541"/>
      <c r="AX177" s="592"/>
    </row>
    <row r="178" spans="1:50" ht="24.75" customHeight="1" thickBot="1">
      <c r="A178" s="481"/>
      <c r="B178" s="482"/>
      <c r="C178" s="482"/>
      <c r="D178" s="482"/>
      <c r="E178" s="482"/>
      <c r="F178" s="483"/>
      <c r="G178" s="593" t="s">
        <v>20</v>
      </c>
      <c r="H178" s="594"/>
      <c r="I178" s="594"/>
      <c r="J178" s="594"/>
      <c r="K178" s="594"/>
      <c r="L178" s="595"/>
      <c r="M178" s="596"/>
      <c r="N178" s="596"/>
      <c r="O178" s="596"/>
      <c r="P178" s="596"/>
      <c r="Q178" s="596"/>
      <c r="R178" s="596"/>
      <c r="S178" s="596"/>
      <c r="T178" s="596"/>
      <c r="U178" s="596"/>
      <c r="V178" s="596"/>
      <c r="W178" s="596"/>
      <c r="X178" s="597"/>
      <c r="Y178" s="598">
        <f>SUM(Y176:AB177)</f>
        <v>14</v>
      </c>
      <c r="Z178" s="599"/>
      <c r="AA178" s="599"/>
      <c r="AB178" s="600"/>
      <c r="AC178" s="593" t="s">
        <v>20</v>
      </c>
      <c r="AD178" s="594"/>
      <c r="AE178" s="594"/>
      <c r="AF178" s="594"/>
      <c r="AG178" s="594"/>
      <c r="AH178" s="595"/>
      <c r="AI178" s="596"/>
      <c r="AJ178" s="596"/>
      <c r="AK178" s="596"/>
      <c r="AL178" s="596"/>
      <c r="AM178" s="596"/>
      <c r="AN178" s="596"/>
      <c r="AO178" s="596"/>
      <c r="AP178" s="596"/>
      <c r="AQ178" s="596"/>
      <c r="AR178" s="596"/>
      <c r="AS178" s="596"/>
      <c r="AT178" s="597"/>
      <c r="AU178" s="598">
        <f>SUM(AU176:AX177)</f>
        <v>0</v>
      </c>
      <c r="AV178" s="599"/>
      <c r="AW178" s="599"/>
      <c r="AX178" s="601"/>
    </row>
    <row r="179" spans="1:50" ht="24.75" customHeight="1" hidden="1">
      <c r="A179" s="7"/>
      <c r="B179" s="7"/>
      <c r="C179" s="7"/>
      <c r="D179" s="7"/>
      <c r="E179" s="7"/>
      <c r="F179" s="7"/>
      <c r="G179" s="17"/>
      <c r="H179" s="17"/>
      <c r="I179" s="17"/>
      <c r="J179" s="17"/>
      <c r="K179" s="17"/>
      <c r="L179" s="6"/>
      <c r="M179" s="17"/>
      <c r="N179" s="17"/>
      <c r="O179" s="17"/>
      <c r="P179" s="17"/>
      <c r="Q179" s="17"/>
      <c r="R179" s="17"/>
      <c r="S179" s="17"/>
      <c r="T179" s="17"/>
      <c r="U179" s="17"/>
      <c r="V179" s="17"/>
      <c r="W179" s="17"/>
      <c r="X179" s="17"/>
      <c r="Y179" s="22"/>
      <c r="Z179" s="22"/>
      <c r="AA179" s="22"/>
      <c r="AB179" s="22"/>
      <c r="AC179" s="17"/>
      <c r="AD179" s="17"/>
      <c r="AE179" s="17"/>
      <c r="AF179" s="17"/>
      <c r="AG179" s="17"/>
      <c r="AH179" s="6"/>
      <c r="AI179" s="17"/>
      <c r="AJ179" s="17"/>
      <c r="AK179" s="17"/>
      <c r="AL179" s="17"/>
      <c r="AM179" s="17"/>
      <c r="AN179" s="17"/>
      <c r="AO179" s="17"/>
      <c r="AP179" s="17"/>
      <c r="AQ179" s="17"/>
      <c r="AR179" s="17"/>
      <c r="AS179" s="17"/>
      <c r="AT179" s="17"/>
      <c r="AU179" s="22"/>
      <c r="AV179" s="22"/>
      <c r="AW179" s="22"/>
      <c r="AX179" s="22"/>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4.25">
      <c r="A182" s="23"/>
      <c r="B182" s="4" t="s">
        <v>35</v>
      </c>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c r="A183" s="23"/>
      <c r="B183" s="39" t="s">
        <v>133</v>
      </c>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34.5" customHeight="1">
      <c r="A184" s="602"/>
      <c r="B184" s="602"/>
      <c r="C184" s="188" t="s">
        <v>31</v>
      </c>
      <c r="D184" s="188"/>
      <c r="E184" s="188"/>
      <c r="F184" s="188"/>
      <c r="G184" s="188"/>
      <c r="H184" s="188"/>
      <c r="I184" s="188"/>
      <c r="J184" s="188"/>
      <c r="K184" s="188"/>
      <c r="L184" s="188"/>
      <c r="M184" s="188" t="s">
        <v>32</v>
      </c>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603" t="s">
        <v>33</v>
      </c>
      <c r="AL184" s="188"/>
      <c r="AM184" s="188"/>
      <c r="AN184" s="188"/>
      <c r="AO184" s="188"/>
      <c r="AP184" s="188"/>
      <c r="AQ184" s="188" t="s">
        <v>22</v>
      </c>
      <c r="AR184" s="188"/>
      <c r="AS184" s="188"/>
      <c r="AT184" s="188"/>
      <c r="AU184" s="186" t="s">
        <v>23</v>
      </c>
      <c r="AV184" s="129"/>
      <c r="AW184" s="129"/>
      <c r="AX184" s="604"/>
    </row>
    <row r="185" spans="1:50" ht="24" customHeight="1">
      <c r="A185" s="602">
        <v>1</v>
      </c>
      <c r="B185" s="602">
        <v>1</v>
      </c>
      <c r="C185" s="605" t="s">
        <v>167</v>
      </c>
      <c r="D185" s="605"/>
      <c r="E185" s="605"/>
      <c r="F185" s="605"/>
      <c r="G185" s="605"/>
      <c r="H185" s="605"/>
      <c r="I185" s="605"/>
      <c r="J185" s="605"/>
      <c r="K185" s="605"/>
      <c r="L185" s="605"/>
      <c r="M185" s="606" t="s">
        <v>168</v>
      </c>
      <c r="N185" s="607"/>
      <c r="O185" s="607"/>
      <c r="P185" s="607"/>
      <c r="Q185" s="607"/>
      <c r="R185" s="607"/>
      <c r="S185" s="607"/>
      <c r="T185" s="607"/>
      <c r="U185" s="607"/>
      <c r="V185" s="607"/>
      <c r="W185" s="607"/>
      <c r="X185" s="607"/>
      <c r="Y185" s="607"/>
      <c r="Z185" s="607"/>
      <c r="AA185" s="607"/>
      <c r="AB185" s="607"/>
      <c r="AC185" s="607"/>
      <c r="AD185" s="607"/>
      <c r="AE185" s="607"/>
      <c r="AF185" s="607"/>
      <c r="AG185" s="607"/>
      <c r="AH185" s="607"/>
      <c r="AI185" s="607"/>
      <c r="AJ185" s="608"/>
      <c r="AK185" s="609">
        <v>97</v>
      </c>
      <c r="AL185" s="605"/>
      <c r="AM185" s="605"/>
      <c r="AN185" s="605"/>
      <c r="AO185" s="605"/>
      <c r="AP185" s="605"/>
      <c r="AQ185" s="610"/>
      <c r="AR185" s="610"/>
      <c r="AS185" s="610"/>
      <c r="AT185" s="610"/>
      <c r="AU185" s="611"/>
      <c r="AV185" s="612"/>
      <c r="AW185" s="612"/>
      <c r="AX185" s="613"/>
    </row>
    <row r="186" spans="1:50" ht="24" customHeight="1">
      <c r="A186" s="602">
        <v>2</v>
      </c>
      <c r="B186" s="602">
        <v>1</v>
      </c>
      <c r="C186" s="605" t="s">
        <v>169</v>
      </c>
      <c r="D186" s="605"/>
      <c r="E186" s="605"/>
      <c r="F186" s="605"/>
      <c r="G186" s="605"/>
      <c r="H186" s="605"/>
      <c r="I186" s="605"/>
      <c r="J186" s="605"/>
      <c r="K186" s="605"/>
      <c r="L186" s="605"/>
      <c r="M186" s="606" t="s">
        <v>168</v>
      </c>
      <c r="N186" s="607"/>
      <c r="O186" s="607"/>
      <c r="P186" s="607"/>
      <c r="Q186" s="607"/>
      <c r="R186" s="607"/>
      <c r="S186" s="607"/>
      <c r="T186" s="607"/>
      <c r="U186" s="607"/>
      <c r="V186" s="607"/>
      <c r="W186" s="607"/>
      <c r="X186" s="607"/>
      <c r="Y186" s="607"/>
      <c r="Z186" s="607"/>
      <c r="AA186" s="607"/>
      <c r="AB186" s="607"/>
      <c r="AC186" s="607"/>
      <c r="AD186" s="607"/>
      <c r="AE186" s="607"/>
      <c r="AF186" s="607"/>
      <c r="AG186" s="607"/>
      <c r="AH186" s="607"/>
      <c r="AI186" s="607"/>
      <c r="AJ186" s="608"/>
      <c r="AK186" s="609">
        <v>81</v>
      </c>
      <c r="AL186" s="605"/>
      <c r="AM186" s="605"/>
      <c r="AN186" s="605"/>
      <c r="AO186" s="605"/>
      <c r="AP186" s="605"/>
      <c r="AQ186" s="610"/>
      <c r="AR186" s="610"/>
      <c r="AS186" s="610"/>
      <c r="AT186" s="610"/>
      <c r="AU186" s="611"/>
      <c r="AV186" s="612"/>
      <c r="AW186" s="612"/>
      <c r="AX186" s="613"/>
    </row>
    <row r="187" spans="1:50" ht="24" customHeight="1">
      <c r="A187" s="602">
        <v>3</v>
      </c>
      <c r="B187" s="602">
        <v>1</v>
      </c>
      <c r="C187" s="605" t="s">
        <v>170</v>
      </c>
      <c r="D187" s="605"/>
      <c r="E187" s="605"/>
      <c r="F187" s="605"/>
      <c r="G187" s="605"/>
      <c r="H187" s="605"/>
      <c r="I187" s="605"/>
      <c r="J187" s="605"/>
      <c r="K187" s="605"/>
      <c r="L187" s="605"/>
      <c r="M187" s="606" t="s">
        <v>168</v>
      </c>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8"/>
      <c r="AK187" s="609">
        <v>63</v>
      </c>
      <c r="AL187" s="605"/>
      <c r="AM187" s="605"/>
      <c r="AN187" s="605"/>
      <c r="AO187" s="605"/>
      <c r="AP187" s="605"/>
      <c r="AQ187" s="610"/>
      <c r="AR187" s="610"/>
      <c r="AS187" s="610"/>
      <c r="AT187" s="610"/>
      <c r="AU187" s="611"/>
      <c r="AV187" s="612"/>
      <c r="AW187" s="612"/>
      <c r="AX187" s="613"/>
    </row>
    <row r="188" spans="1:50" ht="24" customHeight="1">
      <c r="A188" s="602">
        <v>4</v>
      </c>
      <c r="B188" s="602">
        <v>1</v>
      </c>
      <c r="C188" s="605" t="s">
        <v>171</v>
      </c>
      <c r="D188" s="605"/>
      <c r="E188" s="605"/>
      <c r="F188" s="605"/>
      <c r="G188" s="605"/>
      <c r="H188" s="605"/>
      <c r="I188" s="605"/>
      <c r="J188" s="605"/>
      <c r="K188" s="605"/>
      <c r="L188" s="605"/>
      <c r="M188" s="606" t="s">
        <v>168</v>
      </c>
      <c r="N188" s="607"/>
      <c r="O188" s="607"/>
      <c r="P188" s="607"/>
      <c r="Q188" s="607"/>
      <c r="R188" s="607"/>
      <c r="S188" s="607"/>
      <c r="T188" s="607"/>
      <c r="U188" s="607"/>
      <c r="V188" s="607"/>
      <c r="W188" s="607"/>
      <c r="X188" s="607"/>
      <c r="Y188" s="607"/>
      <c r="Z188" s="607"/>
      <c r="AA188" s="607"/>
      <c r="AB188" s="607"/>
      <c r="AC188" s="607"/>
      <c r="AD188" s="607"/>
      <c r="AE188" s="607"/>
      <c r="AF188" s="607"/>
      <c r="AG188" s="607"/>
      <c r="AH188" s="607"/>
      <c r="AI188" s="607"/>
      <c r="AJ188" s="608"/>
      <c r="AK188" s="609">
        <v>54</v>
      </c>
      <c r="AL188" s="605"/>
      <c r="AM188" s="605"/>
      <c r="AN188" s="605"/>
      <c r="AO188" s="605"/>
      <c r="AP188" s="605"/>
      <c r="AQ188" s="610"/>
      <c r="AR188" s="610"/>
      <c r="AS188" s="610"/>
      <c r="AT188" s="610"/>
      <c r="AU188" s="611"/>
      <c r="AV188" s="612"/>
      <c r="AW188" s="612"/>
      <c r="AX188" s="613"/>
    </row>
    <row r="189" spans="1:50" ht="24" customHeight="1">
      <c r="A189" s="602">
        <v>5</v>
      </c>
      <c r="B189" s="602">
        <v>1</v>
      </c>
      <c r="C189" s="605" t="s">
        <v>172</v>
      </c>
      <c r="D189" s="605"/>
      <c r="E189" s="605"/>
      <c r="F189" s="605"/>
      <c r="G189" s="605"/>
      <c r="H189" s="605"/>
      <c r="I189" s="605"/>
      <c r="J189" s="605"/>
      <c r="K189" s="605"/>
      <c r="L189" s="605"/>
      <c r="M189" s="606" t="s">
        <v>168</v>
      </c>
      <c r="N189" s="607"/>
      <c r="O189" s="607"/>
      <c r="P189" s="607"/>
      <c r="Q189" s="607"/>
      <c r="R189" s="607"/>
      <c r="S189" s="607"/>
      <c r="T189" s="607"/>
      <c r="U189" s="607"/>
      <c r="V189" s="607"/>
      <c r="W189" s="607"/>
      <c r="X189" s="607"/>
      <c r="Y189" s="607"/>
      <c r="Z189" s="607"/>
      <c r="AA189" s="607"/>
      <c r="AB189" s="607"/>
      <c r="AC189" s="607"/>
      <c r="AD189" s="607"/>
      <c r="AE189" s="607"/>
      <c r="AF189" s="607"/>
      <c r="AG189" s="607"/>
      <c r="AH189" s="607"/>
      <c r="AI189" s="607"/>
      <c r="AJ189" s="608"/>
      <c r="AK189" s="609">
        <v>42</v>
      </c>
      <c r="AL189" s="605"/>
      <c r="AM189" s="605"/>
      <c r="AN189" s="605"/>
      <c r="AO189" s="605"/>
      <c r="AP189" s="605"/>
      <c r="AQ189" s="610"/>
      <c r="AR189" s="610"/>
      <c r="AS189" s="610"/>
      <c r="AT189" s="610"/>
      <c r="AU189" s="611"/>
      <c r="AV189" s="612"/>
      <c r="AW189" s="612"/>
      <c r="AX189" s="613"/>
    </row>
    <row r="190" spans="1:50" ht="24" customHeight="1">
      <c r="A190" s="602">
        <v>6</v>
      </c>
      <c r="B190" s="602">
        <v>1</v>
      </c>
      <c r="C190" s="605" t="s">
        <v>173</v>
      </c>
      <c r="D190" s="605"/>
      <c r="E190" s="605"/>
      <c r="F190" s="605"/>
      <c r="G190" s="605"/>
      <c r="H190" s="605"/>
      <c r="I190" s="605"/>
      <c r="J190" s="605"/>
      <c r="K190" s="605"/>
      <c r="L190" s="605"/>
      <c r="M190" s="606" t="s">
        <v>168</v>
      </c>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8"/>
      <c r="AK190" s="609">
        <v>40</v>
      </c>
      <c r="AL190" s="605"/>
      <c r="AM190" s="605"/>
      <c r="AN190" s="605"/>
      <c r="AO190" s="605"/>
      <c r="AP190" s="605"/>
      <c r="AQ190" s="610"/>
      <c r="AR190" s="610"/>
      <c r="AS190" s="610"/>
      <c r="AT190" s="610"/>
      <c r="AU190" s="611"/>
      <c r="AV190" s="612"/>
      <c r="AW190" s="612"/>
      <c r="AX190" s="613"/>
    </row>
    <row r="191" spans="1:50" ht="24" customHeight="1">
      <c r="A191" s="602">
        <v>7</v>
      </c>
      <c r="B191" s="602">
        <v>1</v>
      </c>
      <c r="C191" s="605" t="s">
        <v>174</v>
      </c>
      <c r="D191" s="605"/>
      <c r="E191" s="605"/>
      <c r="F191" s="605"/>
      <c r="G191" s="605"/>
      <c r="H191" s="605"/>
      <c r="I191" s="605"/>
      <c r="J191" s="605"/>
      <c r="K191" s="605"/>
      <c r="L191" s="605"/>
      <c r="M191" s="606" t="s">
        <v>168</v>
      </c>
      <c r="N191" s="607"/>
      <c r="O191" s="607"/>
      <c r="P191" s="607"/>
      <c r="Q191" s="607"/>
      <c r="R191" s="607"/>
      <c r="S191" s="607"/>
      <c r="T191" s="607"/>
      <c r="U191" s="607"/>
      <c r="V191" s="607"/>
      <c r="W191" s="607"/>
      <c r="X191" s="607"/>
      <c r="Y191" s="607"/>
      <c r="Z191" s="607"/>
      <c r="AA191" s="607"/>
      <c r="AB191" s="607"/>
      <c r="AC191" s="607"/>
      <c r="AD191" s="607"/>
      <c r="AE191" s="607"/>
      <c r="AF191" s="607"/>
      <c r="AG191" s="607"/>
      <c r="AH191" s="607"/>
      <c r="AI191" s="607"/>
      <c r="AJ191" s="608"/>
      <c r="AK191" s="609">
        <v>37</v>
      </c>
      <c r="AL191" s="605"/>
      <c r="AM191" s="605"/>
      <c r="AN191" s="605"/>
      <c r="AO191" s="605"/>
      <c r="AP191" s="605"/>
      <c r="AQ191" s="610"/>
      <c r="AR191" s="610"/>
      <c r="AS191" s="610"/>
      <c r="AT191" s="610"/>
      <c r="AU191" s="611"/>
      <c r="AV191" s="612"/>
      <c r="AW191" s="612"/>
      <c r="AX191" s="613"/>
    </row>
    <row r="192" spans="1:50" ht="24" customHeight="1">
      <c r="A192" s="602">
        <v>8</v>
      </c>
      <c r="B192" s="602">
        <v>1</v>
      </c>
      <c r="C192" s="605" t="s">
        <v>175</v>
      </c>
      <c r="D192" s="605"/>
      <c r="E192" s="605"/>
      <c r="F192" s="605"/>
      <c r="G192" s="605"/>
      <c r="H192" s="605"/>
      <c r="I192" s="605"/>
      <c r="J192" s="605"/>
      <c r="K192" s="605"/>
      <c r="L192" s="605"/>
      <c r="M192" s="606" t="s">
        <v>168</v>
      </c>
      <c r="N192" s="607"/>
      <c r="O192" s="607"/>
      <c r="P192" s="607"/>
      <c r="Q192" s="607"/>
      <c r="R192" s="607"/>
      <c r="S192" s="607"/>
      <c r="T192" s="607"/>
      <c r="U192" s="607"/>
      <c r="V192" s="607"/>
      <c r="W192" s="607"/>
      <c r="X192" s="607"/>
      <c r="Y192" s="607"/>
      <c r="Z192" s="607"/>
      <c r="AA192" s="607"/>
      <c r="AB192" s="607"/>
      <c r="AC192" s="607"/>
      <c r="AD192" s="607"/>
      <c r="AE192" s="607"/>
      <c r="AF192" s="607"/>
      <c r="AG192" s="607"/>
      <c r="AH192" s="607"/>
      <c r="AI192" s="607"/>
      <c r="AJ192" s="608"/>
      <c r="AK192" s="609">
        <v>36</v>
      </c>
      <c r="AL192" s="605"/>
      <c r="AM192" s="605"/>
      <c r="AN192" s="605"/>
      <c r="AO192" s="605"/>
      <c r="AP192" s="605"/>
      <c r="AQ192" s="610"/>
      <c r="AR192" s="610"/>
      <c r="AS192" s="610"/>
      <c r="AT192" s="610"/>
      <c r="AU192" s="611"/>
      <c r="AV192" s="612"/>
      <c r="AW192" s="612"/>
      <c r="AX192" s="613"/>
    </row>
    <row r="193" spans="1:50" ht="24" customHeight="1">
      <c r="A193" s="602">
        <v>9</v>
      </c>
      <c r="B193" s="602">
        <v>1</v>
      </c>
      <c r="C193" s="605" t="s">
        <v>176</v>
      </c>
      <c r="D193" s="605"/>
      <c r="E193" s="605"/>
      <c r="F193" s="605"/>
      <c r="G193" s="605"/>
      <c r="H193" s="605"/>
      <c r="I193" s="605"/>
      <c r="J193" s="605"/>
      <c r="K193" s="605"/>
      <c r="L193" s="605"/>
      <c r="M193" s="606" t="s">
        <v>168</v>
      </c>
      <c r="N193" s="607"/>
      <c r="O193" s="607"/>
      <c r="P193" s="607"/>
      <c r="Q193" s="607"/>
      <c r="R193" s="607"/>
      <c r="S193" s="607"/>
      <c r="T193" s="607"/>
      <c r="U193" s="607"/>
      <c r="V193" s="607"/>
      <c r="W193" s="607"/>
      <c r="X193" s="607"/>
      <c r="Y193" s="607"/>
      <c r="Z193" s="607"/>
      <c r="AA193" s="607"/>
      <c r="AB193" s="607"/>
      <c r="AC193" s="607"/>
      <c r="AD193" s="607"/>
      <c r="AE193" s="607"/>
      <c r="AF193" s="607"/>
      <c r="AG193" s="607"/>
      <c r="AH193" s="607"/>
      <c r="AI193" s="607"/>
      <c r="AJ193" s="608"/>
      <c r="AK193" s="609">
        <v>34</v>
      </c>
      <c r="AL193" s="605"/>
      <c r="AM193" s="605"/>
      <c r="AN193" s="605"/>
      <c r="AO193" s="605"/>
      <c r="AP193" s="605"/>
      <c r="AQ193" s="610"/>
      <c r="AR193" s="610"/>
      <c r="AS193" s="610"/>
      <c r="AT193" s="610"/>
      <c r="AU193" s="611"/>
      <c r="AV193" s="612"/>
      <c r="AW193" s="612"/>
      <c r="AX193" s="613"/>
    </row>
    <row r="194" spans="1:50" ht="24" customHeight="1">
      <c r="A194" s="602">
        <v>10</v>
      </c>
      <c r="B194" s="602">
        <v>1</v>
      </c>
      <c r="C194" s="605" t="s">
        <v>177</v>
      </c>
      <c r="D194" s="605"/>
      <c r="E194" s="605"/>
      <c r="F194" s="605"/>
      <c r="G194" s="605"/>
      <c r="H194" s="605"/>
      <c r="I194" s="605"/>
      <c r="J194" s="605"/>
      <c r="K194" s="605"/>
      <c r="L194" s="605"/>
      <c r="M194" s="606" t="s">
        <v>168</v>
      </c>
      <c r="N194" s="607"/>
      <c r="O194" s="607"/>
      <c r="P194" s="607"/>
      <c r="Q194" s="607"/>
      <c r="R194" s="607"/>
      <c r="S194" s="607"/>
      <c r="T194" s="607"/>
      <c r="U194" s="607"/>
      <c r="V194" s="607"/>
      <c r="W194" s="607"/>
      <c r="X194" s="607"/>
      <c r="Y194" s="607"/>
      <c r="Z194" s="607"/>
      <c r="AA194" s="607"/>
      <c r="AB194" s="607"/>
      <c r="AC194" s="607"/>
      <c r="AD194" s="607"/>
      <c r="AE194" s="607"/>
      <c r="AF194" s="607"/>
      <c r="AG194" s="607"/>
      <c r="AH194" s="607"/>
      <c r="AI194" s="607"/>
      <c r="AJ194" s="608"/>
      <c r="AK194" s="609">
        <v>33</v>
      </c>
      <c r="AL194" s="605"/>
      <c r="AM194" s="605"/>
      <c r="AN194" s="605"/>
      <c r="AO194" s="605"/>
      <c r="AP194" s="605"/>
      <c r="AQ194" s="610"/>
      <c r="AR194" s="610"/>
      <c r="AS194" s="610"/>
      <c r="AT194" s="610"/>
      <c r="AU194" s="611"/>
      <c r="AV194" s="612"/>
      <c r="AW194" s="612"/>
      <c r="AX194" s="613"/>
    </row>
    <row r="195" spans="1:50" ht="13.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c r="A197" s="23"/>
      <c r="B197" s="40" t="s">
        <v>134</v>
      </c>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34.5" customHeight="1">
      <c r="A198" s="602"/>
      <c r="B198" s="602"/>
      <c r="C198" s="188" t="s">
        <v>31</v>
      </c>
      <c r="D198" s="188"/>
      <c r="E198" s="188"/>
      <c r="F198" s="188"/>
      <c r="G198" s="188"/>
      <c r="H198" s="188"/>
      <c r="I198" s="188"/>
      <c r="J198" s="188"/>
      <c r="K198" s="188"/>
      <c r="L198" s="188"/>
      <c r="M198" s="188" t="s">
        <v>32</v>
      </c>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603" t="s">
        <v>33</v>
      </c>
      <c r="AL198" s="188"/>
      <c r="AM198" s="188"/>
      <c r="AN198" s="188"/>
      <c r="AO198" s="188"/>
      <c r="AP198" s="188"/>
      <c r="AQ198" s="188" t="s">
        <v>22</v>
      </c>
      <c r="AR198" s="188"/>
      <c r="AS198" s="188"/>
      <c r="AT198" s="188"/>
      <c r="AU198" s="186" t="s">
        <v>23</v>
      </c>
      <c r="AV198" s="129"/>
      <c r="AW198" s="129"/>
      <c r="AX198" s="604"/>
    </row>
    <row r="199" spans="1:50" ht="24" customHeight="1">
      <c r="A199" s="602">
        <v>1</v>
      </c>
      <c r="B199" s="602">
        <v>1</v>
      </c>
      <c r="C199" s="605" t="s">
        <v>178</v>
      </c>
      <c r="D199" s="605"/>
      <c r="E199" s="605"/>
      <c r="F199" s="605"/>
      <c r="G199" s="605"/>
      <c r="H199" s="605"/>
      <c r="I199" s="605"/>
      <c r="J199" s="605"/>
      <c r="K199" s="605"/>
      <c r="L199" s="605"/>
      <c r="M199" s="605" t="s">
        <v>163</v>
      </c>
      <c r="N199" s="605"/>
      <c r="O199" s="605"/>
      <c r="P199" s="605"/>
      <c r="Q199" s="605"/>
      <c r="R199" s="605"/>
      <c r="S199" s="605"/>
      <c r="T199" s="605"/>
      <c r="U199" s="605"/>
      <c r="V199" s="605"/>
      <c r="W199" s="605"/>
      <c r="X199" s="605"/>
      <c r="Y199" s="605"/>
      <c r="Z199" s="605"/>
      <c r="AA199" s="605"/>
      <c r="AB199" s="605"/>
      <c r="AC199" s="605"/>
      <c r="AD199" s="605"/>
      <c r="AE199" s="605"/>
      <c r="AF199" s="605"/>
      <c r="AG199" s="605"/>
      <c r="AH199" s="605"/>
      <c r="AI199" s="605"/>
      <c r="AJ199" s="605"/>
      <c r="AK199" s="609">
        <v>12</v>
      </c>
      <c r="AL199" s="605"/>
      <c r="AM199" s="605"/>
      <c r="AN199" s="605"/>
      <c r="AO199" s="605"/>
      <c r="AP199" s="605"/>
      <c r="AQ199" s="610"/>
      <c r="AR199" s="610"/>
      <c r="AS199" s="610"/>
      <c r="AT199" s="610"/>
      <c r="AU199" s="611"/>
      <c r="AV199" s="612"/>
      <c r="AW199" s="612"/>
      <c r="AX199" s="613"/>
    </row>
    <row r="200" spans="1:50" ht="24" customHeight="1">
      <c r="A200" s="602">
        <v>2</v>
      </c>
      <c r="B200" s="602">
        <v>1</v>
      </c>
      <c r="C200" s="605" t="s">
        <v>179</v>
      </c>
      <c r="D200" s="605"/>
      <c r="E200" s="605"/>
      <c r="F200" s="605"/>
      <c r="G200" s="605"/>
      <c r="H200" s="605"/>
      <c r="I200" s="605"/>
      <c r="J200" s="605"/>
      <c r="K200" s="605"/>
      <c r="L200" s="605"/>
      <c r="M200" s="605" t="s">
        <v>163</v>
      </c>
      <c r="N200" s="605"/>
      <c r="O200" s="605"/>
      <c r="P200" s="605"/>
      <c r="Q200" s="605"/>
      <c r="R200" s="605"/>
      <c r="S200" s="605"/>
      <c r="T200" s="605"/>
      <c r="U200" s="605"/>
      <c r="V200" s="605"/>
      <c r="W200" s="605"/>
      <c r="X200" s="605"/>
      <c r="Y200" s="605"/>
      <c r="Z200" s="605"/>
      <c r="AA200" s="605"/>
      <c r="AB200" s="605"/>
      <c r="AC200" s="605"/>
      <c r="AD200" s="605"/>
      <c r="AE200" s="605"/>
      <c r="AF200" s="605"/>
      <c r="AG200" s="605"/>
      <c r="AH200" s="605"/>
      <c r="AI200" s="605"/>
      <c r="AJ200" s="605"/>
      <c r="AK200" s="609">
        <v>9</v>
      </c>
      <c r="AL200" s="605"/>
      <c r="AM200" s="605"/>
      <c r="AN200" s="605"/>
      <c r="AO200" s="605"/>
      <c r="AP200" s="605"/>
      <c r="AQ200" s="610"/>
      <c r="AR200" s="610"/>
      <c r="AS200" s="610"/>
      <c r="AT200" s="610"/>
      <c r="AU200" s="611"/>
      <c r="AV200" s="612"/>
      <c r="AW200" s="612"/>
      <c r="AX200" s="613"/>
    </row>
    <row r="201" spans="1:50" ht="24" customHeight="1">
      <c r="A201" s="602">
        <v>3</v>
      </c>
      <c r="B201" s="602">
        <v>1</v>
      </c>
      <c r="C201" s="605" t="s">
        <v>180</v>
      </c>
      <c r="D201" s="605"/>
      <c r="E201" s="605"/>
      <c r="F201" s="605"/>
      <c r="G201" s="605"/>
      <c r="H201" s="605"/>
      <c r="I201" s="605"/>
      <c r="J201" s="605"/>
      <c r="K201" s="605"/>
      <c r="L201" s="605"/>
      <c r="M201" s="605" t="s">
        <v>163</v>
      </c>
      <c r="N201" s="605"/>
      <c r="O201" s="605"/>
      <c r="P201" s="605"/>
      <c r="Q201" s="605"/>
      <c r="R201" s="605"/>
      <c r="S201" s="605"/>
      <c r="T201" s="605"/>
      <c r="U201" s="605"/>
      <c r="V201" s="605"/>
      <c r="W201" s="605"/>
      <c r="X201" s="605"/>
      <c r="Y201" s="605"/>
      <c r="Z201" s="605"/>
      <c r="AA201" s="605"/>
      <c r="AB201" s="605"/>
      <c r="AC201" s="605"/>
      <c r="AD201" s="605"/>
      <c r="AE201" s="605"/>
      <c r="AF201" s="605"/>
      <c r="AG201" s="605"/>
      <c r="AH201" s="605"/>
      <c r="AI201" s="605"/>
      <c r="AJ201" s="605"/>
      <c r="AK201" s="609">
        <v>8</v>
      </c>
      <c r="AL201" s="605"/>
      <c r="AM201" s="605"/>
      <c r="AN201" s="605"/>
      <c r="AO201" s="605"/>
      <c r="AP201" s="605"/>
      <c r="AQ201" s="610"/>
      <c r="AR201" s="610"/>
      <c r="AS201" s="610"/>
      <c r="AT201" s="610"/>
      <c r="AU201" s="611"/>
      <c r="AV201" s="612"/>
      <c r="AW201" s="612"/>
      <c r="AX201" s="613"/>
    </row>
    <row r="202" spans="1:50" ht="24" customHeight="1">
      <c r="A202" s="602">
        <v>4</v>
      </c>
      <c r="B202" s="602">
        <v>1</v>
      </c>
      <c r="C202" s="605" t="s">
        <v>181</v>
      </c>
      <c r="D202" s="605"/>
      <c r="E202" s="605"/>
      <c r="F202" s="605"/>
      <c r="G202" s="605"/>
      <c r="H202" s="605"/>
      <c r="I202" s="605"/>
      <c r="J202" s="605"/>
      <c r="K202" s="605"/>
      <c r="L202" s="605"/>
      <c r="M202" s="605" t="s">
        <v>163</v>
      </c>
      <c r="N202" s="605"/>
      <c r="O202" s="605"/>
      <c r="P202" s="605"/>
      <c r="Q202" s="605"/>
      <c r="R202" s="605"/>
      <c r="S202" s="605"/>
      <c r="T202" s="605"/>
      <c r="U202" s="605"/>
      <c r="V202" s="605"/>
      <c r="W202" s="605"/>
      <c r="X202" s="605"/>
      <c r="Y202" s="605"/>
      <c r="Z202" s="605"/>
      <c r="AA202" s="605"/>
      <c r="AB202" s="605"/>
      <c r="AC202" s="605"/>
      <c r="AD202" s="605"/>
      <c r="AE202" s="605"/>
      <c r="AF202" s="605"/>
      <c r="AG202" s="605"/>
      <c r="AH202" s="605"/>
      <c r="AI202" s="605"/>
      <c r="AJ202" s="605"/>
      <c r="AK202" s="609">
        <v>8</v>
      </c>
      <c r="AL202" s="605"/>
      <c r="AM202" s="605"/>
      <c r="AN202" s="605"/>
      <c r="AO202" s="605"/>
      <c r="AP202" s="605"/>
      <c r="AQ202" s="610"/>
      <c r="AR202" s="610"/>
      <c r="AS202" s="610"/>
      <c r="AT202" s="610"/>
      <c r="AU202" s="611"/>
      <c r="AV202" s="612"/>
      <c r="AW202" s="612"/>
      <c r="AX202" s="613"/>
    </row>
    <row r="203" spans="1:50" ht="24" customHeight="1">
      <c r="A203" s="602">
        <v>5</v>
      </c>
      <c r="B203" s="602">
        <v>1</v>
      </c>
      <c r="C203" s="605" t="s">
        <v>182</v>
      </c>
      <c r="D203" s="605"/>
      <c r="E203" s="605"/>
      <c r="F203" s="605"/>
      <c r="G203" s="605"/>
      <c r="H203" s="605"/>
      <c r="I203" s="605"/>
      <c r="J203" s="605"/>
      <c r="K203" s="605"/>
      <c r="L203" s="605"/>
      <c r="M203" s="605" t="s">
        <v>163</v>
      </c>
      <c r="N203" s="605"/>
      <c r="O203" s="605"/>
      <c r="P203" s="605"/>
      <c r="Q203" s="605"/>
      <c r="R203" s="605"/>
      <c r="S203" s="605"/>
      <c r="T203" s="605"/>
      <c r="U203" s="605"/>
      <c r="V203" s="605"/>
      <c r="W203" s="605"/>
      <c r="X203" s="605"/>
      <c r="Y203" s="605"/>
      <c r="Z203" s="605"/>
      <c r="AA203" s="605"/>
      <c r="AB203" s="605"/>
      <c r="AC203" s="605"/>
      <c r="AD203" s="605"/>
      <c r="AE203" s="605"/>
      <c r="AF203" s="605"/>
      <c r="AG203" s="605"/>
      <c r="AH203" s="605"/>
      <c r="AI203" s="605"/>
      <c r="AJ203" s="605"/>
      <c r="AK203" s="609">
        <v>8</v>
      </c>
      <c r="AL203" s="605"/>
      <c r="AM203" s="605"/>
      <c r="AN203" s="605"/>
      <c r="AO203" s="605"/>
      <c r="AP203" s="605"/>
      <c r="AQ203" s="610"/>
      <c r="AR203" s="610"/>
      <c r="AS203" s="610"/>
      <c r="AT203" s="610"/>
      <c r="AU203" s="611"/>
      <c r="AV203" s="612"/>
      <c r="AW203" s="612"/>
      <c r="AX203" s="613"/>
    </row>
    <row r="204" spans="1:50" ht="24" customHeight="1">
      <c r="A204" s="602">
        <v>6</v>
      </c>
      <c r="B204" s="602">
        <v>1</v>
      </c>
      <c r="C204" s="605" t="s">
        <v>183</v>
      </c>
      <c r="D204" s="605"/>
      <c r="E204" s="605"/>
      <c r="F204" s="605"/>
      <c r="G204" s="605"/>
      <c r="H204" s="605"/>
      <c r="I204" s="605"/>
      <c r="J204" s="605"/>
      <c r="K204" s="605"/>
      <c r="L204" s="605"/>
      <c r="M204" s="605" t="s">
        <v>163</v>
      </c>
      <c r="N204" s="605"/>
      <c r="O204" s="605"/>
      <c r="P204" s="605"/>
      <c r="Q204" s="605"/>
      <c r="R204" s="605"/>
      <c r="S204" s="605"/>
      <c r="T204" s="605"/>
      <c r="U204" s="605"/>
      <c r="V204" s="605"/>
      <c r="W204" s="605"/>
      <c r="X204" s="605"/>
      <c r="Y204" s="605"/>
      <c r="Z204" s="605"/>
      <c r="AA204" s="605"/>
      <c r="AB204" s="605"/>
      <c r="AC204" s="605"/>
      <c r="AD204" s="605"/>
      <c r="AE204" s="605"/>
      <c r="AF204" s="605"/>
      <c r="AG204" s="605"/>
      <c r="AH204" s="605"/>
      <c r="AI204" s="605"/>
      <c r="AJ204" s="605"/>
      <c r="AK204" s="609">
        <v>7</v>
      </c>
      <c r="AL204" s="605"/>
      <c r="AM204" s="605"/>
      <c r="AN204" s="605"/>
      <c r="AO204" s="605"/>
      <c r="AP204" s="605"/>
      <c r="AQ204" s="610"/>
      <c r="AR204" s="610"/>
      <c r="AS204" s="610"/>
      <c r="AT204" s="610"/>
      <c r="AU204" s="611"/>
      <c r="AV204" s="612"/>
      <c r="AW204" s="612"/>
      <c r="AX204" s="613"/>
    </row>
    <row r="205" spans="1:50" ht="24" customHeight="1">
      <c r="A205" s="602">
        <v>7</v>
      </c>
      <c r="B205" s="602">
        <v>1</v>
      </c>
      <c r="C205" s="605" t="s">
        <v>184</v>
      </c>
      <c r="D205" s="605"/>
      <c r="E205" s="605"/>
      <c r="F205" s="605"/>
      <c r="G205" s="605"/>
      <c r="H205" s="605"/>
      <c r="I205" s="605"/>
      <c r="J205" s="605"/>
      <c r="K205" s="605"/>
      <c r="L205" s="605"/>
      <c r="M205" s="605" t="s">
        <v>163</v>
      </c>
      <c r="N205" s="605"/>
      <c r="O205" s="605"/>
      <c r="P205" s="605"/>
      <c r="Q205" s="605"/>
      <c r="R205" s="605"/>
      <c r="S205" s="605"/>
      <c r="T205" s="605"/>
      <c r="U205" s="605"/>
      <c r="V205" s="605"/>
      <c r="W205" s="605"/>
      <c r="X205" s="605"/>
      <c r="Y205" s="605"/>
      <c r="Z205" s="605"/>
      <c r="AA205" s="605"/>
      <c r="AB205" s="605"/>
      <c r="AC205" s="605"/>
      <c r="AD205" s="605"/>
      <c r="AE205" s="605"/>
      <c r="AF205" s="605"/>
      <c r="AG205" s="605"/>
      <c r="AH205" s="605"/>
      <c r="AI205" s="605"/>
      <c r="AJ205" s="605"/>
      <c r="AK205" s="609">
        <v>7</v>
      </c>
      <c r="AL205" s="605"/>
      <c r="AM205" s="605"/>
      <c r="AN205" s="605"/>
      <c r="AO205" s="605"/>
      <c r="AP205" s="605"/>
      <c r="AQ205" s="610"/>
      <c r="AR205" s="610"/>
      <c r="AS205" s="610"/>
      <c r="AT205" s="610"/>
      <c r="AU205" s="611"/>
      <c r="AV205" s="612"/>
      <c r="AW205" s="612"/>
      <c r="AX205" s="613"/>
    </row>
    <row r="206" spans="1:50" ht="24" customHeight="1">
      <c r="A206" s="602">
        <v>8</v>
      </c>
      <c r="B206" s="602">
        <v>1</v>
      </c>
      <c r="C206" s="605" t="s">
        <v>185</v>
      </c>
      <c r="D206" s="605"/>
      <c r="E206" s="605"/>
      <c r="F206" s="605"/>
      <c r="G206" s="605"/>
      <c r="H206" s="605"/>
      <c r="I206" s="605"/>
      <c r="J206" s="605"/>
      <c r="K206" s="605"/>
      <c r="L206" s="605"/>
      <c r="M206" s="605" t="s">
        <v>163</v>
      </c>
      <c r="N206" s="605"/>
      <c r="O206" s="605"/>
      <c r="P206" s="605"/>
      <c r="Q206" s="605"/>
      <c r="R206" s="605"/>
      <c r="S206" s="605"/>
      <c r="T206" s="605"/>
      <c r="U206" s="605"/>
      <c r="V206" s="605"/>
      <c r="W206" s="605"/>
      <c r="X206" s="605"/>
      <c r="Y206" s="605"/>
      <c r="Z206" s="605"/>
      <c r="AA206" s="605"/>
      <c r="AB206" s="605"/>
      <c r="AC206" s="605"/>
      <c r="AD206" s="605"/>
      <c r="AE206" s="605"/>
      <c r="AF206" s="605"/>
      <c r="AG206" s="605"/>
      <c r="AH206" s="605"/>
      <c r="AI206" s="605"/>
      <c r="AJ206" s="605"/>
      <c r="AK206" s="609">
        <v>7</v>
      </c>
      <c r="AL206" s="605"/>
      <c r="AM206" s="605"/>
      <c r="AN206" s="605"/>
      <c r="AO206" s="605"/>
      <c r="AP206" s="605"/>
      <c r="AQ206" s="610"/>
      <c r="AR206" s="610"/>
      <c r="AS206" s="610"/>
      <c r="AT206" s="610"/>
      <c r="AU206" s="611"/>
      <c r="AV206" s="612"/>
      <c r="AW206" s="612"/>
      <c r="AX206" s="613"/>
    </row>
    <row r="207" spans="1:50" ht="24" customHeight="1">
      <c r="A207" s="602">
        <v>9</v>
      </c>
      <c r="B207" s="602">
        <v>1</v>
      </c>
      <c r="C207" s="605" t="s">
        <v>186</v>
      </c>
      <c r="D207" s="605"/>
      <c r="E207" s="605"/>
      <c r="F207" s="605"/>
      <c r="G207" s="605"/>
      <c r="H207" s="605"/>
      <c r="I207" s="605"/>
      <c r="J207" s="605"/>
      <c r="K207" s="605"/>
      <c r="L207" s="605"/>
      <c r="M207" s="605" t="s">
        <v>163</v>
      </c>
      <c r="N207" s="605"/>
      <c r="O207" s="605"/>
      <c r="P207" s="605"/>
      <c r="Q207" s="605"/>
      <c r="R207" s="605"/>
      <c r="S207" s="605"/>
      <c r="T207" s="605"/>
      <c r="U207" s="605"/>
      <c r="V207" s="605"/>
      <c r="W207" s="605"/>
      <c r="X207" s="605"/>
      <c r="Y207" s="605"/>
      <c r="Z207" s="605"/>
      <c r="AA207" s="605"/>
      <c r="AB207" s="605"/>
      <c r="AC207" s="605"/>
      <c r="AD207" s="605"/>
      <c r="AE207" s="605"/>
      <c r="AF207" s="605"/>
      <c r="AG207" s="605"/>
      <c r="AH207" s="605"/>
      <c r="AI207" s="605"/>
      <c r="AJ207" s="605"/>
      <c r="AK207" s="609">
        <v>6</v>
      </c>
      <c r="AL207" s="605"/>
      <c r="AM207" s="605"/>
      <c r="AN207" s="605"/>
      <c r="AO207" s="605"/>
      <c r="AP207" s="605"/>
      <c r="AQ207" s="610"/>
      <c r="AR207" s="610"/>
      <c r="AS207" s="610"/>
      <c r="AT207" s="610"/>
      <c r="AU207" s="611"/>
      <c r="AV207" s="612"/>
      <c r="AW207" s="612"/>
      <c r="AX207" s="613"/>
    </row>
    <row r="208" spans="1:50" ht="24" customHeight="1">
      <c r="A208" s="602">
        <v>10</v>
      </c>
      <c r="B208" s="602">
        <v>1</v>
      </c>
      <c r="C208" s="605" t="s">
        <v>187</v>
      </c>
      <c r="D208" s="605"/>
      <c r="E208" s="605"/>
      <c r="F208" s="605"/>
      <c r="G208" s="605"/>
      <c r="H208" s="605"/>
      <c r="I208" s="605"/>
      <c r="J208" s="605"/>
      <c r="K208" s="605"/>
      <c r="L208" s="605"/>
      <c r="M208" s="605" t="s">
        <v>163</v>
      </c>
      <c r="N208" s="605"/>
      <c r="O208" s="605"/>
      <c r="P208" s="605"/>
      <c r="Q208" s="605"/>
      <c r="R208" s="605"/>
      <c r="S208" s="605"/>
      <c r="T208" s="605"/>
      <c r="U208" s="605"/>
      <c r="V208" s="605"/>
      <c r="W208" s="605"/>
      <c r="X208" s="605"/>
      <c r="Y208" s="605"/>
      <c r="Z208" s="605"/>
      <c r="AA208" s="605"/>
      <c r="AB208" s="605"/>
      <c r="AC208" s="605"/>
      <c r="AD208" s="605"/>
      <c r="AE208" s="605"/>
      <c r="AF208" s="605"/>
      <c r="AG208" s="605"/>
      <c r="AH208" s="605"/>
      <c r="AI208" s="605"/>
      <c r="AJ208" s="605"/>
      <c r="AK208" s="609">
        <v>8</v>
      </c>
      <c r="AL208" s="605"/>
      <c r="AM208" s="605"/>
      <c r="AN208" s="605"/>
      <c r="AO208" s="605"/>
      <c r="AP208" s="605"/>
      <c r="AQ208" s="610"/>
      <c r="AR208" s="610"/>
      <c r="AS208" s="610"/>
      <c r="AT208" s="610"/>
      <c r="AU208" s="611"/>
      <c r="AV208" s="612"/>
      <c r="AW208" s="612"/>
      <c r="AX208" s="613"/>
    </row>
    <row r="209" spans="1:50" ht="24"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24" customHeight="1">
      <c r="A210" s="23"/>
      <c r="B210" s="39" t="s">
        <v>135</v>
      </c>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24" customHeight="1">
      <c r="A211" s="602"/>
      <c r="B211" s="602"/>
      <c r="C211" s="188" t="s">
        <v>31</v>
      </c>
      <c r="D211" s="188"/>
      <c r="E211" s="188"/>
      <c r="F211" s="188"/>
      <c r="G211" s="188"/>
      <c r="H211" s="188"/>
      <c r="I211" s="188"/>
      <c r="J211" s="188"/>
      <c r="K211" s="188"/>
      <c r="L211" s="188"/>
      <c r="M211" s="188" t="s">
        <v>32</v>
      </c>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603" t="s">
        <v>33</v>
      </c>
      <c r="AL211" s="188"/>
      <c r="AM211" s="188"/>
      <c r="AN211" s="188"/>
      <c r="AO211" s="188"/>
      <c r="AP211" s="188"/>
      <c r="AQ211" s="188" t="s">
        <v>22</v>
      </c>
      <c r="AR211" s="188"/>
      <c r="AS211" s="188"/>
      <c r="AT211" s="188"/>
      <c r="AU211" s="186" t="s">
        <v>23</v>
      </c>
      <c r="AV211" s="129"/>
      <c r="AW211" s="129"/>
      <c r="AX211" s="604"/>
    </row>
    <row r="212" spans="1:50" ht="24" customHeight="1">
      <c r="A212" s="602">
        <v>1</v>
      </c>
      <c r="B212" s="602">
        <v>1</v>
      </c>
      <c r="C212" s="614" t="s">
        <v>188</v>
      </c>
      <c r="D212" s="614"/>
      <c r="E212" s="614"/>
      <c r="F212" s="614"/>
      <c r="G212" s="614"/>
      <c r="H212" s="614"/>
      <c r="I212" s="614"/>
      <c r="J212" s="614"/>
      <c r="K212" s="614"/>
      <c r="L212" s="614"/>
      <c r="M212" s="605" t="s">
        <v>163</v>
      </c>
      <c r="N212" s="605"/>
      <c r="O212" s="605"/>
      <c r="P212" s="605"/>
      <c r="Q212" s="605"/>
      <c r="R212" s="605"/>
      <c r="S212" s="605"/>
      <c r="T212" s="605"/>
      <c r="U212" s="605"/>
      <c r="V212" s="605"/>
      <c r="W212" s="605"/>
      <c r="X212" s="605"/>
      <c r="Y212" s="605"/>
      <c r="Z212" s="605"/>
      <c r="AA212" s="605"/>
      <c r="AB212" s="605"/>
      <c r="AC212" s="605"/>
      <c r="AD212" s="605"/>
      <c r="AE212" s="605"/>
      <c r="AF212" s="605"/>
      <c r="AG212" s="605"/>
      <c r="AH212" s="605"/>
      <c r="AI212" s="605"/>
      <c r="AJ212" s="605"/>
      <c r="AK212" s="609">
        <v>2</v>
      </c>
      <c r="AL212" s="605"/>
      <c r="AM212" s="605"/>
      <c r="AN212" s="605"/>
      <c r="AO212" s="605"/>
      <c r="AP212" s="605"/>
      <c r="AQ212" s="610"/>
      <c r="AR212" s="610"/>
      <c r="AS212" s="610"/>
      <c r="AT212" s="610"/>
      <c r="AU212" s="611"/>
      <c r="AV212" s="612"/>
      <c r="AW212" s="612"/>
      <c r="AX212" s="613"/>
    </row>
    <row r="213" spans="1:50" ht="24" customHeight="1">
      <c r="A213" s="602">
        <v>2</v>
      </c>
      <c r="B213" s="602">
        <v>1</v>
      </c>
      <c r="C213" s="614" t="s">
        <v>189</v>
      </c>
      <c r="D213" s="614"/>
      <c r="E213" s="614"/>
      <c r="F213" s="614"/>
      <c r="G213" s="614"/>
      <c r="H213" s="614"/>
      <c r="I213" s="614"/>
      <c r="J213" s="614"/>
      <c r="K213" s="614"/>
      <c r="L213" s="614"/>
      <c r="M213" s="605" t="s">
        <v>163</v>
      </c>
      <c r="N213" s="605"/>
      <c r="O213" s="605"/>
      <c r="P213" s="605"/>
      <c r="Q213" s="605"/>
      <c r="R213" s="605"/>
      <c r="S213" s="605"/>
      <c r="T213" s="605"/>
      <c r="U213" s="605"/>
      <c r="V213" s="605"/>
      <c r="W213" s="605"/>
      <c r="X213" s="605"/>
      <c r="Y213" s="605"/>
      <c r="Z213" s="605"/>
      <c r="AA213" s="605"/>
      <c r="AB213" s="605"/>
      <c r="AC213" s="605"/>
      <c r="AD213" s="605"/>
      <c r="AE213" s="605"/>
      <c r="AF213" s="605"/>
      <c r="AG213" s="605"/>
      <c r="AH213" s="605"/>
      <c r="AI213" s="605"/>
      <c r="AJ213" s="605"/>
      <c r="AK213" s="609">
        <v>1</v>
      </c>
      <c r="AL213" s="605"/>
      <c r="AM213" s="605"/>
      <c r="AN213" s="605"/>
      <c r="AO213" s="605"/>
      <c r="AP213" s="605"/>
      <c r="AQ213" s="610"/>
      <c r="AR213" s="610"/>
      <c r="AS213" s="610"/>
      <c r="AT213" s="610"/>
      <c r="AU213" s="611"/>
      <c r="AV213" s="612"/>
      <c r="AW213" s="612"/>
      <c r="AX213" s="613"/>
    </row>
    <row r="214" spans="1:50" ht="24" customHeight="1">
      <c r="A214" s="602">
        <v>3</v>
      </c>
      <c r="B214" s="602">
        <v>1</v>
      </c>
      <c r="C214" s="614" t="s">
        <v>190</v>
      </c>
      <c r="D214" s="614"/>
      <c r="E214" s="614"/>
      <c r="F214" s="614"/>
      <c r="G214" s="614"/>
      <c r="H214" s="614"/>
      <c r="I214" s="614"/>
      <c r="J214" s="614"/>
      <c r="K214" s="614"/>
      <c r="L214" s="614"/>
      <c r="M214" s="605" t="s">
        <v>163</v>
      </c>
      <c r="N214" s="605"/>
      <c r="O214" s="605"/>
      <c r="P214" s="605"/>
      <c r="Q214" s="605"/>
      <c r="R214" s="605"/>
      <c r="S214" s="605"/>
      <c r="T214" s="605"/>
      <c r="U214" s="605"/>
      <c r="V214" s="605"/>
      <c r="W214" s="605"/>
      <c r="X214" s="605"/>
      <c r="Y214" s="605"/>
      <c r="Z214" s="605"/>
      <c r="AA214" s="605"/>
      <c r="AB214" s="605"/>
      <c r="AC214" s="605"/>
      <c r="AD214" s="605"/>
      <c r="AE214" s="605"/>
      <c r="AF214" s="605"/>
      <c r="AG214" s="605"/>
      <c r="AH214" s="605"/>
      <c r="AI214" s="605"/>
      <c r="AJ214" s="605"/>
      <c r="AK214" s="609">
        <v>1</v>
      </c>
      <c r="AL214" s="605"/>
      <c r="AM214" s="605"/>
      <c r="AN214" s="605"/>
      <c r="AO214" s="605"/>
      <c r="AP214" s="605"/>
      <c r="AQ214" s="610"/>
      <c r="AR214" s="610"/>
      <c r="AS214" s="610"/>
      <c r="AT214" s="610"/>
      <c r="AU214" s="611"/>
      <c r="AV214" s="612"/>
      <c r="AW214" s="612"/>
      <c r="AX214" s="613"/>
    </row>
    <row r="215" spans="1:50" ht="24" customHeight="1">
      <c r="A215" s="602">
        <v>4</v>
      </c>
      <c r="B215" s="602">
        <v>1</v>
      </c>
      <c r="C215" s="614" t="s">
        <v>191</v>
      </c>
      <c r="D215" s="614"/>
      <c r="E215" s="614"/>
      <c r="F215" s="614"/>
      <c r="G215" s="614"/>
      <c r="H215" s="614"/>
      <c r="I215" s="614"/>
      <c r="J215" s="614"/>
      <c r="K215" s="614"/>
      <c r="L215" s="614"/>
      <c r="M215" s="605" t="s">
        <v>163</v>
      </c>
      <c r="N215" s="605"/>
      <c r="O215" s="605"/>
      <c r="P215" s="605"/>
      <c r="Q215" s="605"/>
      <c r="R215" s="605"/>
      <c r="S215" s="605"/>
      <c r="T215" s="605"/>
      <c r="U215" s="605"/>
      <c r="V215" s="605"/>
      <c r="W215" s="605"/>
      <c r="X215" s="605"/>
      <c r="Y215" s="605"/>
      <c r="Z215" s="605"/>
      <c r="AA215" s="605"/>
      <c r="AB215" s="605"/>
      <c r="AC215" s="605"/>
      <c r="AD215" s="605"/>
      <c r="AE215" s="605"/>
      <c r="AF215" s="605"/>
      <c r="AG215" s="605"/>
      <c r="AH215" s="605"/>
      <c r="AI215" s="605"/>
      <c r="AJ215" s="605"/>
      <c r="AK215" s="609">
        <v>1</v>
      </c>
      <c r="AL215" s="605"/>
      <c r="AM215" s="605"/>
      <c r="AN215" s="605"/>
      <c r="AO215" s="605"/>
      <c r="AP215" s="605"/>
      <c r="AQ215" s="610"/>
      <c r="AR215" s="610"/>
      <c r="AS215" s="610"/>
      <c r="AT215" s="610"/>
      <c r="AU215" s="611"/>
      <c r="AV215" s="612"/>
      <c r="AW215" s="612"/>
      <c r="AX215" s="613"/>
    </row>
    <row r="216" spans="1:50" ht="24" customHeight="1">
      <c r="A216" s="602">
        <v>5</v>
      </c>
      <c r="B216" s="602">
        <v>1</v>
      </c>
      <c r="C216" s="614" t="s">
        <v>192</v>
      </c>
      <c r="D216" s="614"/>
      <c r="E216" s="614"/>
      <c r="F216" s="614"/>
      <c r="G216" s="614"/>
      <c r="H216" s="614"/>
      <c r="I216" s="614"/>
      <c r="J216" s="614"/>
      <c r="K216" s="614"/>
      <c r="L216" s="614"/>
      <c r="M216" s="605" t="s">
        <v>163</v>
      </c>
      <c r="N216" s="605"/>
      <c r="O216" s="605"/>
      <c r="P216" s="605"/>
      <c r="Q216" s="605"/>
      <c r="R216" s="605"/>
      <c r="S216" s="605"/>
      <c r="T216" s="605"/>
      <c r="U216" s="605"/>
      <c r="V216" s="605"/>
      <c r="W216" s="605"/>
      <c r="X216" s="605"/>
      <c r="Y216" s="605"/>
      <c r="Z216" s="605"/>
      <c r="AA216" s="605"/>
      <c r="AB216" s="605"/>
      <c r="AC216" s="605"/>
      <c r="AD216" s="605"/>
      <c r="AE216" s="605"/>
      <c r="AF216" s="605"/>
      <c r="AG216" s="605"/>
      <c r="AH216" s="605"/>
      <c r="AI216" s="605"/>
      <c r="AJ216" s="605"/>
      <c r="AK216" s="609">
        <v>1</v>
      </c>
      <c r="AL216" s="605"/>
      <c r="AM216" s="605"/>
      <c r="AN216" s="605"/>
      <c r="AO216" s="605"/>
      <c r="AP216" s="605"/>
      <c r="AQ216" s="610"/>
      <c r="AR216" s="610"/>
      <c r="AS216" s="610"/>
      <c r="AT216" s="610"/>
      <c r="AU216" s="611"/>
      <c r="AV216" s="612"/>
      <c r="AW216" s="612"/>
      <c r="AX216" s="613"/>
    </row>
    <row r="217" spans="1:50" ht="24" customHeight="1">
      <c r="A217" s="602">
        <v>6</v>
      </c>
      <c r="B217" s="602">
        <v>1</v>
      </c>
      <c r="C217" s="614" t="s">
        <v>193</v>
      </c>
      <c r="D217" s="614"/>
      <c r="E217" s="614"/>
      <c r="F217" s="614"/>
      <c r="G217" s="614"/>
      <c r="H217" s="614"/>
      <c r="I217" s="614"/>
      <c r="J217" s="614"/>
      <c r="K217" s="614"/>
      <c r="L217" s="614"/>
      <c r="M217" s="605" t="s">
        <v>163</v>
      </c>
      <c r="N217" s="605"/>
      <c r="O217" s="605"/>
      <c r="P217" s="605"/>
      <c r="Q217" s="605"/>
      <c r="R217" s="605"/>
      <c r="S217" s="605"/>
      <c r="T217" s="605"/>
      <c r="U217" s="605"/>
      <c r="V217" s="605"/>
      <c r="W217" s="605"/>
      <c r="X217" s="605"/>
      <c r="Y217" s="605"/>
      <c r="Z217" s="605"/>
      <c r="AA217" s="605"/>
      <c r="AB217" s="605"/>
      <c r="AC217" s="605"/>
      <c r="AD217" s="605"/>
      <c r="AE217" s="605"/>
      <c r="AF217" s="605"/>
      <c r="AG217" s="605"/>
      <c r="AH217" s="605"/>
      <c r="AI217" s="605"/>
      <c r="AJ217" s="605"/>
      <c r="AK217" s="609">
        <v>1</v>
      </c>
      <c r="AL217" s="605"/>
      <c r="AM217" s="605"/>
      <c r="AN217" s="605"/>
      <c r="AO217" s="605"/>
      <c r="AP217" s="605"/>
      <c r="AQ217" s="610"/>
      <c r="AR217" s="610"/>
      <c r="AS217" s="610"/>
      <c r="AT217" s="610"/>
      <c r="AU217" s="611"/>
      <c r="AV217" s="612"/>
      <c r="AW217" s="612"/>
      <c r="AX217" s="613"/>
    </row>
    <row r="218" spans="1:50" ht="24" customHeight="1">
      <c r="A218" s="602">
        <v>7</v>
      </c>
      <c r="B218" s="602">
        <v>1</v>
      </c>
      <c r="C218" s="614" t="s">
        <v>194</v>
      </c>
      <c r="D218" s="614"/>
      <c r="E218" s="614"/>
      <c r="F218" s="614"/>
      <c r="G218" s="614"/>
      <c r="H218" s="614"/>
      <c r="I218" s="614"/>
      <c r="J218" s="614"/>
      <c r="K218" s="614"/>
      <c r="L218" s="614"/>
      <c r="M218" s="605" t="s">
        <v>163</v>
      </c>
      <c r="N218" s="605"/>
      <c r="O218" s="605"/>
      <c r="P218" s="605"/>
      <c r="Q218" s="605"/>
      <c r="R218" s="605"/>
      <c r="S218" s="605"/>
      <c r="T218" s="605"/>
      <c r="U218" s="605"/>
      <c r="V218" s="605"/>
      <c r="W218" s="605"/>
      <c r="X218" s="605"/>
      <c r="Y218" s="605"/>
      <c r="Z218" s="605"/>
      <c r="AA218" s="605"/>
      <c r="AB218" s="605"/>
      <c r="AC218" s="605"/>
      <c r="AD218" s="605"/>
      <c r="AE218" s="605"/>
      <c r="AF218" s="605"/>
      <c r="AG218" s="605"/>
      <c r="AH218" s="605"/>
      <c r="AI218" s="605"/>
      <c r="AJ218" s="605"/>
      <c r="AK218" s="609">
        <v>1</v>
      </c>
      <c r="AL218" s="605"/>
      <c r="AM218" s="605"/>
      <c r="AN218" s="605"/>
      <c r="AO218" s="605"/>
      <c r="AP218" s="605"/>
      <c r="AQ218" s="610"/>
      <c r="AR218" s="610"/>
      <c r="AS218" s="610"/>
      <c r="AT218" s="610"/>
      <c r="AU218" s="611"/>
      <c r="AV218" s="612"/>
      <c r="AW218" s="612"/>
      <c r="AX218" s="613"/>
    </row>
    <row r="219" spans="1:50" ht="24" customHeight="1">
      <c r="A219" s="602">
        <v>8</v>
      </c>
      <c r="B219" s="602">
        <v>1</v>
      </c>
      <c r="C219" s="614" t="s">
        <v>195</v>
      </c>
      <c r="D219" s="614"/>
      <c r="E219" s="614"/>
      <c r="F219" s="614"/>
      <c r="G219" s="614"/>
      <c r="H219" s="614"/>
      <c r="I219" s="614"/>
      <c r="J219" s="614"/>
      <c r="K219" s="614"/>
      <c r="L219" s="614"/>
      <c r="M219" s="605" t="s">
        <v>163</v>
      </c>
      <c r="N219" s="605"/>
      <c r="O219" s="605"/>
      <c r="P219" s="605"/>
      <c r="Q219" s="605"/>
      <c r="R219" s="605"/>
      <c r="S219" s="605"/>
      <c r="T219" s="605"/>
      <c r="U219" s="605"/>
      <c r="V219" s="605"/>
      <c r="W219" s="605"/>
      <c r="X219" s="605"/>
      <c r="Y219" s="605"/>
      <c r="Z219" s="605"/>
      <c r="AA219" s="605"/>
      <c r="AB219" s="605"/>
      <c r="AC219" s="605"/>
      <c r="AD219" s="605"/>
      <c r="AE219" s="605"/>
      <c r="AF219" s="605"/>
      <c r="AG219" s="605"/>
      <c r="AH219" s="605"/>
      <c r="AI219" s="605"/>
      <c r="AJ219" s="605"/>
      <c r="AK219" s="609">
        <v>1</v>
      </c>
      <c r="AL219" s="605"/>
      <c r="AM219" s="605"/>
      <c r="AN219" s="605"/>
      <c r="AO219" s="605"/>
      <c r="AP219" s="605"/>
      <c r="AQ219" s="610"/>
      <c r="AR219" s="610"/>
      <c r="AS219" s="610"/>
      <c r="AT219" s="610"/>
      <c r="AU219" s="611"/>
      <c r="AV219" s="612"/>
      <c r="AW219" s="612"/>
      <c r="AX219" s="613"/>
    </row>
    <row r="220" spans="1:50" ht="24" customHeight="1">
      <c r="A220" s="602">
        <v>9</v>
      </c>
      <c r="B220" s="602">
        <v>1</v>
      </c>
      <c r="C220" s="614" t="s">
        <v>196</v>
      </c>
      <c r="D220" s="614"/>
      <c r="E220" s="614"/>
      <c r="F220" s="614"/>
      <c r="G220" s="614"/>
      <c r="H220" s="614"/>
      <c r="I220" s="614"/>
      <c r="J220" s="614"/>
      <c r="K220" s="614"/>
      <c r="L220" s="614"/>
      <c r="M220" s="605" t="s">
        <v>163</v>
      </c>
      <c r="N220" s="605"/>
      <c r="O220" s="605"/>
      <c r="P220" s="605"/>
      <c r="Q220" s="605"/>
      <c r="R220" s="605"/>
      <c r="S220" s="605"/>
      <c r="T220" s="605"/>
      <c r="U220" s="605"/>
      <c r="V220" s="605"/>
      <c r="W220" s="605"/>
      <c r="X220" s="605"/>
      <c r="Y220" s="605"/>
      <c r="Z220" s="605"/>
      <c r="AA220" s="605"/>
      <c r="AB220" s="605"/>
      <c r="AC220" s="605"/>
      <c r="AD220" s="605"/>
      <c r="AE220" s="605"/>
      <c r="AF220" s="605"/>
      <c r="AG220" s="605"/>
      <c r="AH220" s="605"/>
      <c r="AI220" s="605"/>
      <c r="AJ220" s="605"/>
      <c r="AK220" s="609">
        <v>1</v>
      </c>
      <c r="AL220" s="605"/>
      <c r="AM220" s="605"/>
      <c r="AN220" s="605"/>
      <c r="AO220" s="605"/>
      <c r="AP220" s="605"/>
      <c r="AQ220" s="610"/>
      <c r="AR220" s="610"/>
      <c r="AS220" s="610"/>
      <c r="AT220" s="610"/>
      <c r="AU220" s="611"/>
      <c r="AV220" s="612"/>
      <c r="AW220" s="612"/>
      <c r="AX220" s="613"/>
    </row>
    <row r="221" spans="1:50" ht="24" customHeight="1">
      <c r="A221" s="602">
        <v>10</v>
      </c>
      <c r="B221" s="602">
        <v>1</v>
      </c>
      <c r="C221" s="614" t="s">
        <v>197</v>
      </c>
      <c r="D221" s="614"/>
      <c r="E221" s="614"/>
      <c r="F221" s="614"/>
      <c r="G221" s="614"/>
      <c r="H221" s="614"/>
      <c r="I221" s="614"/>
      <c r="J221" s="614"/>
      <c r="K221" s="614"/>
      <c r="L221" s="614"/>
      <c r="M221" s="605" t="s">
        <v>163</v>
      </c>
      <c r="N221" s="605"/>
      <c r="O221" s="605"/>
      <c r="P221" s="605"/>
      <c r="Q221" s="605"/>
      <c r="R221" s="605"/>
      <c r="S221" s="605"/>
      <c r="T221" s="605"/>
      <c r="U221" s="605"/>
      <c r="V221" s="605"/>
      <c r="W221" s="605"/>
      <c r="X221" s="605"/>
      <c r="Y221" s="605"/>
      <c r="Z221" s="605"/>
      <c r="AA221" s="605"/>
      <c r="AB221" s="605"/>
      <c r="AC221" s="605"/>
      <c r="AD221" s="605"/>
      <c r="AE221" s="605"/>
      <c r="AF221" s="605"/>
      <c r="AG221" s="605"/>
      <c r="AH221" s="605"/>
      <c r="AI221" s="605"/>
      <c r="AJ221" s="605"/>
      <c r="AK221" s="609">
        <v>1</v>
      </c>
      <c r="AL221" s="605"/>
      <c r="AM221" s="605"/>
      <c r="AN221" s="605"/>
      <c r="AO221" s="605"/>
      <c r="AP221" s="605"/>
      <c r="AQ221" s="610"/>
      <c r="AR221" s="610"/>
      <c r="AS221" s="610"/>
      <c r="AT221" s="610"/>
      <c r="AU221" s="611"/>
      <c r="AV221" s="612"/>
      <c r="AW221" s="612"/>
      <c r="AX221" s="613"/>
    </row>
    <row r="222" ht="24" customHeight="1"/>
    <row r="223" spans="1:50" ht="24" customHeight="1">
      <c r="A223" s="23"/>
      <c r="B223" s="39" t="s">
        <v>117</v>
      </c>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24" customHeight="1">
      <c r="A224" s="602"/>
      <c r="B224" s="602"/>
      <c r="C224" s="188" t="s">
        <v>31</v>
      </c>
      <c r="D224" s="188"/>
      <c r="E224" s="188"/>
      <c r="F224" s="188"/>
      <c r="G224" s="188"/>
      <c r="H224" s="188"/>
      <c r="I224" s="188"/>
      <c r="J224" s="188"/>
      <c r="K224" s="188"/>
      <c r="L224" s="188"/>
      <c r="M224" s="188" t="s">
        <v>32</v>
      </c>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603" t="s">
        <v>33</v>
      </c>
      <c r="AL224" s="188"/>
      <c r="AM224" s="188"/>
      <c r="AN224" s="188"/>
      <c r="AO224" s="188"/>
      <c r="AP224" s="188"/>
      <c r="AQ224" s="188" t="s">
        <v>22</v>
      </c>
      <c r="AR224" s="188"/>
      <c r="AS224" s="188"/>
      <c r="AT224" s="188"/>
      <c r="AU224" s="186" t="s">
        <v>23</v>
      </c>
      <c r="AV224" s="129"/>
      <c r="AW224" s="129"/>
      <c r="AX224" s="604"/>
    </row>
    <row r="225" spans="1:50" ht="24" customHeight="1">
      <c r="A225" s="602">
        <v>1</v>
      </c>
      <c r="B225" s="602">
        <v>1</v>
      </c>
      <c r="C225" s="615" t="s">
        <v>118</v>
      </c>
      <c r="D225" s="615"/>
      <c r="E225" s="615"/>
      <c r="F225" s="615"/>
      <c r="G225" s="615"/>
      <c r="H225" s="615"/>
      <c r="I225" s="615"/>
      <c r="J225" s="615"/>
      <c r="K225" s="615"/>
      <c r="L225" s="615"/>
      <c r="M225" s="616" t="s">
        <v>119</v>
      </c>
      <c r="N225" s="617"/>
      <c r="O225" s="617"/>
      <c r="P225" s="617"/>
      <c r="Q225" s="617"/>
      <c r="R225" s="617"/>
      <c r="S225" s="617"/>
      <c r="T225" s="617"/>
      <c r="U225" s="617"/>
      <c r="V225" s="617"/>
      <c r="W225" s="617"/>
      <c r="X225" s="617"/>
      <c r="Y225" s="617"/>
      <c r="Z225" s="617"/>
      <c r="AA225" s="617"/>
      <c r="AB225" s="617"/>
      <c r="AC225" s="617"/>
      <c r="AD225" s="617"/>
      <c r="AE225" s="617"/>
      <c r="AF225" s="617"/>
      <c r="AG225" s="617"/>
      <c r="AH225" s="617"/>
      <c r="AI225" s="617"/>
      <c r="AJ225" s="618"/>
      <c r="AK225" s="619">
        <v>17</v>
      </c>
      <c r="AL225" s="620"/>
      <c r="AM225" s="620"/>
      <c r="AN225" s="620"/>
      <c r="AO225" s="620"/>
      <c r="AP225" s="620"/>
      <c r="AQ225" s="610"/>
      <c r="AR225" s="610"/>
      <c r="AS225" s="610"/>
      <c r="AT225" s="610"/>
      <c r="AU225" s="611"/>
      <c r="AV225" s="612"/>
      <c r="AW225" s="612"/>
      <c r="AX225" s="613"/>
    </row>
    <row r="226" spans="1:50" ht="24" customHeight="1">
      <c r="A226" s="602">
        <v>2</v>
      </c>
      <c r="B226" s="602">
        <v>1</v>
      </c>
      <c r="C226" s="615" t="s">
        <v>120</v>
      </c>
      <c r="D226" s="615"/>
      <c r="E226" s="615"/>
      <c r="F226" s="615"/>
      <c r="G226" s="615"/>
      <c r="H226" s="615"/>
      <c r="I226" s="615"/>
      <c r="J226" s="615"/>
      <c r="K226" s="615"/>
      <c r="L226" s="615"/>
      <c r="M226" s="616" t="s">
        <v>119</v>
      </c>
      <c r="N226" s="617"/>
      <c r="O226" s="617"/>
      <c r="P226" s="617"/>
      <c r="Q226" s="617"/>
      <c r="R226" s="617"/>
      <c r="S226" s="617"/>
      <c r="T226" s="617"/>
      <c r="U226" s="617"/>
      <c r="V226" s="617"/>
      <c r="W226" s="617"/>
      <c r="X226" s="617"/>
      <c r="Y226" s="617"/>
      <c r="Z226" s="617"/>
      <c r="AA226" s="617"/>
      <c r="AB226" s="617"/>
      <c r="AC226" s="617"/>
      <c r="AD226" s="617"/>
      <c r="AE226" s="617"/>
      <c r="AF226" s="617"/>
      <c r="AG226" s="617"/>
      <c r="AH226" s="617"/>
      <c r="AI226" s="617"/>
      <c r="AJ226" s="618"/>
      <c r="AK226" s="619">
        <v>17</v>
      </c>
      <c r="AL226" s="620"/>
      <c r="AM226" s="620"/>
      <c r="AN226" s="620"/>
      <c r="AO226" s="620"/>
      <c r="AP226" s="620"/>
      <c r="AQ226" s="610"/>
      <c r="AR226" s="610"/>
      <c r="AS226" s="610"/>
      <c r="AT226" s="610"/>
      <c r="AU226" s="611"/>
      <c r="AV226" s="612"/>
      <c r="AW226" s="612"/>
      <c r="AX226" s="613"/>
    </row>
    <row r="227" spans="1:50" ht="24" customHeight="1">
      <c r="A227" s="602">
        <v>3</v>
      </c>
      <c r="B227" s="602">
        <v>1</v>
      </c>
      <c r="C227" s="615" t="s">
        <v>121</v>
      </c>
      <c r="D227" s="615"/>
      <c r="E227" s="615"/>
      <c r="F227" s="615"/>
      <c r="G227" s="615"/>
      <c r="H227" s="615"/>
      <c r="I227" s="615"/>
      <c r="J227" s="615"/>
      <c r="K227" s="615"/>
      <c r="L227" s="615"/>
      <c r="M227" s="616" t="s">
        <v>119</v>
      </c>
      <c r="N227" s="617"/>
      <c r="O227" s="617"/>
      <c r="P227" s="617"/>
      <c r="Q227" s="617"/>
      <c r="R227" s="617"/>
      <c r="S227" s="617"/>
      <c r="T227" s="617"/>
      <c r="U227" s="617"/>
      <c r="V227" s="617"/>
      <c r="W227" s="617"/>
      <c r="X227" s="617"/>
      <c r="Y227" s="617"/>
      <c r="Z227" s="617"/>
      <c r="AA227" s="617"/>
      <c r="AB227" s="617"/>
      <c r="AC227" s="617"/>
      <c r="AD227" s="617"/>
      <c r="AE227" s="617"/>
      <c r="AF227" s="617"/>
      <c r="AG227" s="617"/>
      <c r="AH227" s="617"/>
      <c r="AI227" s="617"/>
      <c r="AJ227" s="618"/>
      <c r="AK227" s="619">
        <v>15</v>
      </c>
      <c r="AL227" s="620"/>
      <c r="AM227" s="620"/>
      <c r="AN227" s="620"/>
      <c r="AO227" s="620"/>
      <c r="AP227" s="620"/>
      <c r="AQ227" s="610"/>
      <c r="AR227" s="610"/>
      <c r="AS227" s="610"/>
      <c r="AT227" s="610"/>
      <c r="AU227" s="611"/>
      <c r="AV227" s="612"/>
      <c r="AW227" s="612"/>
      <c r="AX227" s="613"/>
    </row>
    <row r="228" spans="1:50" ht="24" customHeight="1">
      <c r="A228" s="602">
        <v>4</v>
      </c>
      <c r="B228" s="602">
        <v>1</v>
      </c>
      <c r="C228" s="615" t="s">
        <v>122</v>
      </c>
      <c r="D228" s="615"/>
      <c r="E228" s="615"/>
      <c r="F228" s="615"/>
      <c r="G228" s="615"/>
      <c r="H228" s="615"/>
      <c r="I228" s="615"/>
      <c r="J228" s="615"/>
      <c r="K228" s="615"/>
      <c r="L228" s="615"/>
      <c r="M228" s="616" t="s">
        <v>119</v>
      </c>
      <c r="N228" s="617"/>
      <c r="O228" s="617"/>
      <c r="P228" s="617"/>
      <c r="Q228" s="617"/>
      <c r="R228" s="617"/>
      <c r="S228" s="617"/>
      <c r="T228" s="617"/>
      <c r="U228" s="617"/>
      <c r="V228" s="617"/>
      <c r="W228" s="617"/>
      <c r="X228" s="617"/>
      <c r="Y228" s="617"/>
      <c r="Z228" s="617"/>
      <c r="AA228" s="617"/>
      <c r="AB228" s="617"/>
      <c r="AC228" s="617"/>
      <c r="AD228" s="617"/>
      <c r="AE228" s="617"/>
      <c r="AF228" s="617"/>
      <c r="AG228" s="617"/>
      <c r="AH228" s="617"/>
      <c r="AI228" s="617"/>
      <c r="AJ228" s="618"/>
      <c r="AK228" s="619">
        <v>14</v>
      </c>
      <c r="AL228" s="620"/>
      <c r="AM228" s="620"/>
      <c r="AN228" s="620"/>
      <c r="AO228" s="620"/>
      <c r="AP228" s="620"/>
      <c r="AQ228" s="610"/>
      <c r="AR228" s="610"/>
      <c r="AS228" s="610"/>
      <c r="AT228" s="610"/>
      <c r="AU228" s="611"/>
      <c r="AV228" s="612"/>
      <c r="AW228" s="612"/>
      <c r="AX228" s="613"/>
    </row>
    <row r="229" spans="1:50" ht="24" customHeight="1">
      <c r="A229" s="602">
        <v>5</v>
      </c>
      <c r="B229" s="602">
        <v>1</v>
      </c>
      <c r="C229" s="615" t="s">
        <v>123</v>
      </c>
      <c r="D229" s="615"/>
      <c r="E229" s="615"/>
      <c r="F229" s="615"/>
      <c r="G229" s="615"/>
      <c r="H229" s="615"/>
      <c r="I229" s="615"/>
      <c r="J229" s="615"/>
      <c r="K229" s="615"/>
      <c r="L229" s="615"/>
      <c r="M229" s="616" t="s">
        <v>119</v>
      </c>
      <c r="N229" s="617"/>
      <c r="O229" s="617"/>
      <c r="P229" s="617"/>
      <c r="Q229" s="617"/>
      <c r="R229" s="617"/>
      <c r="S229" s="617"/>
      <c r="T229" s="617"/>
      <c r="U229" s="617"/>
      <c r="V229" s="617"/>
      <c r="W229" s="617"/>
      <c r="X229" s="617"/>
      <c r="Y229" s="617"/>
      <c r="Z229" s="617"/>
      <c r="AA229" s="617"/>
      <c r="AB229" s="617"/>
      <c r="AC229" s="617"/>
      <c r="AD229" s="617"/>
      <c r="AE229" s="617"/>
      <c r="AF229" s="617"/>
      <c r="AG229" s="617"/>
      <c r="AH229" s="617"/>
      <c r="AI229" s="617"/>
      <c r="AJ229" s="618"/>
      <c r="AK229" s="619">
        <v>13</v>
      </c>
      <c r="AL229" s="620"/>
      <c r="AM229" s="620"/>
      <c r="AN229" s="620"/>
      <c r="AO229" s="620"/>
      <c r="AP229" s="620"/>
      <c r="AQ229" s="610"/>
      <c r="AR229" s="610"/>
      <c r="AS229" s="610"/>
      <c r="AT229" s="610"/>
      <c r="AU229" s="611"/>
      <c r="AV229" s="612"/>
      <c r="AW229" s="612"/>
      <c r="AX229" s="613"/>
    </row>
    <row r="230" spans="1:50" ht="24" customHeight="1">
      <c r="A230" s="602">
        <v>6</v>
      </c>
      <c r="B230" s="602">
        <v>1</v>
      </c>
      <c r="C230" s="615" t="s">
        <v>124</v>
      </c>
      <c r="D230" s="615"/>
      <c r="E230" s="615"/>
      <c r="F230" s="615"/>
      <c r="G230" s="615"/>
      <c r="H230" s="615"/>
      <c r="I230" s="615"/>
      <c r="J230" s="615"/>
      <c r="K230" s="615"/>
      <c r="L230" s="615"/>
      <c r="M230" s="616" t="s">
        <v>119</v>
      </c>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8"/>
      <c r="AK230" s="619">
        <v>13</v>
      </c>
      <c r="AL230" s="620"/>
      <c r="AM230" s="620"/>
      <c r="AN230" s="620"/>
      <c r="AO230" s="620"/>
      <c r="AP230" s="620"/>
      <c r="AQ230" s="610"/>
      <c r="AR230" s="610"/>
      <c r="AS230" s="610"/>
      <c r="AT230" s="610"/>
      <c r="AU230" s="611"/>
      <c r="AV230" s="612"/>
      <c r="AW230" s="612"/>
      <c r="AX230" s="613"/>
    </row>
    <row r="231" spans="1:50" ht="24" customHeight="1">
      <c r="A231" s="602">
        <v>7</v>
      </c>
      <c r="B231" s="602">
        <v>1</v>
      </c>
      <c r="C231" s="615" t="s">
        <v>125</v>
      </c>
      <c r="D231" s="615"/>
      <c r="E231" s="615"/>
      <c r="F231" s="615"/>
      <c r="G231" s="615"/>
      <c r="H231" s="615"/>
      <c r="I231" s="615"/>
      <c r="J231" s="615"/>
      <c r="K231" s="615"/>
      <c r="L231" s="615"/>
      <c r="M231" s="616" t="s">
        <v>119</v>
      </c>
      <c r="N231" s="617"/>
      <c r="O231" s="617"/>
      <c r="P231" s="617"/>
      <c r="Q231" s="617"/>
      <c r="R231" s="617"/>
      <c r="S231" s="617"/>
      <c r="T231" s="617"/>
      <c r="U231" s="617"/>
      <c r="V231" s="617"/>
      <c r="W231" s="617"/>
      <c r="X231" s="617"/>
      <c r="Y231" s="617"/>
      <c r="Z231" s="617"/>
      <c r="AA231" s="617"/>
      <c r="AB231" s="617"/>
      <c r="AC231" s="617"/>
      <c r="AD231" s="617"/>
      <c r="AE231" s="617"/>
      <c r="AF231" s="617"/>
      <c r="AG231" s="617"/>
      <c r="AH231" s="617"/>
      <c r="AI231" s="617"/>
      <c r="AJ231" s="618"/>
      <c r="AK231" s="619">
        <v>13</v>
      </c>
      <c r="AL231" s="620"/>
      <c r="AM231" s="620"/>
      <c r="AN231" s="620"/>
      <c r="AO231" s="620"/>
      <c r="AP231" s="620"/>
      <c r="AQ231" s="610"/>
      <c r="AR231" s="610"/>
      <c r="AS231" s="610"/>
      <c r="AT231" s="610"/>
      <c r="AU231" s="611"/>
      <c r="AV231" s="612"/>
      <c r="AW231" s="612"/>
      <c r="AX231" s="613"/>
    </row>
    <row r="232" spans="1:50" ht="24" customHeight="1">
      <c r="A232" s="602">
        <v>8</v>
      </c>
      <c r="B232" s="602">
        <v>1</v>
      </c>
      <c r="C232" s="615" t="s">
        <v>126</v>
      </c>
      <c r="D232" s="615"/>
      <c r="E232" s="615"/>
      <c r="F232" s="615"/>
      <c r="G232" s="615"/>
      <c r="H232" s="615"/>
      <c r="I232" s="615"/>
      <c r="J232" s="615"/>
      <c r="K232" s="615"/>
      <c r="L232" s="615"/>
      <c r="M232" s="616" t="s">
        <v>119</v>
      </c>
      <c r="N232" s="617"/>
      <c r="O232" s="617"/>
      <c r="P232" s="617"/>
      <c r="Q232" s="617"/>
      <c r="R232" s="617"/>
      <c r="S232" s="617"/>
      <c r="T232" s="617"/>
      <c r="U232" s="617"/>
      <c r="V232" s="617"/>
      <c r="W232" s="617"/>
      <c r="X232" s="617"/>
      <c r="Y232" s="617"/>
      <c r="Z232" s="617"/>
      <c r="AA232" s="617"/>
      <c r="AB232" s="617"/>
      <c r="AC232" s="617"/>
      <c r="AD232" s="617"/>
      <c r="AE232" s="617"/>
      <c r="AF232" s="617"/>
      <c r="AG232" s="617"/>
      <c r="AH232" s="617"/>
      <c r="AI232" s="617"/>
      <c r="AJ232" s="618"/>
      <c r="AK232" s="619">
        <v>12</v>
      </c>
      <c r="AL232" s="620"/>
      <c r="AM232" s="620"/>
      <c r="AN232" s="620"/>
      <c r="AO232" s="620"/>
      <c r="AP232" s="620"/>
      <c r="AQ232" s="610"/>
      <c r="AR232" s="610"/>
      <c r="AS232" s="610"/>
      <c r="AT232" s="610"/>
      <c r="AU232" s="611"/>
      <c r="AV232" s="612"/>
      <c r="AW232" s="612"/>
      <c r="AX232" s="613"/>
    </row>
    <row r="233" spans="1:50" ht="24" customHeight="1">
      <c r="A233" s="602">
        <v>9</v>
      </c>
      <c r="B233" s="602">
        <v>1</v>
      </c>
      <c r="C233" s="615" t="s">
        <v>127</v>
      </c>
      <c r="D233" s="615"/>
      <c r="E233" s="615"/>
      <c r="F233" s="615"/>
      <c r="G233" s="615"/>
      <c r="H233" s="615"/>
      <c r="I233" s="615"/>
      <c r="J233" s="615"/>
      <c r="K233" s="615"/>
      <c r="L233" s="615"/>
      <c r="M233" s="616" t="s">
        <v>119</v>
      </c>
      <c r="N233" s="617"/>
      <c r="O233" s="617"/>
      <c r="P233" s="617"/>
      <c r="Q233" s="617"/>
      <c r="R233" s="617"/>
      <c r="S233" s="617"/>
      <c r="T233" s="617"/>
      <c r="U233" s="617"/>
      <c r="V233" s="617"/>
      <c r="W233" s="617"/>
      <c r="X233" s="617"/>
      <c r="Y233" s="617"/>
      <c r="Z233" s="617"/>
      <c r="AA233" s="617"/>
      <c r="AB233" s="617"/>
      <c r="AC233" s="617"/>
      <c r="AD233" s="617"/>
      <c r="AE233" s="617"/>
      <c r="AF233" s="617"/>
      <c r="AG233" s="617"/>
      <c r="AH233" s="617"/>
      <c r="AI233" s="617"/>
      <c r="AJ233" s="618"/>
      <c r="AK233" s="619">
        <v>12</v>
      </c>
      <c r="AL233" s="620"/>
      <c r="AM233" s="620"/>
      <c r="AN233" s="620"/>
      <c r="AO233" s="620"/>
      <c r="AP233" s="620"/>
      <c r="AQ233" s="610"/>
      <c r="AR233" s="610"/>
      <c r="AS233" s="610"/>
      <c r="AT233" s="610"/>
      <c r="AU233" s="611"/>
      <c r="AV233" s="612"/>
      <c r="AW233" s="612"/>
      <c r="AX233" s="613"/>
    </row>
    <row r="234" spans="1:50" ht="24" customHeight="1">
      <c r="A234" s="602">
        <v>10</v>
      </c>
      <c r="B234" s="602">
        <v>1</v>
      </c>
      <c r="C234" s="621" t="s">
        <v>128</v>
      </c>
      <c r="D234" s="622"/>
      <c r="E234" s="622"/>
      <c r="F234" s="622"/>
      <c r="G234" s="622"/>
      <c r="H234" s="622"/>
      <c r="I234" s="622"/>
      <c r="J234" s="622"/>
      <c r="K234" s="622"/>
      <c r="L234" s="623"/>
      <c r="M234" s="616" t="s">
        <v>119</v>
      </c>
      <c r="N234" s="617"/>
      <c r="O234" s="617"/>
      <c r="P234" s="617"/>
      <c r="Q234" s="617"/>
      <c r="R234" s="617"/>
      <c r="S234" s="617"/>
      <c r="T234" s="617"/>
      <c r="U234" s="617"/>
      <c r="V234" s="617"/>
      <c r="W234" s="617"/>
      <c r="X234" s="617"/>
      <c r="Y234" s="617"/>
      <c r="Z234" s="617"/>
      <c r="AA234" s="617"/>
      <c r="AB234" s="617"/>
      <c r="AC234" s="617"/>
      <c r="AD234" s="617"/>
      <c r="AE234" s="617"/>
      <c r="AF234" s="617"/>
      <c r="AG234" s="617"/>
      <c r="AH234" s="617"/>
      <c r="AI234" s="617"/>
      <c r="AJ234" s="618"/>
      <c r="AK234" s="619">
        <v>12</v>
      </c>
      <c r="AL234" s="620"/>
      <c r="AM234" s="620"/>
      <c r="AN234" s="620"/>
      <c r="AO234" s="620"/>
      <c r="AP234" s="620"/>
      <c r="AQ234" s="610"/>
      <c r="AR234" s="610"/>
      <c r="AS234" s="610"/>
      <c r="AT234" s="610"/>
      <c r="AU234" s="611"/>
      <c r="AV234" s="612"/>
      <c r="AW234" s="612"/>
      <c r="AX234" s="613"/>
    </row>
    <row r="235" ht="24" customHeight="1"/>
    <row r="236" spans="1:50" ht="24" customHeight="1">
      <c r="A236" s="23"/>
      <c r="B236" s="39" t="s">
        <v>129</v>
      </c>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24" customHeight="1">
      <c r="A237" s="602"/>
      <c r="B237" s="602"/>
      <c r="C237" s="188" t="s">
        <v>31</v>
      </c>
      <c r="D237" s="188"/>
      <c r="E237" s="188"/>
      <c r="F237" s="188"/>
      <c r="G237" s="188"/>
      <c r="H237" s="188"/>
      <c r="I237" s="188"/>
      <c r="J237" s="188"/>
      <c r="K237" s="188"/>
      <c r="L237" s="188"/>
      <c r="M237" s="188" t="s">
        <v>32</v>
      </c>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603" t="s">
        <v>33</v>
      </c>
      <c r="AL237" s="188"/>
      <c r="AM237" s="188"/>
      <c r="AN237" s="188"/>
      <c r="AO237" s="188"/>
      <c r="AP237" s="188"/>
      <c r="AQ237" s="188" t="s">
        <v>22</v>
      </c>
      <c r="AR237" s="188"/>
      <c r="AS237" s="188"/>
      <c r="AT237" s="188"/>
      <c r="AU237" s="186" t="s">
        <v>23</v>
      </c>
      <c r="AV237" s="129"/>
      <c r="AW237" s="129"/>
      <c r="AX237" s="604"/>
    </row>
    <row r="238" spans="1:50" ht="48.75" customHeight="1">
      <c r="A238" s="602">
        <v>1</v>
      </c>
      <c r="B238" s="602">
        <v>1</v>
      </c>
      <c r="C238" s="620" t="s">
        <v>130</v>
      </c>
      <c r="D238" s="620"/>
      <c r="E238" s="620"/>
      <c r="F238" s="620"/>
      <c r="G238" s="620"/>
      <c r="H238" s="620"/>
      <c r="I238" s="620"/>
      <c r="J238" s="620"/>
      <c r="K238" s="620"/>
      <c r="L238" s="620"/>
      <c r="M238" s="624" t="s">
        <v>131</v>
      </c>
      <c r="N238" s="625"/>
      <c r="O238" s="625"/>
      <c r="P238" s="625"/>
      <c r="Q238" s="625"/>
      <c r="R238" s="625"/>
      <c r="S238" s="625"/>
      <c r="T238" s="625"/>
      <c r="U238" s="625"/>
      <c r="V238" s="625"/>
      <c r="W238" s="625"/>
      <c r="X238" s="625"/>
      <c r="Y238" s="625"/>
      <c r="Z238" s="625"/>
      <c r="AA238" s="625"/>
      <c r="AB238" s="625"/>
      <c r="AC238" s="625"/>
      <c r="AD238" s="625"/>
      <c r="AE238" s="625"/>
      <c r="AF238" s="625"/>
      <c r="AG238" s="625"/>
      <c r="AH238" s="625"/>
      <c r="AI238" s="625"/>
      <c r="AJ238" s="626"/>
      <c r="AK238" s="627">
        <v>3408</v>
      </c>
      <c r="AL238" s="628"/>
      <c r="AM238" s="628"/>
      <c r="AN238" s="628"/>
      <c r="AO238" s="628"/>
      <c r="AP238" s="628"/>
      <c r="AQ238" s="610"/>
      <c r="AR238" s="610"/>
      <c r="AS238" s="610"/>
      <c r="AT238" s="610"/>
      <c r="AU238" s="611"/>
      <c r="AV238" s="612"/>
      <c r="AW238" s="612"/>
      <c r="AX238" s="613"/>
    </row>
    <row r="239" ht="24" customHeight="1"/>
    <row r="240" spans="1:50" ht="24" customHeight="1">
      <c r="A240" s="23"/>
      <c r="B240" s="39" t="s">
        <v>132</v>
      </c>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24" customHeight="1">
      <c r="A241" s="602"/>
      <c r="B241" s="602"/>
      <c r="C241" s="188" t="s">
        <v>31</v>
      </c>
      <c r="D241" s="188"/>
      <c r="E241" s="188"/>
      <c r="F241" s="188"/>
      <c r="G241" s="188"/>
      <c r="H241" s="188"/>
      <c r="I241" s="188"/>
      <c r="J241" s="188"/>
      <c r="K241" s="188"/>
      <c r="L241" s="188"/>
      <c r="M241" s="188" t="s">
        <v>32</v>
      </c>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603" t="s">
        <v>33</v>
      </c>
      <c r="AL241" s="188"/>
      <c r="AM241" s="188"/>
      <c r="AN241" s="188"/>
      <c r="AO241" s="188"/>
      <c r="AP241" s="188"/>
      <c r="AQ241" s="188" t="s">
        <v>22</v>
      </c>
      <c r="AR241" s="188"/>
      <c r="AS241" s="188"/>
      <c r="AT241" s="188"/>
      <c r="AU241" s="186" t="s">
        <v>23</v>
      </c>
      <c r="AV241" s="129"/>
      <c r="AW241" s="129"/>
      <c r="AX241" s="604"/>
    </row>
    <row r="242" spans="1:50" ht="24" customHeight="1">
      <c r="A242" s="602">
        <v>1</v>
      </c>
      <c r="B242" s="602">
        <v>1</v>
      </c>
      <c r="C242" s="620" t="s">
        <v>149</v>
      </c>
      <c r="D242" s="620"/>
      <c r="E242" s="620"/>
      <c r="F242" s="620"/>
      <c r="G242" s="620"/>
      <c r="H242" s="620"/>
      <c r="I242" s="620"/>
      <c r="J242" s="620"/>
      <c r="K242" s="620"/>
      <c r="L242" s="620"/>
      <c r="M242" s="620" t="s">
        <v>150</v>
      </c>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27">
        <v>2230</v>
      </c>
      <c r="AL242" s="628"/>
      <c r="AM242" s="628"/>
      <c r="AN242" s="628"/>
      <c r="AO242" s="628"/>
      <c r="AP242" s="628"/>
      <c r="AQ242" s="629">
        <v>2</v>
      </c>
      <c r="AR242" s="629"/>
      <c r="AS242" s="629"/>
      <c r="AT242" s="629"/>
      <c r="AU242" s="630" t="s">
        <v>151</v>
      </c>
      <c r="AV242" s="631"/>
      <c r="AW242" s="631"/>
      <c r="AX242" s="632"/>
    </row>
    <row r="243" spans="1:50" ht="24" customHeight="1">
      <c r="A243" s="602">
        <v>2</v>
      </c>
      <c r="B243" s="602">
        <v>1</v>
      </c>
      <c r="C243" s="620" t="s">
        <v>149</v>
      </c>
      <c r="D243" s="620"/>
      <c r="E243" s="620"/>
      <c r="F243" s="620"/>
      <c r="G243" s="620"/>
      <c r="H243" s="620"/>
      <c r="I243" s="620"/>
      <c r="J243" s="620"/>
      <c r="K243" s="620"/>
      <c r="L243" s="620"/>
      <c r="M243" s="620" t="s">
        <v>152</v>
      </c>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627">
        <v>334</v>
      </c>
      <c r="AL243" s="628"/>
      <c r="AM243" s="628"/>
      <c r="AN243" s="628"/>
      <c r="AO243" s="628"/>
      <c r="AP243" s="628"/>
      <c r="AQ243" s="633" t="s">
        <v>202</v>
      </c>
      <c r="AR243" s="633"/>
      <c r="AS243" s="633"/>
      <c r="AT243" s="633"/>
      <c r="AU243" s="211" t="s">
        <v>102</v>
      </c>
      <c r="AV243" s="212"/>
      <c r="AW243" s="212"/>
      <c r="AX243" s="213"/>
    </row>
    <row r="244" spans="1:50" ht="24" customHeight="1">
      <c r="A244" s="602">
        <v>3</v>
      </c>
      <c r="B244" s="602">
        <v>1</v>
      </c>
      <c r="C244" s="620" t="s">
        <v>153</v>
      </c>
      <c r="D244" s="620"/>
      <c r="E244" s="620"/>
      <c r="F244" s="620"/>
      <c r="G244" s="620"/>
      <c r="H244" s="620"/>
      <c r="I244" s="620"/>
      <c r="J244" s="620"/>
      <c r="K244" s="620"/>
      <c r="L244" s="620"/>
      <c r="M244" s="620" t="s">
        <v>154</v>
      </c>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27">
        <v>330</v>
      </c>
      <c r="AL244" s="628"/>
      <c r="AM244" s="628"/>
      <c r="AN244" s="628"/>
      <c r="AO244" s="628"/>
      <c r="AP244" s="628"/>
      <c r="AQ244" s="633" t="s">
        <v>202</v>
      </c>
      <c r="AR244" s="633"/>
      <c r="AS244" s="633"/>
      <c r="AT244" s="633"/>
      <c r="AU244" s="211" t="s">
        <v>102</v>
      </c>
      <c r="AV244" s="212"/>
      <c r="AW244" s="212"/>
      <c r="AX244" s="213"/>
    </row>
    <row r="245" spans="1:50" ht="24" customHeight="1">
      <c r="A245" s="602">
        <v>4</v>
      </c>
      <c r="B245" s="602">
        <v>1</v>
      </c>
      <c r="C245" s="620" t="s">
        <v>203</v>
      </c>
      <c r="D245" s="620"/>
      <c r="E245" s="620"/>
      <c r="F245" s="620"/>
      <c r="G245" s="620"/>
      <c r="H245" s="620"/>
      <c r="I245" s="620"/>
      <c r="J245" s="620"/>
      <c r="K245" s="620"/>
      <c r="L245" s="620"/>
      <c r="M245" s="620" t="s">
        <v>204</v>
      </c>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27">
        <v>113</v>
      </c>
      <c r="AL245" s="628"/>
      <c r="AM245" s="628"/>
      <c r="AN245" s="628"/>
      <c r="AO245" s="628"/>
      <c r="AP245" s="628"/>
      <c r="AQ245" s="633">
        <v>2</v>
      </c>
      <c r="AR245" s="633"/>
      <c r="AS245" s="633"/>
      <c r="AT245" s="633"/>
      <c r="AU245" s="634">
        <v>0.913</v>
      </c>
      <c r="AV245" s="635"/>
      <c r="AW245" s="635"/>
      <c r="AX245" s="636"/>
    </row>
    <row r="246" spans="1:50" ht="24" customHeight="1">
      <c r="A246" s="602">
        <v>5</v>
      </c>
      <c r="B246" s="602">
        <v>1</v>
      </c>
      <c r="C246" s="620" t="s">
        <v>149</v>
      </c>
      <c r="D246" s="620"/>
      <c r="E246" s="620"/>
      <c r="F246" s="620"/>
      <c r="G246" s="620"/>
      <c r="H246" s="620"/>
      <c r="I246" s="620"/>
      <c r="J246" s="620"/>
      <c r="K246" s="620"/>
      <c r="L246" s="620"/>
      <c r="M246" s="620" t="s">
        <v>205</v>
      </c>
      <c r="N246" s="620"/>
      <c r="O246" s="620"/>
      <c r="P246" s="620"/>
      <c r="Q246" s="620"/>
      <c r="R246" s="620"/>
      <c r="S246" s="620"/>
      <c r="T246" s="620"/>
      <c r="U246" s="620"/>
      <c r="V246" s="620"/>
      <c r="W246" s="620"/>
      <c r="X246" s="620"/>
      <c r="Y246" s="620"/>
      <c r="Z246" s="620"/>
      <c r="AA246" s="620"/>
      <c r="AB246" s="620"/>
      <c r="AC246" s="620"/>
      <c r="AD246" s="620"/>
      <c r="AE246" s="620"/>
      <c r="AF246" s="620"/>
      <c r="AG246" s="620"/>
      <c r="AH246" s="620"/>
      <c r="AI246" s="620"/>
      <c r="AJ246" s="620"/>
      <c r="AK246" s="627">
        <v>101</v>
      </c>
      <c r="AL246" s="628"/>
      <c r="AM246" s="628"/>
      <c r="AN246" s="628"/>
      <c r="AO246" s="628"/>
      <c r="AP246" s="628"/>
      <c r="AQ246" s="633">
        <v>2</v>
      </c>
      <c r="AR246" s="633"/>
      <c r="AS246" s="633"/>
      <c r="AT246" s="633"/>
      <c r="AU246" s="637">
        <v>0.937</v>
      </c>
      <c r="AV246" s="638"/>
      <c r="AW246" s="638"/>
      <c r="AX246" s="639"/>
    </row>
    <row r="247" spans="1:50" ht="24" customHeight="1">
      <c r="A247" s="602">
        <v>6</v>
      </c>
      <c r="B247" s="602">
        <v>1</v>
      </c>
      <c r="C247" s="620" t="s">
        <v>206</v>
      </c>
      <c r="D247" s="620"/>
      <c r="E247" s="620"/>
      <c r="F247" s="620"/>
      <c r="G247" s="620"/>
      <c r="H247" s="620"/>
      <c r="I247" s="620"/>
      <c r="J247" s="620"/>
      <c r="K247" s="620"/>
      <c r="L247" s="620"/>
      <c r="M247" s="620" t="s">
        <v>207</v>
      </c>
      <c r="N247" s="620"/>
      <c r="O247" s="620"/>
      <c r="P247" s="620"/>
      <c r="Q247" s="620"/>
      <c r="R247" s="620"/>
      <c r="S247" s="620"/>
      <c r="T247" s="620"/>
      <c r="U247" s="620"/>
      <c r="V247" s="620"/>
      <c r="W247" s="620"/>
      <c r="X247" s="620"/>
      <c r="Y247" s="620"/>
      <c r="Z247" s="620"/>
      <c r="AA247" s="620"/>
      <c r="AB247" s="620"/>
      <c r="AC247" s="620"/>
      <c r="AD247" s="620"/>
      <c r="AE247" s="620"/>
      <c r="AF247" s="620"/>
      <c r="AG247" s="620"/>
      <c r="AH247" s="620"/>
      <c r="AI247" s="620"/>
      <c r="AJ247" s="620"/>
      <c r="AK247" s="627">
        <v>84</v>
      </c>
      <c r="AL247" s="628"/>
      <c r="AM247" s="628"/>
      <c r="AN247" s="628"/>
      <c r="AO247" s="628"/>
      <c r="AP247" s="628"/>
      <c r="AQ247" s="629" t="s">
        <v>202</v>
      </c>
      <c r="AR247" s="629"/>
      <c r="AS247" s="629"/>
      <c r="AT247" s="629"/>
      <c r="AU247" s="640" t="s">
        <v>102</v>
      </c>
      <c r="AV247" s="86"/>
      <c r="AW247" s="86"/>
      <c r="AX247" s="641"/>
    </row>
    <row r="248" spans="1:50" ht="24" customHeight="1">
      <c r="A248" s="602">
        <v>7</v>
      </c>
      <c r="B248" s="602">
        <v>1</v>
      </c>
      <c r="C248" s="620" t="s">
        <v>203</v>
      </c>
      <c r="D248" s="620"/>
      <c r="E248" s="620"/>
      <c r="F248" s="620"/>
      <c r="G248" s="620"/>
      <c r="H248" s="620"/>
      <c r="I248" s="620"/>
      <c r="J248" s="620"/>
      <c r="K248" s="620"/>
      <c r="L248" s="620"/>
      <c r="M248" s="620" t="s">
        <v>208</v>
      </c>
      <c r="N248" s="620"/>
      <c r="O248" s="620"/>
      <c r="P248" s="620"/>
      <c r="Q248" s="620"/>
      <c r="R248" s="620"/>
      <c r="S248" s="620"/>
      <c r="T248" s="620"/>
      <c r="U248" s="620"/>
      <c r="V248" s="620"/>
      <c r="W248" s="620"/>
      <c r="X248" s="620"/>
      <c r="Y248" s="620"/>
      <c r="Z248" s="620"/>
      <c r="AA248" s="620"/>
      <c r="AB248" s="620"/>
      <c r="AC248" s="620"/>
      <c r="AD248" s="620"/>
      <c r="AE248" s="620"/>
      <c r="AF248" s="620"/>
      <c r="AG248" s="620"/>
      <c r="AH248" s="620"/>
      <c r="AI248" s="620"/>
      <c r="AJ248" s="620"/>
      <c r="AK248" s="627">
        <v>81</v>
      </c>
      <c r="AL248" s="628"/>
      <c r="AM248" s="628"/>
      <c r="AN248" s="628"/>
      <c r="AO248" s="628"/>
      <c r="AP248" s="628"/>
      <c r="AQ248" s="629" t="s">
        <v>202</v>
      </c>
      <c r="AR248" s="629"/>
      <c r="AS248" s="629"/>
      <c r="AT248" s="629"/>
      <c r="AU248" s="640" t="s">
        <v>102</v>
      </c>
      <c r="AV248" s="86"/>
      <c r="AW248" s="86"/>
      <c r="AX248" s="641"/>
    </row>
    <row r="249" spans="1:50" ht="24" customHeight="1">
      <c r="A249" s="602">
        <v>8</v>
      </c>
      <c r="B249" s="602">
        <v>1</v>
      </c>
      <c r="C249" s="620" t="s">
        <v>149</v>
      </c>
      <c r="D249" s="620"/>
      <c r="E249" s="620"/>
      <c r="F249" s="620"/>
      <c r="G249" s="620"/>
      <c r="H249" s="620"/>
      <c r="I249" s="620"/>
      <c r="J249" s="620"/>
      <c r="K249" s="620"/>
      <c r="L249" s="620"/>
      <c r="M249" s="620" t="s">
        <v>209</v>
      </c>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27">
        <v>65</v>
      </c>
      <c r="AL249" s="628"/>
      <c r="AM249" s="628"/>
      <c r="AN249" s="628"/>
      <c r="AO249" s="628"/>
      <c r="AP249" s="628"/>
      <c r="AQ249" s="629">
        <v>2</v>
      </c>
      <c r="AR249" s="629"/>
      <c r="AS249" s="629"/>
      <c r="AT249" s="629"/>
      <c r="AU249" s="630" t="s">
        <v>151</v>
      </c>
      <c r="AV249" s="631"/>
      <c r="AW249" s="631"/>
      <c r="AX249" s="632"/>
    </row>
    <row r="250" spans="1:50" ht="24" customHeight="1">
      <c r="A250" s="602">
        <v>9</v>
      </c>
      <c r="B250" s="602">
        <v>1</v>
      </c>
      <c r="C250" s="620" t="s">
        <v>203</v>
      </c>
      <c r="D250" s="620"/>
      <c r="E250" s="620"/>
      <c r="F250" s="620"/>
      <c r="G250" s="620"/>
      <c r="H250" s="620"/>
      <c r="I250" s="620"/>
      <c r="J250" s="620"/>
      <c r="K250" s="620"/>
      <c r="L250" s="620"/>
      <c r="M250" s="620" t="s">
        <v>210</v>
      </c>
      <c r="N250" s="620"/>
      <c r="O250" s="620"/>
      <c r="P250" s="620"/>
      <c r="Q250" s="620"/>
      <c r="R250" s="620"/>
      <c r="S250" s="620"/>
      <c r="T250" s="620"/>
      <c r="U250" s="620"/>
      <c r="V250" s="620"/>
      <c r="W250" s="620"/>
      <c r="X250" s="620"/>
      <c r="Y250" s="620"/>
      <c r="Z250" s="620"/>
      <c r="AA250" s="620"/>
      <c r="AB250" s="620"/>
      <c r="AC250" s="620"/>
      <c r="AD250" s="620"/>
      <c r="AE250" s="620"/>
      <c r="AF250" s="620"/>
      <c r="AG250" s="620"/>
      <c r="AH250" s="620"/>
      <c r="AI250" s="620"/>
      <c r="AJ250" s="620"/>
      <c r="AK250" s="627">
        <v>34</v>
      </c>
      <c r="AL250" s="628"/>
      <c r="AM250" s="628"/>
      <c r="AN250" s="628"/>
      <c r="AO250" s="628"/>
      <c r="AP250" s="628"/>
      <c r="AQ250" s="629" t="s">
        <v>202</v>
      </c>
      <c r="AR250" s="629"/>
      <c r="AS250" s="629"/>
      <c r="AT250" s="629"/>
      <c r="AU250" s="640" t="s">
        <v>102</v>
      </c>
      <c r="AV250" s="86"/>
      <c r="AW250" s="86"/>
      <c r="AX250" s="641"/>
    </row>
    <row r="251" spans="1:50" ht="24" customHeight="1">
      <c r="A251" s="602">
        <v>10</v>
      </c>
      <c r="B251" s="602">
        <v>1</v>
      </c>
      <c r="C251" s="620" t="s">
        <v>211</v>
      </c>
      <c r="D251" s="620"/>
      <c r="E251" s="620"/>
      <c r="F251" s="620"/>
      <c r="G251" s="620"/>
      <c r="H251" s="620"/>
      <c r="I251" s="620"/>
      <c r="J251" s="620"/>
      <c r="K251" s="620"/>
      <c r="L251" s="620"/>
      <c r="M251" s="620" t="s">
        <v>212</v>
      </c>
      <c r="N251" s="620"/>
      <c r="O251" s="620"/>
      <c r="P251" s="620"/>
      <c r="Q251" s="620"/>
      <c r="R251" s="620"/>
      <c r="S251" s="620"/>
      <c r="T251" s="620"/>
      <c r="U251" s="620"/>
      <c r="V251" s="620"/>
      <c r="W251" s="620"/>
      <c r="X251" s="620"/>
      <c r="Y251" s="620"/>
      <c r="Z251" s="620"/>
      <c r="AA251" s="620"/>
      <c r="AB251" s="620"/>
      <c r="AC251" s="620"/>
      <c r="AD251" s="620"/>
      <c r="AE251" s="620"/>
      <c r="AF251" s="620"/>
      <c r="AG251" s="620"/>
      <c r="AH251" s="620"/>
      <c r="AI251" s="620"/>
      <c r="AJ251" s="620"/>
      <c r="AK251" s="627">
        <v>28</v>
      </c>
      <c r="AL251" s="628"/>
      <c r="AM251" s="628"/>
      <c r="AN251" s="628"/>
      <c r="AO251" s="628"/>
      <c r="AP251" s="628"/>
      <c r="AQ251" s="629">
        <v>4</v>
      </c>
      <c r="AR251" s="629"/>
      <c r="AS251" s="629"/>
      <c r="AT251" s="629"/>
      <c r="AU251" s="642">
        <v>0.322</v>
      </c>
      <c r="AV251" s="643"/>
      <c r="AW251" s="643"/>
      <c r="AX251" s="644"/>
    </row>
  </sheetData>
  <sheetProtection/>
  <mergeCells count="1161">
    <mergeCell ref="G66:X67"/>
    <mergeCell ref="G68:X69"/>
    <mergeCell ref="G70:X71"/>
    <mergeCell ref="G45:X47"/>
    <mergeCell ref="G48:X50"/>
    <mergeCell ref="A20:F50"/>
    <mergeCell ref="A51:F71"/>
    <mergeCell ref="G52:X53"/>
    <mergeCell ref="G54:X55"/>
    <mergeCell ref="G56:X57"/>
    <mergeCell ref="G58:X59"/>
    <mergeCell ref="G60:X61"/>
    <mergeCell ref="G62:X63"/>
    <mergeCell ref="G20:X20"/>
    <mergeCell ref="G64:X65"/>
    <mergeCell ref="Y69:AA69"/>
    <mergeCell ref="Y71:AA71"/>
    <mergeCell ref="G21:X23"/>
    <mergeCell ref="G24:X26"/>
    <mergeCell ref="G27:X29"/>
    <mergeCell ref="G30:X32"/>
    <mergeCell ref="G33:X35"/>
    <mergeCell ref="G36:X38"/>
    <mergeCell ref="G39:X41"/>
    <mergeCell ref="G42:X44"/>
    <mergeCell ref="Y57:AA57"/>
    <mergeCell ref="Y59:AA59"/>
    <mergeCell ref="Y61:AA61"/>
    <mergeCell ref="Y63:AA63"/>
    <mergeCell ref="Y65:AA65"/>
    <mergeCell ref="Y67:AA67"/>
    <mergeCell ref="Y64:AA64"/>
    <mergeCell ref="Y66:AA66"/>
    <mergeCell ref="Y68:AA68"/>
    <mergeCell ref="Y70:AA70"/>
    <mergeCell ref="Y53:AA53"/>
    <mergeCell ref="Y55:AA55"/>
    <mergeCell ref="Y52:AA52"/>
    <mergeCell ref="Y54:AA54"/>
    <mergeCell ref="Y56:AA56"/>
    <mergeCell ref="Y58:AA58"/>
    <mergeCell ref="Y60:AA60"/>
    <mergeCell ref="Y62:AA62"/>
    <mergeCell ref="Y44:AA44"/>
    <mergeCell ref="Y47:AA47"/>
    <mergeCell ref="Y50:AA50"/>
    <mergeCell ref="Y46:AA46"/>
    <mergeCell ref="Y49:AA49"/>
    <mergeCell ref="Y45:AA45"/>
    <mergeCell ref="Y48:AA48"/>
    <mergeCell ref="Y32:AA32"/>
    <mergeCell ref="Y28:AA28"/>
    <mergeCell ref="Y31:AA31"/>
    <mergeCell ref="Y35:AA35"/>
    <mergeCell ref="Y38:AA38"/>
    <mergeCell ref="Y41:AA41"/>
    <mergeCell ref="Y34:AA34"/>
    <mergeCell ref="Y37:AA37"/>
    <mergeCell ref="Y40:AA40"/>
    <mergeCell ref="Y43:AA43"/>
    <mergeCell ref="Y39:AA39"/>
    <mergeCell ref="Y42:AA42"/>
    <mergeCell ref="Y22:AA22"/>
    <mergeCell ref="Y25:AA25"/>
    <mergeCell ref="Y21:AA21"/>
    <mergeCell ref="Y24:AA24"/>
    <mergeCell ref="Y27:AA27"/>
    <mergeCell ref="Y30:AA30"/>
    <mergeCell ref="Y23:AA23"/>
    <mergeCell ref="Y26:AA26"/>
    <mergeCell ref="Y29:AA29"/>
    <mergeCell ref="Y33:AA33"/>
    <mergeCell ref="Y36:AA36"/>
    <mergeCell ref="A251:B251"/>
    <mergeCell ref="C251:L251"/>
    <mergeCell ref="M251:AJ251"/>
    <mergeCell ref="AK251:AP251"/>
    <mergeCell ref="A249:B249"/>
    <mergeCell ref="C249:L249"/>
    <mergeCell ref="M249:AJ249"/>
    <mergeCell ref="AK249:AP249"/>
    <mergeCell ref="AQ251:AT251"/>
    <mergeCell ref="AU251:AX251"/>
    <mergeCell ref="A250:B250"/>
    <mergeCell ref="C250:L250"/>
    <mergeCell ref="M250:AJ250"/>
    <mergeCell ref="AK250:AP250"/>
    <mergeCell ref="AQ250:AT250"/>
    <mergeCell ref="AU250:AX250"/>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AU164:AX164"/>
    <mergeCell ref="G165:AB165"/>
    <mergeCell ref="AC165:AX165"/>
    <mergeCell ref="G166:K166"/>
    <mergeCell ref="L166:X166"/>
    <mergeCell ref="Y166:AB166"/>
    <mergeCell ref="AC166:AG166"/>
    <mergeCell ref="AH166:AT166"/>
    <mergeCell ref="AU166:AX166"/>
    <mergeCell ref="G163:K163"/>
    <mergeCell ref="L163:X163"/>
    <mergeCell ref="Y163:AB163"/>
    <mergeCell ref="AH163:AT163"/>
    <mergeCell ref="G164:K164"/>
    <mergeCell ref="L164:X164"/>
    <mergeCell ref="Y164:AB164"/>
    <mergeCell ref="AC164:AG164"/>
    <mergeCell ref="AH164:AT164"/>
    <mergeCell ref="G161:K161"/>
    <mergeCell ref="L161:X161"/>
    <mergeCell ref="Y161:AB161"/>
    <mergeCell ref="AH161:AT161"/>
    <mergeCell ref="G162:K162"/>
    <mergeCell ref="L162:X162"/>
    <mergeCell ref="Y162:AB162"/>
    <mergeCell ref="AH162:AT162"/>
    <mergeCell ref="G159:K159"/>
    <mergeCell ref="L159:X159"/>
    <mergeCell ref="Y159:AB159"/>
    <mergeCell ref="AH159:AT159"/>
    <mergeCell ref="G160:K160"/>
    <mergeCell ref="L160:X160"/>
    <mergeCell ref="Y160:AB160"/>
    <mergeCell ref="AH160:AT160"/>
    <mergeCell ref="G157:K157"/>
    <mergeCell ref="L157:X157"/>
    <mergeCell ref="Y157:AB157"/>
    <mergeCell ref="AH157:AT157"/>
    <mergeCell ref="G158:K158"/>
    <mergeCell ref="L158:X158"/>
    <mergeCell ref="Y158:AB158"/>
    <mergeCell ref="AH158:AT158"/>
    <mergeCell ref="G155:K155"/>
    <mergeCell ref="L155:X155"/>
    <mergeCell ref="Y155:AB155"/>
    <mergeCell ref="AH155:AT155"/>
    <mergeCell ref="G156:K156"/>
    <mergeCell ref="L156:X156"/>
    <mergeCell ref="Y156:AB156"/>
    <mergeCell ref="AH156:AT156"/>
    <mergeCell ref="G153:K153"/>
    <mergeCell ref="L153:X153"/>
    <mergeCell ref="Y153:AB153"/>
    <mergeCell ref="AC153:AG163"/>
    <mergeCell ref="AH153:AT153"/>
    <mergeCell ref="AU153:AX163"/>
    <mergeCell ref="G154:K154"/>
    <mergeCell ref="L154:X154"/>
    <mergeCell ref="Y154:AB154"/>
    <mergeCell ref="AH154:AT154"/>
    <mergeCell ref="G152:K152"/>
    <mergeCell ref="L152:X152"/>
    <mergeCell ref="Y152:AB152"/>
    <mergeCell ref="AC152:AG152"/>
    <mergeCell ref="AH152:AT152"/>
    <mergeCell ref="AU152:AX152"/>
    <mergeCell ref="U142:AB142"/>
    <mergeCell ref="A150:F178"/>
    <mergeCell ref="G150:AB150"/>
    <mergeCell ref="AC150:AX150"/>
    <mergeCell ref="G151:K151"/>
    <mergeCell ref="L151:X151"/>
    <mergeCell ref="Y151:AB151"/>
    <mergeCell ref="AC151:AG151"/>
    <mergeCell ref="AH151:AT151"/>
    <mergeCell ref="AU151:AX151"/>
    <mergeCell ref="AI131:AP131"/>
    <mergeCell ref="AQ131:AX131"/>
    <mergeCell ref="A133:F148"/>
    <mergeCell ref="R135:AJ135"/>
    <mergeCell ref="P137:Q137"/>
    <mergeCell ref="AI137:AJ137"/>
    <mergeCell ref="N138:U138"/>
    <mergeCell ref="AG138:AN138"/>
    <mergeCell ref="AG141:AN141"/>
    <mergeCell ref="H142:O142"/>
    <mergeCell ref="A127:E127"/>
    <mergeCell ref="F127:AX127"/>
    <mergeCell ref="A128:AX128"/>
    <mergeCell ref="A129:AX129"/>
    <mergeCell ref="A130:AX130"/>
    <mergeCell ref="A131:B131"/>
    <mergeCell ref="C131:J131"/>
    <mergeCell ref="K131:R131"/>
    <mergeCell ref="S131:Z131"/>
    <mergeCell ref="AA131:AH131"/>
    <mergeCell ref="A122:AX122"/>
    <mergeCell ref="A123:AX123"/>
    <mergeCell ref="A124:AX124"/>
    <mergeCell ref="A125:E125"/>
    <mergeCell ref="F125:AX125"/>
    <mergeCell ref="A126:AX126"/>
    <mergeCell ref="T119:AF119"/>
    <mergeCell ref="A120:B121"/>
    <mergeCell ref="C120:F120"/>
    <mergeCell ref="G120:AX120"/>
    <mergeCell ref="C121:F121"/>
    <mergeCell ref="G121:AX121"/>
    <mergeCell ref="A116:B119"/>
    <mergeCell ref="C116:AC116"/>
    <mergeCell ref="AD116:AF116"/>
    <mergeCell ref="AG116:AX119"/>
    <mergeCell ref="C117:F117"/>
    <mergeCell ref="G117:S117"/>
    <mergeCell ref="T117:AF117"/>
    <mergeCell ref="C118:F118"/>
    <mergeCell ref="G118:S118"/>
    <mergeCell ref="T118:AF118"/>
    <mergeCell ref="C119:F119"/>
    <mergeCell ref="G119:S119"/>
    <mergeCell ref="A113:B115"/>
    <mergeCell ref="C113:AC113"/>
    <mergeCell ref="AD113:AF113"/>
    <mergeCell ref="AG113:AX113"/>
    <mergeCell ref="C114:AC114"/>
    <mergeCell ref="AD114:AF114"/>
    <mergeCell ref="AG114:AX114"/>
    <mergeCell ref="C115:AC115"/>
    <mergeCell ref="AD115:AF115"/>
    <mergeCell ref="AG115:AX115"/>
    <mergeCell ref="C111:AC111"/>
    <mergeCell ref="AD111:AF111"/>
    <mergeCell ref="AG111:AX111"/>
    <mergeCell ref="C112:AC112"/>
    <mergeCell ref="AD112:AF112"/>
    <mergeCell ref="AG112:AX112"/>
    <mergeCell ref="AG108:AX108"/>
    <mergeCell ref="C109:AC109"/>
    <mergeCell ref="AD109:AF109"/>
    <mergeCell ref="AG109:AX109"/>
    <mergeCell ref="C110:AC110"/>
    <mergeCell ref="AD110:AF110"/>
    <mergeCell ref="AG110:AX110"/>
    <mergeCell ref="AG105:AX105"/>
    <mergeCell ref="C106:AC106"/>
    <mergeCell ref="AD106:AF106"/>
    <mergeCell ref="AG106:AX106"/>
    <mergeCell ref="A107:B112"/>
    <mergeCell ref="C107:AC107"/>
    <mergeCell ref="AD107:AF107"/>
    <mergeCell ref="AG107:AX107"/>
    <mergeCell ref="C108:AC108"/>
    <mergeCell ref="AD108:AF108"/>
    <mergeCell ref="A102:AX102"/>
    <mergeCell ref="C103:AC103"/>
    <mergeCell ref="AD103:AF103"/>
    <mergeCell ref="AG103:AX103"/>
    <mergeCell ref="A104:B106"/>
    <mergeCell ref="C104:AC104"/>
    <mergeCell ref="AD104:AF104"/>
    <mergeCell ref="AG104:AX104"/>
    <mergeCell ref="C105:AC105"/>
    <mergeCell ref="AD105:AF105"/>
    <mergeCell ref="C99:K99"/>
    <mergeCell ref="L99:Q99"/>
    <mergeCell ref="R99:W99"/>
    <mergeCell ref="X99:AX99"/>
    <mergeCell ref="C100:K100"/>
    <mergeCell ref="L100:Q100"/>
    <mergeCell ref="R100:W100"/>
    <mergeCell ref="X100:AX100"/>
    <mergeCell ref="C97:K97"/>
    <mergeCell ref="L97:Q97"/>
    <mergeCell ref="R97:W97"/>
    <mergeCell ref="X97:AX97"/>
    <mergeCell ref="C98:K98"/>
    <mergeCell ref="L98:Q98"/>
    <mergeCell ref="R98:W98"/>
    <mergeCell ref="X98:AX98"/>
    <mergeCell ref="L95:Q95"/>
    <mergeCell ref="R95:W95"/>
    <mergeCell ref="X95:AX95"/>
    <mergeCell ref="C96:K96"/>
    <mergeCell ref="L96:Q96"/>
    <mergeCell ref="R96:W96"/>
    <mergeCell ref="X96:AX96"/>
    <mergeCell ref="A93:B100"/>
    <mergeCell ref="C93:K93"/>
    <mergeCell ref="L93:Q93"/>
    <mergeCell ref="R93:W93"/>
    <mergeCell ref="X93:AX93"/>
    <mergeCell ref="C94:K94"/>
    <mergeCell ref="L94:Q94"/>
    <mergeCell ref="R94:W94"/>
    <mergeCell ref="X94:AX94"/>
    <mergeCell ref="C95:K95"/>
    <mergeCell ref="AT91:AX91"/>
    <mergeCell ref="Y92:AA92"/>
    <mergeCell ref="AB92:AD92"/>
    <mergeCell ref="AE92:AI92"/>
    <mergeCell ref="AJ92:AN92"/>
    <mergeCell ref="AO92:AS92"/>
    <mergeCell ref="AT92:AX92"/>
    <mergeCell ref="G91:X92"/>
    <mergeCell ref="Y91:AA91"/>
    <mergeCell ref="AB91:AD91"/>
    <mergeCell ref="AE91:AI91"/>
    <mergeCell ref="AJ91:AN91"/>
    <mergeCell ref="AO91:AS91"/>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T87:AX87"/>
    <mergeCell ref="Y88:AA88"/>
    <mergeCell ref="AB88:AD88"/>
    <mergeCell ref="AE88:AI88"/>
    <mergeCell ref="AJ88:AN88"/>
    <mergeCell ref="AO88:AS88"/>
    <mergeCell ref="AT88:AX88"/>
    <mergeCell ref="G87:X88"/>
    <mergeCell ref="Y87:AA87"/>
    <mergeCell ref="AB87:AD87"/>
    <mergeCell ref="AE87:AI87"/>
    <mergeCell ref="AJ87:AN87"/>
    <mergeCell ref="AO87:AS87"/>
    <mergeCell ref="AT85:AX85"/>
    <mergeCell ref="Y86:AA86"/>
    <mergeCell ref="AB86:AD86"/>
    <mergeCell ref="AE86:AI86"/>
    <mergeCell ref="AJ86:AN86"/>
    <mergeCell ref="AO86:AS86"/>
    <mergeCell ref="AT86:AX86"/>
    <mergeCell ref="G85:X86"/>
    <mergeCell ref="Y85:AA85"/>
    <mergeCell ref="AB85:AD85"/>
    <mergeCell ref="AE85:AI85"/>
    <mergeCell ref="AJ85:AN85"/>
    <mergeCell ref="AO85:AS85"/>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T81:AX81"/>
    <mergeCell ref="Y82:AA82"/>
    <mergeCell ref="AB82:AD82"/>
    <mergeCell ref="AE82:AI82"/>
    <mergeCell ref="AJ82:AN82"/>
    <mergeCell ref="AO82:AS82"/>
    <mergeCell ref="AT82:AX82"/>
    <mergeCell ref="G81:X82"/>
    <mergeCell ref="Y81:AA81"/>
    <mergeCell ref="AB81:AD81"/>
    <mergeCell ref="AE81:AI81"/>
    <mergeCell ref="AJ81:AN81"/>
    <mergeCell ref="AO81:AS81"/>
    <mergeCell ref="AT79:AX79"/>
    <mergeCell ref="Y80:AA80"/>
    <mergeCell ref="AB80:AD80"/>
    <mergeCell ref="AE80:AI80"/>
    <mergeCell ref="AJ80:AN80"/>
    <mergeCell ref="AO80:AS80"/>
    <mergeCell ref="AT80:AX80"/>
    <mergeCell ref="G79:X80"/>
    <mergeCell ref="Y79:AA79"/>
    <mergeCell ref="AB79:AD79"/>
    <mergeCell ref="AE79:AI79"/>
    <mergeCell ref="AJ79:AN79"/>
    <mergeCell ref="AO79:AS79"/>
    <mergeCell ref="AT77:AX77"/>
    <mergeCell ref="Y78:AA78"/>
    <mergeCell ref="AB78:AD78"/>
    <mergeCell ref="AE78:AI78"/>
    <mergeCell ref="AJ78:AN78"/>
    <mergeCell ref="AO78:AS78"/>
    <mergeCell ref="AT78:AX78"/>
    <mergeCell ref="AE76:AI76"/>
    <mergeCell ref="AJ76:AN76"/>
    <mergeCell ref="AO76:AS76"/>
    <mergeCell ref="AT76:AX76"/>
    <mergeCell ref="G77:X78"/>
    <mergeCell ref="Y77:AA77"/>
    <mergeCell ref="AB77:AD77"/>
    <mergeCell ref="AE77:AI77"/>
    <mergeCell ref="AJ77:AN77"/>
    <mergeCell ref="AO77:AS77"/>
    <mergeCell ref="AO74:AS74"/>
    <mergeCell ref="AT74:AX74"/>
    <mergeCell ref="G75:X76"/>
    <mergeCell ref="Y75:AA75"/>
    <mergeCell ref="AB75:AD75"/>
    <mergeCell ref="AE75:AI75"/>
    <mergeCell ref="AJ75:AN75"/>
    <mergeCell ref="AO75:AS75"/>
    <mergeCell ref="AT75:AX75"/>
    <mergeCell ref="Y76:AA76"/>
    <mergeCell ref="AO72:AS72"/>
    <mergeCell ref="AT72:AX72"/>
    <mergeCell ref="G73:X74"/>
    <mergeCell ref="Y73:AA73"/>
    <mergeCell ref="AB73:AD73"/>
    <mergeCell ref="AE73:AI73"/>
    <mergeCell ref="AJ73:AN73"/>
    <mergeCell ref="AO73:AS73"/>
    <mergeCell ref="AT73:AX73"/>
    <mergeCell ref="Y74:AA74"/>
    <mergeCell ref="A72:F92"/>
    <mergeCell ref="G72:X72"/>
    <mergeCell ref="Y72:AA72"/>
    <mergeCell ref="AB72:AD72"/>
    <mergeCell ref="AE72:AI72"/>
    <mergeCell ref="AJ72:AN72"/>
    <mergeCell ref="AB74:AD74"/>
    <mergeCell ref="AE74:AI74"/>
    <mergeCell ref="AJ74:AN74"/>
    <mergeCell ref="AB76:AD76"/>
    <mergeCell ref="AB69:AD69"/>
    <mergeCell ref="AE69:AI69"/>
    <mergeCell ref="AJ69:AN69"/>
    <mergeCell ref="AO69:AS69"/>
    <mergeCell ref="AT69:AX69"/>
    <mergeCell ref="AB71:AD71"/>
    <mergeCell ref="AE71:AI71"/>
    <mergeCell ref="AJ71:AN71"/>
    <mergeCell ref="AO71:AS71"/>
    <mergeCell ref="AT71:AX71"/>
    <mergeCell ref="AB65:AD65"/>
    <mergeCell ref="AE65:AI65"/>
    <mergeCell ref="AJ65:AN65"/>
    <mergeCell ref="AO65:AS65"/>
    <mergeCell ref="AT65:AX65"/>
    <mergeCell ref="AB67:AD67"/>
    <mergeCell ref="AE67:AI67"/>
    <mergeCell ref="AJ67:AN67"/>
    <mergeCell ref="AO67:AS67"/>
    <mergeCell ref="AT67:AX67"/>
    <mergeCell ref="AB61:AD61"/>
    <mergeCell ref="AE61:AI61"/>
    <mergeCell ref="AJ61:AN61"/>
    <mergeCell ref="AO61:AS61"/>
    <mergeCell ref="AT61:AX61"/>
    <mergeCell ref="AB63:AD63"/>
    <mergeCell ref="AE63:AI63"/>
    <mergeCell ref="AJ63:AN63"/>
    <mergeCell ref="AO63:AS63"/>
    <mergeCell ref="AT63:AX63"/>
    <mergeCell ref="AB57:AD57"/>
    <mergeCell ref="AE57:AI57"/>
    <mergeCell ref="AJ57:AN57"/>
    <mergeCell ref="AO57:AS57"/>
    <mergeCell ref="AT57:AX57"/>
    <mergeCell ref="AB59:AD59"/>
    <mergeCell ref="AE59:AI59"/>
    <mergeCell ref="AJ59:AN59"/>
    <mergeCell ref="AO59:AS59"/>
    <mergeCell ref="AT59:AX59"/>
    <mergeCell ref="AT53:AX53"/>
    <mergeCell ref="AB55:AD55"/>
    <mergeCell ref="AE55:AI55"/>
    <mergeCell ref="AJ55:AN55"/>
    <mergeCell ref="AO55:AS55"/>
    <mergeCell ref="AT55:AX55"/>
    <mergeCell ref="AB54:AD54"/>
    <mergeCell ref="AE54:AI54"/>
    <mergeCell ref="AJ54:AN54"/>
    <mergeCell ref="AO54:AS54"/>
    <mergeCell ref="AB70:AD70"/>
    <mergeCell ref="AE70:AI70"/>
    <mergeCell ref="AJ70:AN70"/>
    <mergeCell ref="AO70:AS70"/>
    <mergeCell ref="AT70:AX70"/>
    <mergeCell ref="AB53:AD53"/>
    <mergeCell ref="AE53:AI53"/>
    <mergeCell ref="AJ53:AN53"/>
    <mergeCell ref="AO53:AS53"/>
    <mergeCell ref="AB66:AD66"/>
    <mergeCell ref="AE66:AI66"/>
    <mergeCell ref="AJ66:AN66"/>
    <mergeCell ref="AO66:AS66"/>
    <mergeCell ref="AT66:AX66"/>
    <mergeCell ref="AB68:AD68"/>
    <mergeCell ref="AE68:AI68"/>
    <mergeCell ref="AJ68:AN68"/>
    <mergeCell ref="AO68:AS68"/>
    <mergeCell ref="AT68:AX68"/>
    <mergeCell ref="AB62:AD62"/>
    <mergeCell ref="AE62:AI62"/>
    <mergeCell ref="AJ62:AN62"/>
    <mergeCell ref="AO62:AS62"/>
    <mergeCell ref="AT62:AX62"/>
    <mergeCell ref="AB64:AD64"/>
    <mergeCell ref="AE64:AI64"/>
    <mergeCell ref="AJ64:AN64"/>
    <mergeCell ref="AO64:AS64"/>
    <mergeCell ref="AT64:AX64"/>
    <mergeCell ref="AB58:AD58"/>
    <mergeCell ref="AE58:AI58"/>
    <mergeCell ref="AJ58:AN58"/>
    <mergeCell ref="AO58:AS58"/>
    <mergeCell ref="AT58:AX58"/>
    <mergeCell ref="AB60:AD60"/>
    <mergeCell ref="AE60:AI60"/>
    <mergeCell ref="AJ60:AN60"/>
    <mergeCell ref="AO60:AS60"/>
    <mergeCell ref="AT60:AX60"/>
    <mergeCell ref="AT54:AX54"/>
    <mergeCell ref="AB56:AD56"/>
    <mergeCell ref="AE56:AI56"/>
    <mergeCell ref="AJ56:AN56"/>
    <mergeCell ref="AO56:AS56"/>
    <mergeCell ref="AT56:AX56"/>
    <mergeCell ref="AO51:AS51"/>
    <mergeCell ref="AT51:AX51"/>
    <mergeCell ref="AB52:AD52"/>
    <mergeCell ref="AE52:AI52"/>
    <mergeCell ref="AJ52:AN52"/>
    <mergeCell ref="AO52:AS52"/>
    <mergeCell ref="AT52:AX52"/>
    <mergeCell ref="AB50:AD50"/>
    <mergeCell ref="AE50:AI50"/>
    <mergeCell ref="AJ50:AN50"/>
    <mergeCell ref="AO50:AS50"/>
    <mergeCell ref="AT50:AX50"/>
    <mergeCell ref="G51:X51"/>
    <mergeCell ref="Y51:AA51"/>
    <mergeCell ref="AB51:AD51"/>
    <mergeCell ref="AE51:AI51"/>
    <mergeCell ref="AJ51:AN51"/>
    <mergeCell ref="AE44:AI44"/>
    <mergeCell ref="AJ44:AN44"/>
    <mergeCell ref="AO44:AS44"/>
    <mergeCell ref="AT44:AX44"/>
    <mergeCell ref="AB47:AD47"/>
    <mergeCell ref="AE47:AI47"/>
    <mergeCell ref="AJ47:AN47"/>
    <mergeCell ref="AO47:AS47"/>
    <mergeCell ref="AT47:AX47"/>
    <mergeCell ref="AB38:AD38"/>
    <mergeCell ref="AE38:AI38"/>
    <mergeCell ref="AJ38:AN38"/>
    <mergeCell ref="AO38:AS38"/>
    <mergeCell ref="AT38:AX38"/>
    <mergeCell ref="AB41:AD41"/>
    <mergeCell ref="AE41:AI41"/>
    <mergeCell ref="AJ41:AN41"/>
    <mergeCell ref="AO41:AS41"/>
    <mergeCell ref="AT41:AX41"/>
    <mergeCell ref="AB32:AD32"/>
    <mergeCell ref="AE32:AI32"/>
    <mergeCell ref="AJ32:AN32"/>
    <mergeCell ref="AO32:AS32"/>
    <mergeCell ref="AT32:AX32"/>
    <mergeCell ref="AB35:AD35"/>
    <mergeCell ref="AE35:AI35"/>
    <mergeCell ref="AJ35:AN35"/>
    <mergeCell ref="AO35:AS35"/>
    <mergeCell ref="AT35:AX35"/>
    <mergeCell ref="AB29:AD29"/>
    <mergeCell ref="AE29:AI29"/>
    <mergeCell ref="AJ29:AN29"/>
    <mergeCell ref="AO29:AS29"/>
    <mergeCell ref="AT29:AX29"/>
    <mergeCell ref="AB28:AD28"/>
    <mergeCell ref="AE28:AI28"/>
    <mergeCell ref="AJ28:AN28"/>
    <mergeCell ref="AO28:AS28"/>
    <mergeCell ref="AB46:AD46"/>
    <mergeCell ref="AE46:AI46"/>
    <mergeCell ref="AJ46:AN46"/>
    <mergeCell ref="AO46:AS46"/>
    <mergeCell ref="AT46:AX46"/>
    <mergeCell ref="AB49:AD49"/>
    <mergeCell ref="AE49:AI49"/>
    <mergeCell ref="AJ49:AN49"/>
    <mergeCell ref="AO49:AS49"/>
    <mergeCell ref="AT49:AX49"/>
    <mergeCell ref="AB40:AD40"/>
    <mergeCell ref="AE40:AI40"/>
    <mergeCell ref="AJ40:AN40"/>
    <mergeCell ref="AO40:AS40"/>
    <mergeCell ref="AT40:AX40"/>
    <mergeCell ref="AB43:AD43"/>
    <mergeCell ref="AE43:AI43"/>
    <mergeCell ref="AJ43:AN43"/>
    <mergeCell ref="AO43:AS43"/>
    <mergeCell ref="AT43:AX43"/>
    <mergeCell ref="AB34:AD34"/>
    <mergeCell ref="AE34:AI34"/>
    <mergeCell ref="AJ34:AN34"/>
    <mergeCell ref="AO34:AS34"/>
    <mergeCell ref="AT34:AX34"/>
    <mergeCell ref="AB37:AD37"/>
    <mergeCell ref="AE37:AI37"/>
    <mergeCell ref="AJ37:AN37"/>
    <mergeCell ref="AO37:AS37"/>
    <mergeCell ref="AT37:AX37"/>
    <mergeCell ref="AB31:AD31"/>
    <mergeCell ref="AE31:AI31"/>
    <mergeCell ref="AJ31:AN31"/>
    <mergeCell ref="AO31:AS31"/>
    <mergeCell ref="AT31:AX31"/>
    <mergeCell ref="AJ30:AN30"/>
    <mergeCell ref="AO30:AS30"/>
    <mergeCell ref="AT30:AX30"/>
    <mergeCell ref="AB30:AD30"/>
    <mergeCell ref="AB25:AD25"/>
    <mergeCell ref="AE25:AI25"/>
    <mergeCell ref="AJ25:AN25"/>
    <mergeCell ref="AO25:AS25"/>
    <mergeCell ref="AT25:AX25"/>
    <mergeCell ref="AT28:AX28"/>
    <mergeCell ref="AB26:AD26"/>
    <mergeCell ref="AE26:AI26"/>
    <mergeCell ref="AJ26:AN26"/>
    <mergeCell ref="AO26:AS26"/>
    <mergeCell ref="AB48:AD48"/>
    <mergeCell ref="AE48:AI48"/>
    <mergeCell ref="AJ48:AN48"/>
    <mergeCell ref="AO48:AS48"/>
    <mergeCell ref="AT48:AX48"/>
    <mergeCell ref="AB22:AD22"/>
    <mergeCell ref="AE22:AI22"/>
    <mergeCell ref="AJ22:AN22"/>
    <mergeCell ref="AO22:AS22"/>
    <mergeCell ref="AB42:AD42"/>
    <mergeCell ref="AE42:AI42"/>
    <mergeCell ref="AJ42:AN42"/>
    <mergeCell ref="AO42:AS42"/>
    <mergeCell ref="AT42:AX42"/>
    <mergeCell ref="AB45:AD45"/>
    <mergeCell ref="AE45:AI45"/>
    <mergeCell ref="AJ45:AN45"/>
    <mergeCell ref="AO45:AS45"/>
    <mergeCell ref="AT45:AX45"/>
    <mergeCell ref="AB44:AD44"/>
    <mergeCell ref="AB36:AD36"/>
    <mergeCell ref="AE36:AI36"/>
    <mergeCell ref="AJ36:AN36"/>
    <mergeCell ref="AO36:AS36"/>
    <mergeCell ref="AT36:AX36"/>
    <mergeCell ref="AB39:AD39"/>
    <mergeCell ref="AE39:AI39"/>
    <mergeCell ref="AJ39:AN39"/>
    <mergeCell ref="AO39:AS39"/>
    <mergeCell ref="AT39:AX39"/>
    <mergeCell ref="AB33:AD33"/>
    <mergeCell ref="AE33:AI33"/>
    <mergeCell ref="AJ33:AN33"/>
    <mergeCell ref="AO33:AS33"/>
    <mergeCell ref="AT33:AX33"/>
    <mergeCell ref="AO24:AS24"/>
    <mergeCell ref="AT24:AX24"/>
    <mergeCell ref="AB27:AD27"/>
    <mergeCell ref="AE27:AI27"/>
    <mergeCell ref="AJ27:AN27"/>
    <mergeCell ref="AB21:AD21"/>
    <mergeCell ref="AE21:AI21"/>
    <mergeCell ref="AJ21:AN21"/>
    <mergeCell ref="AO21:AS21"/>
    <mergeCell ref="AT21:AX21"/>
    <mergeCell ref="AB24:AD24"/>
    <mergeCell ref="AT22:AX22"/>
    <mergeCell ref="AB23:AD23"/>
    <mergeCell ref="AE23:AI23"/>
    <mergeCell ref="AJ23:AN23"/>
    <mergeCell ref="AE24:AI24"/>
    <mergeCell ref="AJ24:AN24"/>
    <mergeCell ref="AO27:AS27"/>
    <mergeCell ref="AT27:AX27"/>
    <mergeCell ref="AO20:AS20"/>
    <mergeCell ref="AT20:AX20"/>
    <mergeCell ref="AO23:AS23"/>
    <mergeCell ref="AT23:AX23"/>
    <mergeCell ref="AT26:AX26"/>
    <mergeCell ref="AE30:AI30"/>
    <mergeCell ref="G19:O19"/>
    <mergeCell ref="P19:V19"/>
    <mergeCell ref="W19:AC19"/>
    <mergeCell ref="AD19:AJ19"/>
    <mergeCell ref="AK19:AQ19"/>
    <mergeCell ref="Y20:AA20"/>
    <mergeCell ref="AB20:AD20"/>
    <mergeCell ref="AE20:AI20"/>
    <mergeCell ref="AJ20:AN20"/>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127:E127">
      <formula1>"廃止,段階的廃止,縮減,執行等改善,現状通り"</formula1>
    </dataValidation>
    <dataValidation type="list" allowBlank="1" showInputMessage="1" showErrorMessage="1" sqref="A125:E125">
      <formula1>"廃止,事業全体の抜本的な改善,事業内容の一部改善,現状通り"</formula1>
    </dataValidation>
    <dataValidation type="list" allowBlank="1" showInputMessage="1" showErrorMessage="1" sqref="AD104:AF116">
      <formula1>"○,△,×,－"</formula1>
    </dataValidation>
  </dataValidations>
  <printOptions/>
  <pageMargins left="0.6299212598425197" right="0.3937007874015748" top="0.5905511811023623" bottom="0.3937007874015748" header="0.5118110236220472" footer="0.5118110236220472"/>
  <pageSetup fitToHeight="20" horizontalDpi="600" verticalDpi="600" orientation="portrait" paperSize="9" scale="60" r:id="rId2"/>
  <rowBreaks count="6" manualBreakCount="6">
    <brk id="50" max="49" man="1"/>
    <brk id="101" max="49" man="1"/>
    <brk id="132" max="49" man="1"/>
    <brk id="148" max="49" man="1"/>
    <brk id="178" max="49" man="1"/>
    <brk id="23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2014-07-10T06:25:38Z</dcterms:modified>
  <cp:category/>
  <cp:version/>
  <cp:contentType/>
  <cp:contentStatus/>
</cp:coreProperties>
</file>