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個別表（012）" sheetId="1" r:id="rId1"/>
  </sheets>
  <definedNames>
    <definedName name="_xlnm.Print_Area" localSheetId="0">'個別表（012）'!$A$1:$X$105</definedName>
  </definedNames>
  <calcPr fullCalcOnLoad="1"/>
</workbook>
</file>

<file path=xl/sharedStrings.xml><?xml version="1.0" encoding="utf-8"?>
<sst xmlns="http://schemas.openxmlformats.org/spreadsheetml/2006/main" count="330" uniqueCount="109">
  <si>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</si>
  <si>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</si>
  <si>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</si>
  <si>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</si>
  <si>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</si>
  <si>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</si>
  <si>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</si>
  <si>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</si>
  <si>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</si>
  <si>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</si>
  <si>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</si>
  <si>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</si>
  <si>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</si>
  <si>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</si>
  <si>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</si>
  <si>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</si>
  <si>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</si>
  <si>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</si>
  <si>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</si>
  <si>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</si>
  <si>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北海道他46団体</t>
  </si>
  <si>
    <t>介護基盤緊急整備臨時特例基金</t>
  </si>
  <si>
    <t>沖縄県</t>
  </si>
  <si>
    <t>鹿児島県</t>
  </si>
  <si>
    <t>宮崎県</t>
  </si>
  <si>
    <t>大分県</t>
  </si>
  <si>
    <t>熊本県</t>
  </si>
  <si>
    <t>介護基盤緊急整備臨時特例基金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</si>
  <si>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</si>
  <si>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</si>
  <si>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</si>
  <si>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</si>
  <si>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</si>
  <si>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</si>
  <si>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</si>
  <si>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</si>
  <si>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</si>
  <si>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</si>
  <si>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</si>
  <si>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</si>
  <si>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</si>
  <si>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</si>
  <si>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</si>
  <si>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</si>
  <si>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-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</si>
  <si>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</si>
  <si>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</si>
  <si>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</si>
  <si>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</si>
  <si>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</si>
  <si>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</si>
  <si>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</si>
  <si>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</si>
  <si>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</si>
  <si>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</si>
  <si>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</si>
  <si>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</si>
  <si>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</si>
  <si>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</si>
  <si>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</si>
  <si>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</si>
  <si>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</si>
  <si>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</si>
  <si>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</si>
  <si>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</si>
  <si>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</si>
  <si>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秋田県小規模介護施設整備等促進臨時対策基金</t>
  </si>
  <si>
    <t>秋田県</t>
  </si>
  <si>
    <t>宮城県</t>
  </si>
  <si>
    <t>介護基盤緊急整備臨時特例基金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</si>
  <si>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</si>
  <si>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</si>
  <si>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</si>
  <si>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</si>
  <si>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</si>
  <si>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</si>
  <si>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</si>
  <si>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</si>
  <si>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うち
国費相当額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</si>
  <si>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</si>
  <si>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</si>
  <si>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</si>
  <si>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</si>
  <si>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</si>
  <si>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</si>
  <si>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</si>
  <si>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28年度末　貸付残高等</t>
  </si>
  <si>
    <t>28年度　事業実施決定等</t>
  </si>
  <si>
    <t>28年度末基金残高
(ｅ=ａ+ｂ-ｃ-ｄ)</t>
  </si>
  <si>
    <t>28年度
国庫返納額
（ｄ）</t>
  </si>
  <si>
    <t>28　年　度　収　入　支　出</t>
  </si>
  <si>
    <t>27年度末基金残高
（ａ）</t>
  </si>
  <si>
    <t>事務・事業の概要</t>
  </si>
  <si>
    <t>基金の名称</t>
  </si>
  <si>
    <t>基金の造成団体の名称</t>
  </si>
  <si>
    <t>番
号</t>
  </si>
  <si>
    <t>【個別表】平成29年度基金造成団体別基金執行状況表（012 介護基盤緊急整備臨時特例基金）</t>
  </si>
  <si>
    <t>(補助・補てん、利子助成・補給)</t>
  </si>
  <si>
    <t>うち</t>
  </si>
  <si>
    <t>国費相当額</t>
  </si>
  <si>
    <t>・介護基盤の緊急整備特別対策事業・既存施設のスプリンクラー等整備特別対策事業・認知症高齢者グループホーム等防災改修等特別対策事業</t>
  </si>
  <si>
    <t>・介護基盤の緊急整備特別対策事業・既存施設のスプリンクラー等整備特別対策事業・認知症高齢者グループホーム等防災改修等特別対策事業</t>
  </si>
  <si>
    <t>-</t>
  </si>
  <si>
    <t>-</t>
  </si>
  <si>
    <t>・介護基盤の緊急整備特別対策事業・既存施設のスプリンクラー等整備特別対策事業・認知症高齢者グループホーム等防災改修等特別対策事業</t>
  </si>
  <si>
    <t>-</t>
  </si>
  <si>
    <t>介護基盤緊急整備等臨時特例基金</t>
  </si>
  <si>
    <t>・介護基盤の緊急整備特別対策事業・既存施設のスプリンクラー等整備特別対策事業・認知症高齢者グループホーム等防災改修等特別対策事業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</si>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</sst>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6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6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 diagonalDown="1">
      <left/>
      <right style="medium"/>
      <top/>
      <bottom style="medium"/>
      <diagonal style="thin"/>
    </border>
    <border diagonalDown="1">
      <left style="thin"/>
      <right style="thin"/>
      <top/>
      <bottom style="medium"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 style="medium"/>
      <bottom/>
      <diagonal style="thin"/>
    </border>
    <border diagonalDown="1">
      <left style="thin"/>
      <right style="thin"/>
      <top style="medium"/>
      <bottom/>
      <diagonal style="thin"/>
    </border>
    <border diagonalDown="1">
      <left style="medium"/>
      <right/>
      <top style="medium"/>
      <bottom/>
      <diagonal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</borders>
  <cellStyleXfs count="1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6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4" borderId="1" applyNumberFormat="0" applyAlignment="0" applyProtection="0"/>
    <xf numFmtId="0" fontId="19" fillId="45" borderId="2" applyNumberFormat="0" applyAlignment="0" applyProtection="0"/>
    <xf numFmtId="0" fontId="19" fillId="45" borderId="2" applyNumberFormat="0" applyAlignment="0" applyProtection="0"/>
    <xf numFmtId="0" fontId="39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48" borderId="3" applyNumberFormat="0" applyFont="0" applyAlignment="0" applyProtection="0"/>
    <xf numFmtId="0" fontId="22" fillId="49" borderId="4" applyNumberFormat="0" applyFont="0" applyAlignment="0" applyProtection="0"/>
    <xf numFmtId="0" fontId="22" fillId="49" borderId="4" applyNumberFormat="0" applyFont="0" applyAlignment="0" applyProtection="0"/>
    <xf numFmtId="0" fontId="21" fillId="49" borderId="4" applyNumberFormat="0" applyFont="0" applyAlignment="0" applyProtection="0"/>
    <xf numFmtId="0" fontId="22" fillId="49" borderId="4" applyNumberFormat="0" applyFont="0" applyAlignment="0" applyProtection="0"/>
    <xf numFmtId="0" fontId="22" fillId="49" borderId="4" applyNumberFormat="0" applyFont="0" applyAlignment="0" applyProtection="0"/>
    <xf numFmtId="0" fontId="40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1" fillId="5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2" fillId="51" borderId="7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7" fillId="0" borderId="0" applyFill="0" applyBorder="0" applyAlignment="0" applyProtection="0"/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7" fillId="0" borderId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4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5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6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48" fillId="51" borderId="17" applyNumberFormat="0" applyAlignment="0" applyProtection="0"/>
    <xf numFmtId="0" fontId="32" fillId="52" borderId="18" applyNumberFormat="0" applyAlignment="0" applyProtection="0"/>
    <xf numFmtId="0" fontId="32" fillId="52" borderId="18" applyNumberFormat="0" applyAlignment="0" applyProtection="0"/>
    <xf numFmtId="0" fontId="32" fillId="52" borderId="18" applyNumberFormat="0" applyAlignment="0" applyProtection="0"/>
    <xf numFmtId="0" fontId="32" fillId="52" borderId="18" applyNumberFormat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53" borderId="7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52" fillId="5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6" fontId="55" fillId="0" borderId="19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6" fillId="0" borderId="0" xfId="0" applyFont="1" applyAlignment="1">
      <alignment vertical="center" wrapText="1"/>
    </xf>
    <xf numFmtId="0" fontId="57" fillId="55" borderId="0" xfId="0" applyFont="1" applyFill="1" applyBorder="1" applyAlignment="1">
      <alignment horizontal="center" vertical="center"/>
    </xf>
    <xf numFmtId="41" fontId="55" fillId="56" borderId="20" xfId="0" applyNumberFormat="1" applyFont="1" applyFill="1" applyBorder="1" applyAlignment="1">
      <alignment horizontal="right" vertical="center"/>
    </xf>
    <xf numFmtId="41" fontId="55" fillId="56" borderId="21" xfId="0" applyNumberFormat="1" applyFont="1" applyFill="1" applyBorder="1" applyAlignment="1">
      <alignment horizontal="right" vertical="center"/>
    </xf>
    <xf numFmtId="41" fontId="55" fillId="56" borderId="22" xfId="0" applyNumberFormat="1" applyFont="1" applyFill="1" applyBorder="1" applyAlignment="1">
      <alignment horizontal="right" vertical="center"/>
    </xf>
    <xf numFmtId="41" fontId="55" fillId="56" borderId="23" xfId="0" applyNumberFormat="1" applyFont="1" applyFill="1" applyBorder="1" applyAlignment="1">
      <alignment horizontal="right" vertical="center"/>
    </xf>
    <xf numFmtId="0" fontId="58" fillId="55" borderId="0" xfId="0" applyFont="1" applyFill="1" applyBorder="1" applyAlignment="1">
      <alignment horizontal="center" vertical="center"/>
    </xf>
    <xf numFmtId="178" fontId="55" fillId="56" borderId="24" xfId="0" applyNumberFormat="1" applyFont="1" applyFill="1" applyBorder="1" applyAlignment="1">
      <alignment horizontal="right" vertical="center"/>
    </xf>
    <xf numFmtId="178" fontId="55" fillId="56" borderId="25" xfId="0" applyNumberFormat="1" applyFont="1" applyFill="1" applyBorder="1" applyAlignment="1">
      <alignment horizontal="right" vertical="center"/>
    </xf>
    <xf numFmtId="178" fontId="55" fillId="56" borderId="26" xfId="0" applyNumberFormat="1" applyFont="1" applyFill="1" applyBorder="1" applyAlignment="1">
      <alignment horizontal="right" vertical="center"/>
    </xf>
    <xf numFmtId="178" fontId="55" fillId="56" borderId="27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41" fontId="55" fillId="0" borderId="20" xfId="0" applyNumberFormat="1" applyFont="1" applyBorder="1" applyAlignment="1">
      <alignment horizontal="right" vertical="center"/>
    </xf>
    <xf numFmtId="41" fontId="55" fillId="0" borderId="21" xfId="0" applyNumberFormat="1" applyFont="1" applyBorder="1" applyAlignment="1">
      <alignment horizontal="right" vertical="center"/>
    </xf>
    <xf numFmtId="41" fontId="55" fillId="0" borderId="22" xfId="0" applyNumberFormat="1" applyFont="1" applyBorder="1" applyAlignment="1">
      <alignment horizontal="right" vertical="center"/>
    </xf>
    <xf numFmtId="41" fontId="55" fillId="0" borderId="23" xfId="0" applyNumberFormat="1" applyFont="1" applyBorder="1" applyAlignment="1">
      <alignment horizontal="right" vertical="center"/>
    </xf>
    <xf numFmtId="178" fontId="55" fillId="0" borderId="24" xfId="0" applyNumberFormat="1" applyFont="1" applyBorder="1" applyAlignment="1">
      <alignment horizontal="right" vertical="center"/>
    </xf>
    <xf numFmtId="178" fontId="55" fillId="0" borderId="25" xfId="0" applyNumberFormat="1" applyFont="1" applyBorder="1" applyAlignment="1">
      <alignment horizontal="right" vertical="center"/>
    </xf>
    <xf numFmtId="178" fontId="55" fillId="0" borderId="26" xfId="0" applyNumberFormat="1" applyFont="1" applyBorder="1" applyAlignment="1">
      <alignment horizontal="right" vertical="center"/>
    </xf>
    <xf numFmtId="178" fontId="55" fillId="0" borderId="27" xfId="0" applyNumberFormat="1" applyFont="1" applyBorder="1" applyAlignment="1">
      <alignment horizontal="right" vertical="center"/>
    </xf>
    <xf numFmtId="176" fontId="55" fillId="0" borderId="28" xfId="0" applyNumberFormat="1" applyFont="1" applyFill="1" applyBorder="1" applyAlignment="1">
      <alignment horizontal="right" vertical="center"/>
    </xf>
    <xf numFmtId="176" fontId="55" fillId="0" borderId="29" xfId="0" applyNumberFormat="1" applyFont="1" applyFill="1" applyBorder="1" applyAlignment="1">
      <alignment horizontal="right" vertical="center"/>
    </xf>
    <xf numFmtId="176" fontId="55" fillId="0" borderId="30" xfId="0" applyNumberFormat="1" applyFont="1" applyFill="1" applyBorder="1" applyAlignment="1">
      <alignment horizontal="right" vertical="center"/>
    </xf>
    <xf numFmtId="178" fontId="55" fillId="0" borderId="31" xfId="0" applyNumberFormat="1" applyFont="1" applyFill="1" applyBorder="1" applyAlignment="1">
      <alignment horizontal="right" vertical="center"/>
    </xf>
    <xf numFmtId="178" fontId="55" fillId="0" borderId="32" xfId="0" applyNumberFormat="1" applyFont="1" applyFill="1" applyBorder="1" applyAlignment="1">
      <alignment horizontal="right" vertical="center"/>
    </xf>
    <xf numFmtId="178" fontId="55" fillId="0" borderId="33" xfId="0" applyNumberFormat="1" applyFont="1" applyFill="1" applyBorder="1" applyAlignment="1">
      <alignment horizontal="right" vertical="center"/>
    </xf>
    <xf numFmtId="0" fontId="57" fillId="55" borderId="34" xfId="0" applyFont="1" applyFill="1" applyBorder="1" applyAlignment="1">
      <alignment horizontal="center" vertical="center"/>
    </xf>
    <xf numFmtId="0" fontId="56" fillId="55" borderId="20" xfId="0" applyFont="1" applyFill="1" applyBorder="1" applyAlignment="1">
      <alignment horizontal="center" vertical="center"/>
    </xf>
    <xf numFmtId="0" fontId="56" fillId="55" borderId="21" xfId="0" applyFont="1" applyFill="1" applyBorder="1" applyAlignment="1">
      <alignment horizontal="center" vertical="center"/>
    </xf>
    <xf numFmtId="0" fontId="56" fillId="55" borderId="22" xfId="0" applyFont="1" applyFill="1" applyBorder="1" applyAlignment="1">
      <alignment horizontal="center" vertical="center"/>
    </xf>
    <xf numFmtId="0" fontId="56" fillId="55" borderId="35" xfId="0" applyFont="1" applyFill="1" applyBorder="1" applyAlignment="1">
      <alignment horizontal="center" vertical="center"/>
    </xf>
    <xf numFmtId="0" fontId="56" fillId="55" borderId="23" xfId="0" applyFont="1" applyFill="1" applyBorder="1" applyAlignment="1">
      <alignment horizontal="center" vertical="center"/>
    </xf>
    <xf numFmtId="0" fontId="56" fillId="55" borderId="36" xfId="0" applyFont="1" applyFill="1" applyBorder="1" applyAlignment="1">
      <alignment horizontal="center" vertical="center"/>
    </xf>
    <xf numFmtId="0" fontId="55" fillId="55" borderId="22" xfId="0" applyFont="1" applyFill="1" applyBorder="1" applyAlignment="1">
      <alignment horizontal="center" vertical="center"/>
    </xf>
    <xf numFmtId="0" fontId="59" fillId="57" borderId="21" xfId="0" applyFont="1" applyFill="1" applyBorder="1" applyAlignment="1">
      <alignment horizontal="center" vertical="center" wrapText="1"/>
    </xf>
    <xf numFmtId="0" fontId="60" fillId="55" borderId="23" xfId="0" applyFont="1" applyFill="1" applyBorder="1" applyAlignment="1">
      <alignment horizontal="center" vertical="center" wrapText="1"/>
    </xf>
    <xf numFmtId="0" fontId="58" fillId="55" borderId="34" xfId="0" applyFont="1" applyFill="1" applyBorder="1" applyAlignment="1">
      <alignment horizontal="center" vertical="center"/>
    </xf>
    <xf numFmtId="0" fontId="60" fillId="55" borderId="37" xfId="0" applyFont="1" applyFill="1" applyBorder="1" applyAlignment="1">
      <alignment horizontal="center" vertical="center"/>
    </xf>
    <xf numFmtId="0" fontId="60" fillId="55" borderId="38" xfId="0" applyFont="1" applyFill="1" applyBorder="1" applyAlignment="1">
      <alignment horizontal="center" vertical="center"/>
    </xf>
    <xf numFmtId="0" fontId="60" fillId="55" borderId="39" xfId="0" applyFont="1" applyFill="1" applyBorder="1" applyAlignment="1">
      <alignment horizontal="center" vertical="center"/>
    </xf>
    <xf numFmtId="0" fontId="60" fillId="55" borderId="40" xfId="0" applyFont="1" applyFill="1" applyBorder="1" applyAlignment="1">
      <alignment horizontal="center" vertical="center"/>
    </xf>
    <xf numFmtId="0" fontId="60" fillId="55" borderId="41" xfId="0" applyFont="1" applyFill="1" applyBorder="1" applyAlignment="1">
      <alignment horizontal="center" vertical="center"/>
    </xf>
    <xf numFmtId="0" fontId="55" fillId="55" borderId="34" xfId="0" applyFont="1" applyFill="1" applyBorder="1" applyAlignment="1">
      <alignment horizontal="center" vertical="center"/>
    </xf>
    <xf numFmtId="0" fontId="60" fillId="55" borderId="42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55" borderId="43" xfId="0" applyFont="1" applyFill="1" applyBorder="1" applyAlignment="1">
      <alignment horizontal="left" vertical="center" wrapText="1"/>
    </xf>
    <xf numFmtId="0" fontId="60" fillId="55" borderId="44" xfId="0" applyFont="1" applyFill="1" applyBorder="1" applyAlignment="1">
      <alignment horizontal="left" vertical="center" wrapText="1"/>
    </xf>
    <xf numFmtId="0" fontId="60" fillId="55" borderId="45" xfId="0" applyFont="1" applyFill="1" applyBorder="1" applyAlignment="1">
      <alignment horizontal="left" vertical="center" wrapText="1"/>
    </xf>
    <xf numFmtId="0" fontId="56" fillId="55" borderId="46" xfId="0" applyFont="1" applyFill="1" applyBorder="1" applyAlignment="1">
      <alignment horizontal="left" vertical="center" wrapText="1"/>
    </xf>
    <xf numFmtId="0" fontId="0" fillId="55" borderId="44" xfId="0" applyFill="1" applyBorder="1" applyAlignment="1">
      <alignment vertical="center"/>
    </xf>
    <xf numFmtId="0" fontId="55" fillId="55" borderId="47" xfId="0" applyFont="1" applyFill="1" applyBorder="1" applyAlignment="1">
      <alignment horizontal="left" vertical="center"/>
    </xf>
    <xf numFmtId="0" fontId="56" fillId="55" borderId="47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41" fontId="55" fillId="0" borderId="48" xfId="0" applyNumberFormat="1" applyFont="1" applyFill="1" applyBorder="1" applyAlignment="1">
      <alignment horizontal="center" vertical="center"/>
    </xf>
    <xf numFmtId="41" fontId="55" fillId="0" borderId="35" xfId="0" applyNumberFormat="1" applyFont="1" applyFill="1" applyBorder="1" applyAlignment="1">
      <alignment horizontal="center" vertical="center"/>
    </xf>
    <xf numFmtId="41" fontId="55" fillId="56" borderId="25" xfId="0" applyNumberFormat="1" applyFont="1" applyFill="1" applyBorder="1" applyAlignment="1">
      <alignment horizontal="right" vertical="center"/>
    </xf>
    <xf numFmtId="41" fontId="0" fillId="56" borderId="21" xfId="0" applyNumberFormat="1" applyFill="1" applyBorder="1" applyAlignment="1">
      <alignment horizontal="right" vertical="center"/>
    </xf>
    <xf numFmtId="41" fontId="55" fillId="56" borderId="26" xfId="0" applyNumberFormat="1" applyFont="1" applyFill="1" applyBorder="1" applyAlignment="1">
      <alignment horizontal="right" vertical="center"/>
    </xf>
    <xf numFmtId="41" fontId="0" fillId="56" borderId="49" xfId="0" applyNumberFormat="1" applyFill="1" applyBorder="1" applyAlignment="1">
      <alignment horizontal="right" vertical="center"/>
    </xf>
    <xf numFmtId="41" fontId="55" fillId="56" borderId="50" xfId="0" applyNumberFormat="1" applyFont="1" applyFill="1" applyBorder="1" applyAlignment="1">
      <alignment horizontal="right" vertical="center"/>
    </xf>
    <xf numFmtId="41" fontId="0" fillId="56" borderId="36" xfId="0" applyNumberFormat="1" applyFill="1" applyBorder="1" applyAlignment="1">
      <alignment horizontal="right" vertical="center"/>
    </xf>
    <xf numFmtId="41" fontId="55" fillId="56" borderId="48" xfId="0" applyNumberFormat="1" applyFont="1" applyFill="1" applyBorder="1" applyAlignment="1">
      <alignment horizontal="right" vertical="center"/>
    </xf>
    <xf numFmtId="41" fontId="0" fillId="56" borderId="35" xfId="0" applyNumberFormat="1" applyFill="1" applyBorder="1" applyAlignment="1">
      <alignment horizontal="right" vertical="center"/>
    </xf>
    <xf numFmtId="177" fontId="55" fillId="0" borderId="51" xfId="0" applyNumberFormat="1" applyFont="1" applyBorder="1" applyAlignment="1">
      <alignment horizontal="center" vertical="center"/>
    </xf>
    <xf numFmtId="0" fontId="55" fillId="0" borderId="51" xfId="0" applyFont="1" applyBorder="1" applyAlignment="1">
      <alignment horizontal="left" vertical="center"/>
    </xf>
    <xf numFmtId="0" fontId="63" fillId="0" borderId="51" xfId="0" applyFont="1" applyBorder="1" applyAlignment="1">
      <alignment horizontal="left" vertical="center"/>
    </xf>
    <xf numFmtId="41" fontId="55" fillId="0" borderId="50" xfId="0" applyNumberFormat="1" applyFon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55" fillId="0" borderId="48" xfId="0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55" fillId="0" borderId="50" xfId="0" applyNumberFormat="1" applyFon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55" fillId="58" borderId="25" xfId="0" applyNumberFormat="1" applyFont="1" applyFill="1" applyBorder="1" applyAlignment="1">
      <alignment horizontal="right" vertical="center"/>
    </xf>
    <xf numFmtId="41" fontId="0" fillId="58" borderId="21" xfId="0" applyNumberFormat="1" applyFill="1" applyBorder="1" applyAlignment="1">
      <alignment horizontal="right" vertical="center"/>
    </xf>
    <xf numFmtId="41" fontId="55" fillId="58" borderId="21" xfId="0" applyNumberFormat="1" applyFont="1" applyFill="1" applyBorder="1" applyAlignment="1">
      <alignment horizontal="right" vertical="center"/>
    </xf>
    <xf numFmtId="177" fontId="55" fillId="0" borderId="52" xfId="0" applyNumberFormat="1" applyFont="1" applyBorder="1" applyAlignment="1">
      <alignment horizontal="center" vertical="center"/>
    </xf>
    <xf numFmtId="177" fontId="55" fillId="0" borderId="53" xfId="0" applyNumberFormat="1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63" fillId="0" borderId="52" xfId="0" applyFont="1" applyBorder="1" applyAlignment="1">
      <alignment horizontal="left" vertical="center"/>
    </xf>
    <xf numFmtId="0" fontId="63" fillId="0" borderId="53" xfId="0" applyFont="1" applyBorder="1" applyAlignment="1">
      <alignment horizontal="left" vertical="center"/>
    </xf>
    <xf numFmtId="41" fontId="55" fillId="0" borderId="50" xfId="0" applyNumberFormat="1" applyFont="1" applyFill="1" applyBorder="1" applyAlignment="1">
      <alignment horizontal="right" vertical="center"/>
    </xf>
    <xf numFmtId="41" fontId="0" fillId="0" borderId="36" xfId="0" applyNumberFormat="1" applyFill="1" applyBorder="1" applyAlignment="1">
      <alignment horizontal="right" vertical="center"/>
    </xf>
    <xf numFmtId="41" fontId="55" fillId="0" borderId="25" xfId="0" applyNumberFormat="1" applyFon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41" fontId="55" fillId="0" borderId="21" xfId="0" applyNumberFormat="1" applyFont="1" applyFill="1" applyBorder="1" applyAlignment="1">
      <alignment horizontal="right" vertical="center"/>
    </xf>
    <xf numFmtId="41" fontId="55" fillId="0" borderId="50" xfId="0" applyNumberFormat="1" applyFont="1" applyFill="1" applyBorder="1" applyAlignment="1">
      <alignment vertical="center"/>
    </xf>
    <xf numFmtId="41" fontId="0" fillId="0" borderId="36" xfId="0" applyNumberFormat="1" applyFill="1" applyBorder="1" applyAlignment="1">
      <alignment vertical="center"/>
    </xf>
    <xf numFmtId="177" fontId="55" fillId="0" borderId="54" xfId="0" applyNumberFormat="1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vertical="center" wrapText="1"/>
    </xf>
    <xf numFmtId="0" fontId="55" fillId="0" borderId="51" xfId="0" applyFont="1" applyFill="1" applyBorder="1" applyAlignment="1">
      <alignment vertical="center"/>
    </xf>
    <xf numFmtId="0" fontId="64" fillId="58" borderId="51" xfId="0" applyFont="1" applyFill="1" applyBorder="1" applyAlignment="1">
      <alignment horizontal="left" vertical="center" wrapText="1"/>
    </xf>
    <xf numFmtId="41" fontId="55" fillId="0" borderId="48" xfId="0" applyNumberFormat="1" applyFont="1" applyFill="1" applyBorder="1" applyAlignment="1">
      <alignment horizontal="right" vertical="center"/>
    </xf>
    <xf numFmtId="41" fontId="0" fillId="0" borderId="35" xfId="0" applyNumberForma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/>
    </xf>
    <xf numFmtId="177" fontId="55" fillId="0" borderId="54" xfId="0" applyNumberFormat="1" applyFont="1" applyBorder="1" applyAlignment="1">
      <alignment horizontal="center" vertical="center"/>
    </xf>
    <xf numFmtId="0" fontId="55" fillId="58" borderId="51" xfId="0" applyFont="1" applyFill="1" applyBorder="1" applyAlignment="1">
      <alignment horizontal="center" vertical="center"/>
    </xf>
    <xf numFmtId="0" fontId="55" fillId="58" borderId="51" xfId="0" applyFont="1" applyFill="1" applyBorder="1" applyAlignment="1">
      <alignment vertical="center" wrapText="1"/>
    </xf>
    <xf numFmtId="0" fontId="55" fillId="58" borderId="51" xfId="0" applyFont="1" applyFill="1" applyBorder="1" applyAlignment="1">
      <alignment vertical="center"/>
    </xf>
    <xf numFmtId="0" fontId="55" fillId="55" borderId="52" xfId="0" applyFont="1" applyFill="1" applyBorder="1" applyAlignment="1">
      <alignment horizontal="center" vertical="center" wrapText="1"/>
    </xf>
    <xf numFmtId="0" fontId="55" fillId="55" borderId="55" xfId="0" applyFont="1" applyFill="1" applyBorder="1" applyAlignment="1">
      <alignment horizontal="center" vertical="center"/>
    </xf>
    <xf numFmtId="0" fontId="55" fillId="55" borderId="53" xfId="0" applyFont="1" applyFill="1" applyBorder="1" applyAlignment="1">
      <alignment horizontal="center" vertical="center"/>
    </xf>
    <xf numFmtId="0" fontId="55" fillId="55" borderId="55" xfId="0" applyFont="1" applyFill="1" applyBorder="1" applyAlignment="1">
      <alignment horizontal="center" vertical="center" wrapText="1"/>
    </xf>
    <xf numFmtId="0" fontId="55" fillId="55" borderId="53" xfId="0" applyFont="1" applyFill="1" applyBorder="1" applyAlignment="1">
      <alignment horizontal="center" vertical="center" wrapText="1"/>
    </xf>
    <xf numFmtId="0" fontId="55" fillId="55" borderId="26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0" fillId="55" borderId="57" xfId="0" applyFill="1" applyBorder="1" applyAlignment="1">
      <alignment horizontal="center" vertical="center"/>
    </xf>
    <xf numFmtId="0" fontId="0" fillId="55" borderId="58" xfId="0" applyFill="1" applyBorder="1" applyAlignment="1">
      <alignment horizontal="center" vertical="center"/>
    </xf>
    <xf numFmtId="0" fontId="65" fillId="55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/>
    </xf>
    <xf numFmtId="0" fontId="55" fillId="55" borderId="59" xfId="0" applyFont="1" applyFill="1" applyBorder="1" applyAlignment="1">
      <alignment horizontal="center" vertical="center" wrapText="1"/>
    </xf>
    <xf numFmtId="0" fontId="55" fillId="55" borderId="60" xfId="0" applyFont="1" applyFill="1" applyBorder="1" applyAlignment="1">
      <alignment horizontal="center" vertical="center" wrapText="1"/>
    </xf>
    <xf numFmtId="0" fontId="55" fillId="55" borderId="35" xfId="0" applyFont="1" applyFill="1" applyBorder="1" applyAlignment="1">
      <alignment horizontal="center" vertical="center" wrapText="1"/>
    </xf>
    <xf numFmtId="0" fontId="66" fillId="55" borderId="34" xfId="0" applyFont="1" applyFill="1" applyBorder="1" applyAlignment="1">
      <alignment vertical="center" wrapText="1"/>
    </xf>
    <xf numFmtId="0" fontId="66" fillId="55" borderId="62" xfId="0" applyFont="1" applyFill="1" applyBorder="1" applyAlignment="1">
      <alignment vertical="center"/>
    </xf>
    <xf numFmtId="0" fontId="56" fillId="55" borderId="59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59" fillId="57" borderId="54" xfId="0" applyFont="1" applyFill="1" applyBorder="1" applyAlignment="1">
      <alignment horizontal="center" vertical="center" wrapText="1"/>
    </xf>
    <xf numFmtId="0" fontId="59" fillId="57" borderId="63" xfId="0" applyFont="1" applyFill="1" applyBorder="1" applyAlignment="1">
      <alignment horizontal="center" vertical="center" wrapText="1"/>
    </xf>
    <xf numFmtId="0" fontId="59" fillId="57" borderId="64" xfId="0" applyFont="1" applyFill="1" applyBorder="1" applyAlignment="1">
      <alignment horizontal="center" vertical="center" wrapText="1"/>
    </xf>
    <xf numFmtId="0" fontId="59" fillId="57" borderId="65" xfId="0" applyFont="1" applyFill="1" applyBorder="1" applyAlignment="1">
      <alignment horizontal="center" vertical="center" wrapText="1"/>
    </xf>
    <xf numFmtId="0" fontId="59" fillId="57" borderId="21" xfId="0" applyFont="1" applyFill="1" applyBorder="1" applyAlignment="1">
      <alignment horizontal="center" vertical="center" wrapText="1"/>
    </xf>
    <xf numFmtId="0" fontId="65" fillId="55" borderId="52" xfId="0" applyFont="1" applyFill="1" applyBorder="1" applyAlignment="1">
      <alignment horizontal="center" vertical="center" wrapText="1"/>
    </xf>
    <xf numFmtId="0" fontId="65" fillId="55" borderId="55" xfId="0" applyFont="1" applyFill="1" applyBorder="1" applyAlignment="1">
      <alignment horizontal="center" vertical="center" wrapText="1"/>
    </xf>
    <xf numFmtId="0" fontId="65" fillId="55" borderId="5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5" fillId="55" borderId="45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66" xfId="0" applyBorder="1" applyAlignment="1">
      <alignment vertical="center"/>
    </xf>
    <xf numFmtId="0" fontId="65" fillId="55" borderId="65" xfId="0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/>
    </xf>
    <xf numFmtId="0" fontId="65" fillId="55" borderId="69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70" xfId="0" applyBorder="1" applyAlignment="1">
      <alignment vertical="center"/>
    </xf>
    <xf numFmtId="0" fontId="56" fillId="55" borderId="71" xfId="0" applyFont="1" applyFill="1" applyBorder="1" applyAlignment="1">
      <alignment horizontal="center" vertical="center" wrapText="1"/>
    </xf>
    <xf numFmtId="0" fontId="60" fillId="0" borderId="72" xfId="0" applyFont="1" applyBorder="1" applyAlignment="1">
      <alignment vertical="center" wrapText="1"/>
    </xf>
    <xf numFmtId="0" fontId="0" fillId="0" borderId="73" xfId="0" applyBorder="1" applyAlignment="1">
      <alignment vertical="center"/>
    </xf>
  </cellXfs>
  <cellStyles count="18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パーセント 2 2" xfId="98"/>
    <cellStyle name="パーセント 2 3" xfId="99"/>
    <cellStyle name="パーセント 3" xfId="100"/>
    <cellStyle name="メモ" xfId="101"/>
    <cellStyle name="メモ 2" xfId="102"/>
    <cellStyle name="メモ 2 2" xfId="103"/>
    <cellStyle name="メモ 2 3" xfId="104"/>
    <cellStyle name="メモ 3" xfId="105"/>
    <cellStyle name="メモ 4" xfId="106"/>
    <cellStyle name="リンク セル" xfId="107"/>
    <cellStyle name="リンク セル 2" xfId="108"/>
    <cellStyle name="リンク セル 3" xfId="109"/>
    <cellStyle name="悪い" xfId="110"/>
    <cellStyle name="悪い 2" xfId="111"/>
    <cellStyle name="悪い 3" xfId="112"/>
    <cellStyle name="計算" xfId="113"/>
    <cellStyle name="計算 2" xfId="114"/>
    <cellStyle name="計算 2 2" xfId="115"/>
    <cellStyle name="計算 3" xfId="116"/>
    <cellStyle name="計算 4" xfId="117"/>
    <cellStyle name="警告文" xfId="118"/>
    <cellStyle name="警告文 2" xfId="119"/>
    <cellStyle name="警告文 3" xfId="120"/>
    <cellStyle name="Comma [0]" xfId="121"/>
    <cellStyle name="Comma" xfId="122"/>
    <cellStyle name="桁区切り 10" xfId="123"/>
    <cellStyle name="桁区切り 2" xfId="124"/>
    <cellStyle name="桁区切り 2 2" xfId="125"/>
    <cellStyle name="桁区切り 2 2 4" xfId="126"/>
    <cellStyle name="桁区切り 2 3" xfId="127"/>
    <cellStyle name="桁区切り 2 4" xfId="128"/>
    <cellStyle name="桁区切り 3" xfId="129"/>
    <cellStyle name="桁区切り 3 2" xfId="130"/>
    <cellStyle name="桁区切り 3 2 2" xfId="131"/>
    <cellStyle name="桁区切り 4" xfId="132"/>
    <cellStyle name="桁区切り 4 2" xfId="133"/>
    <cellStyle name="桁区切り 4 3" xfId="134"/>
    <cellStyle name="桁区切り 4 4" xfId="135"/>
    <cellStyle name="桁区切り 5" xfId="136"/>
    <cellStyle name="桁区切り 5 2" xfId="137"/>
    <cellStyle name="桁区切り 6" xfId="138"/>
    <cellStyle name="桁区切り 7" xfId="139"/>
    <cellStyle name="桁区切り 8" xfId="140"/>
    <cellStyle name="桁区切り[0]_様式第６号（震災対応実績報告）" xfId="141"/>
    <cellStyle name="見出し 1" xfId="142"/>
    <cellStyle name="見出し 1 2" xfId="143"/>
    <cellStyle name="見出し 1 3" xfId="144"/>
    <cellStyle name="見出し 2" xfId="145"/>
    <cellStyle name="見出し 2 2" xfId="146"/>
    <cellStyle name="見出し 2 3" xfId="147"/>
    <cellStyle name="見出し 3" xfId="148"/>
    <cellStyle name="見出し 3 2" xfId="149"/>
    <cellStyle name="見出し 3 3" xfId="150"/>
    <cellStyle name="見出し 4" xfId="151"/>
    <cellStyle name="見出し 4 2" xfId="152"/>
    <cellStyle name="見出し 4 3" xfId="153"/>
    <cellStyle name="集計" xfId="154"/>
    <cellStyle name="集計 2" xfId="155"/>
    <cellStyle name="集計 2 2" xfId="156"/>
    <cellStyle name="集計 3" xfId="157"/>
    <cellStyle name="集計 4" xfId="158"/>
    <cellStyle name="出力" xfId="159"/>
    <cellStyle name="出力 2" xfId="160"/>
    <cellStyle name="出力 2 2" xfId="161"/>
    <cellStyle name="出力 3" xfId="162"/>
    <cellStyle name="出力 4" xfId="163"/>
    <cellStyle name="説明文" xfId="164"/>
    <cellStyle name="説明文 2" xfId="165"/>
    <cellStyle name="説明文 3" xfId="166"/>
    <cellStyle name="Currency [0]" xfId="167"/>
    <cellStyle name="Currency" xfId="168"/>
    <cellStyle name="入力" xfId="169"/>
    <cellStyle name="入力 2" xfId="170"/>
    <cellStyle name="入力 2 2" xfId="171"/>
    <cellStyle name="入力 3" xfId="172"/>
    <cellStyle name="入力 4" xfId="173"/>
    <cellStyle name="標準 2" xfId="174"/>
    <cellStyle name="標準 2 2" xfId="175"/>
    <cellStyle name="標準 2 2 2" xfId="176"/>
    <cellStyle name="標準 2 3" xfId="177"/>
    <cellStyle name="標準 2 4" xfId="178"/>
    <cellStyle name="標準 2 6" xfId="179"/>
    <cellStyle name="標準 2 7" xfId="180"/>
    <cellStyle name="標準 3" xfId="181"/>
    <cellStyle name="標準 3 2" xfId="182"/>
    <cellStyle name="標準 3 3" xfId="183"/>
    <cellStyle name="標準 3 4" xfId="184"/>
    <cellStyle name="標準 4" xfId="185"/>
    <cellStyle name="標準 5" xfId="186"/>
    <cellStyle name="標準 5 2" xfId="187"/>
    <cellStyle name="標準 6" xfId="188"/>
    <cellStyle name="標準 7" xfId="189"/>
    <cellStyle name="標準 8" xfId="190"/>
    <cellStyle name="標準 9" xfId="191"/>
    <cellStyle name="良い" xfId="192"/>
    <cellStyle name="良い 2" xfId="193"/>
    <cellStyle name="良い 3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7"/>
  <sheetViews>
    <sheetView tabSelected="1" view="pageBreakPreview" zoomScale="80" zoomScaleNormal="70" zoomScaleSheetLayoutView="80" zoomScalePageLayoutView="0" workbookViewId="0" topLeftCell="A91">
      <selection activeCell="H127" sqref="H127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7" t="s">
        <v>96</v>
      </c>
      <c r="B1" s="57"/>
    </row>
    <row r="2" spans="1:25" s="16" customFormat="1" ht="12.75" customHeight="1">
      <c r="A2" s="107" t="s">
        <v>95</v>
      </c>
      <c r="B2" s="107" t="s">
        <v>94</v>
      </c>
      <c r="C2" s="107" t="s">
        <v>93</v>
      </c>
      <c r="D2" s="107" t="s">
        <v>92</v>
      </c>
      <c r="E2" s="112" t="s">
        <v>91</v>
      </c>
      <c r="F2" s="113"/>
      <c r="G2" s="112" t="s">
        <v>90</v>
      </c>
      <c r="H2" s="116"/>
      <c r="I2" s="116"/>
      <c r="J2" s="116"/>
      <c r="K2" s="116"/>
      <c r="L2" s="116"/>
      <c r="M2" s="116"/>
      <c r="N2" s="135" t="s">
        <v>89</v>
      </c>
      <c r="O2" s="112" t="s">
        <v>88</v>
      </c>
      <c r="P2" s="113"/>
      <c r="Q2" s="112" t="s">
        <v>87</v>
      </c>
      <c r="R2" s="138"/>
      <c r="S2" s="138"/>
      <c r="T2" s="138"/>
      <c r="U2" s="138"/>
      <c r="V2" s="112" t="s">
        <v>86</v>
      </c>
      <c r="W2" s="138"/>
      <c r="X2" s="139"/>
      <c r="Y2" s="49"/>
    </row>
    <row r="3" spans="1:25" s="16" customFormat="1" ht="12" customHeight="1">
      <c r="A3" s="108"/>
      <c r="B3" s="110"/>
      <c r="C3" s="108"/>
      <c r="D3" s="108"/>
      <c r="E3" s="114"/>
      <c r="F3" s="115"/>
      <c r="G3" s="117"/>
      <c r="H3" s="118"/>
      <c r="I3" s="118"/>
      <c r="J3" s="118"/>
      <c r="K3" s="118"/>
      <c r="L3" s="118"/>
      <c r="M3" s="118"/>
      <c r="N3" s="136"/>
      <c r="O3" s="114"/>
      <c r="P3" s="115"/>
      <c r="Q3" s="56" t="s">
        <v>85</v>
      </c>
      <c r="R3" s="140" t="s">
        <v>83</v>
      </c>
      <c r="S3" s="140" t="s">
        <v>82</v>
      </c>
      <c r="T3" s="143" t="s">
        <v>81</v>
      </c>
      <c r="U3" s="146" t="s">
        <v>84</v>
      </c>
      <c r="V3" s="149" t="s">
        <v>83</v>
      </c>
      <c r="W3" s="143" t="s">
        <v>82</v>
      </c>
      <c r="X3" s="119" t="s">
        <v>81</v>
      </c>
      <c r="Y3" s="49"/>
    </row>
    <row r="4" spans="1:25" s="16" customFormat="1" ht="13.5" customHeight="1">
      <c r="A4" s="108"/>
      <c r="B4" s="110"/>
      <c r="C4" s="108"/>
      <c r="D4" s="108"/>
      <c r="E4" s="47"/>
      <c r="F4" s="53"/>
      <c r="G4" s="55" t="s">
        <v>80</v>
      </c>
      <c r="H4" s="54"/>
      <c r="I4" s="54"/>
      <c r="J4" s="54"/>
      <c r="K4" s="54"/>
      <c r="L4" s="54"/>
      <c r="M4" s="122" t="s">
        <v>79</v>
      </c>
      <c r="N4" s="136"/>
      <c r="O4" s="47"/>
      <c r="P4" s="53"/>
      <c r="Q4" s="125" t="s">
        <v>97</v>
      </c>
      <c r="R4" s="141"/>
      <c r="S4" s="141"/>
      <c r="T4" s="144"/>
      <c r="U4" s="147"/>
      <c r="V4" s="150"/>
      <c r="W4" s="144"/>
      <c r="X4" s="120"/>
      <c r="Y4" s="49"/>
    </row>
    <row r="5" spans="1:25" s="16" customFormat="1" ht="12" customHeight="1">
      <c r="A5" s="108"/>
      <c r="B5" s="110"/>
      <c r="C5" s="108"/>
      <c r="D5" s="108"/>
      <c r="E5" s="47"/>
      <c r="F5" s="127" t="s">
        <v>78</v>
      </c>
      <c r="G5" s="47"/>
      <c r="H5" s="52" t="s">
        <v>98</v>
      </c>
      <c r="I5" s="51"/>
      <c r="J5" s="51"/>
      <c r="K5" s="51"/>
      <c r="L5" s="50"/>
      <c r="M5" s="123"/>
      <c r="N5" s="136"/>
      <c r="O5" s="47"/>
      <c r="P5" s="127" t="s">
        <v>78</v>
      </c>
      <c r="Q5" s="126"/>
      <c r="R5" s="142"/>
      <c r="S5" s="142"/>
      <c r="T5" s="145"/>
      <c r="U5" s="148"/>
      <c r="V5" s="151"/>
      <c r="W5" s="145"/>
      <c r="X5" s="121"/>
      <c r="Y5" s="49"/>
    </row>
    <row r="6" spans="1:25" s="16" customFormat="1" ht="12" customHeight="1">
      <c r="A6" s="108"/>
      <c r="B6" s="110"/>
      <c r="C6" s="108"/>
      <c r="D6" s="108"/>
      <c r="E6" s="47"/>
      <c r="F6" s="128"/>
      <c r="G6" s="47"/>
      <c r="H6" s="48" t="s">
        <v>99</v>
      </c>
      <c r="I6" s="130" t="s">
        <v>77</v>
      </c>
      <c r="J6" s="131"/>
      <c r="K6" s="132"/>
      <c r="L6" s="133" t="s">
        <v>76</v>
      </c>
      <c r="M6" s="123"/>
      <c r="N6" s="136"/>
      <c r="O6" s="47"/>
      <c r="P6" s="128"/>
      <c r="Q6" s="46" t="s">
        <v>18</v>
      </c>
      <c r="R6" s="45" t="s">
        <v>18</v>
      </c>
      <c r="S6" s="45" t="s">
        <v>18</v>
      </c>
      <c r="T6" s="43" t="s">
        <v>18</v>
      </c>
      <c r="U6" s="42" t="s">
        <v>18</v>
      </c>
      <c r="V6" s="44" t="s">
        <v>18</v>
      </c>
      <c r="W6" s="43" t="s">
        <v>18</v>
      </c>
      <c r="X6" s="42" t="s">
        <v>18</v>
      </c>
      <c r="Y6" s="41" t="s">
        <v>18</v>
      </c>
    </row>
    <row r="7" spans="1:25" s="16" customFormat="1" ht="12.75" customHeight="1" thickBot="1">
      <c r="A7" s="109"/>
      <c r="B7" s="111"/>
      <c r="C7" s="109"/>
      <c r="D7" s="109"/>
      <c r="E7" s="38"/>
      <c r="F7" s="129"/>
      <c r="G7" s="38"/>
      <c r="H7" s="40"/>
      <c r="I7" s="39" t="s">
        <v>75</v>
      </c>
      <c r="J7" s="39" t="s">
        <v>74</v>
      </c>
      <c r="K7" s="39" t="s">
        <v>73</v>
      </c>
      <c r="L7" s="134"/>
      <c r="M7" s="124"/>
      <c r="N7" s="137"/>
      <c r="O7" s="38"/>
      <c r="P7" s="129"/>
      <c r="Q7" s="37" t="s">
        <v>17</v>
      </c>
      <c r="R7" s="36" t="s">
        <v>17</v>
      </c>
      <c r="S7" s="36" t="s">
        <v>17</v>
      </c>
      <c r="T7" s="33" t="s">
        <v>17</v>
      </c>
      <c r="U7" s="35" t="s">
        <v>17</v>
      </c>
      <c r="V7" s="34" t="s">
        <v>17</v>
      </c>
      <c r="W7" s="33" t="s">
        <v>17</v>
      </c>
      <c r="X7" s="32" t="s">
        <v>17</v>
      </c>
      <c r="Y7" s="31" t="s">
        <v>17</v>
      </c>
    </row>
    <row r="8" spans="1:25" s="16" customFormat="1" ht="18" customHeight="1" thickBot="1">
      <c r="A8" s="103">
        <v>1</v>
      </c>
      <c r="B8" s="104" t="s">
        <v>72</v>
      </c>
      <c r="C8" s="105" t="s">
        <v>21</v>
      </c>
      <c r="D8" s="97" t="s">
        <v>100</v>
      </c>
      <c r="E8" s="86">
        <v>0</v>
      </c>
      <c r="F8" s="98">
        <v>0</v>
      </c>
      <c r="G8" s="86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58">
        <v>0</v>
      </c>
      <c r="N8" s="91">
        <v>0</v>
      </c>
      <c r="O8" s="64">
        <f>+(+E8+G8)-(M8+N8)</f>
        <v>0</v>
      </c>
      <c r="P8" s="73">
        <v>0</v>
      </c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30">
        <v>0</v>
      </c>
      <c r="W8" s="29">
        <v>0</v>
      </c>
      <c r="X8" s="28">
        <v>0</v>
      </c>
      <c r="Y8" s="11" t="s">
        <v>18</v>
      </c>
    </row>
    <row r="9" spans="1:25" s="16" customFormat="1" ht="18" customHeight="1" thickBot="1">
      <c r="A9" s="103"/>
      <c r="B9" s="104"/>
      <c r="C9" s="106"/>
      <c r="D9" s="97"/>
      <c r="E9" s="87"/>
      <c r="F9" s="99"/>
      <c r="G9" s="87"/>
      <c r="H9" s="89"/>
      <c r="I9" s="90"/>
      <c r="J9" s="90"/>
      <c r="K9" s="90"/>
      <c r="L9" s="90"/>
      <c r="M9" s="59"/>
      <c r="N9" s="92"/>
      <c r="O9" s="65"/>
      <c r="P9" s="74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27">
        <v>0</v>
      </c>
      <c r="W9" s="26">
        <v>0</v>
      </c>
      <c r="X9" s="25">
        <v>0</v>
      </c>
      <c r="Y9" s="6" t="s">
        <v>17</v>
      </c>
    </row>
    <row r="10" spans="1:25" s="16" customFormat="1" ht="18" customHeight="1" thickBot="1">
      <c r="A10" s="103">
        <v>2</v>
      </c>
      <c r="B10" s="104" t="s">
        <v>71</v>
      </c>
      <c r="C10" s="105" t="s">
        <v>21</v>
      </c>
      <c r="D10" s="97" t="s">
        <v>100</v>
      </c>
      <c r="E10" s="86">
        <v>171</v>
      </c>
      <c r="F10" s="98">
        <v>171</v>
      </c>
      <c r="G10" s="86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58">
        <v>0</v>
      </c>
      <c r="N10" s="91">
        <v>171</v>
      </c>
      <c r="O10" s="64">
        <f>+(+E10+G10)-(M10+N10)</f>
        <v>0</v>
      </c>
      <c r="P10" s="73">
        <v>0</v>
      </c>
      <c r="Q10" s="23">
        <v>0</v>
      </c>
      <c r="R10" s="24">
        <v>0</v>
      </c>
      <c r="S10" s="24">
        <v>0</v>
      </c>
      <c r="T10" s="22">
        <v>0</v>
      </c>
      <c r="U10" s="24">
        <v>0</v>
      </c>
      <c r="V10" s="30">
        <v>0</v>
      </c>
      <c r="W10" s="29">
        <v>0</v>
      </c>
      <c r="X10" s="28">
        <v>0</v>
      </c>
      <c r="Y10" s="11" t="s">
        <v>18</v>
      </c>
    </row>
    <row r="11" spans="1:25" s="16" customFormat="1" ht="18" customHeight="1" thickBot="1">
      <c r="A11" s="103"/>
      <c r="B11" s="104"/>
      <c r="C11" s="106"/>
      <c r="D11" s="97"/>
      <c r="E11" s="87"/>
      <c r="F11" s="99"/>
      <c r="G11" s="87"/>
      <c r="H11" s="89"/>
      <c r="I11" s="90"/>
      <c r="J11" s="90"/>
      <c r="K11" s="90"/>
      <c r="L11" s="90"/>
      <c r="M11" s="59"/>
      <c r="N11" s="92"/>
      <c r="O11" s="65"/>
      <c r="P11" s="74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27">
        <v>0</v>
      </c>
      <c r="W11" s="26">
        <v>0</v>
      </c>
      <c r="X11" s="25">
        <v>0</v>
      </c>
      <c r="Y11" s="6" t="s">
        <v>17</v>
      </c>
    </row>
    <row r="12" spans="1:25" s="16" customFormat="1" ht="18" customHeight="1" thickBot="1">
      <c r="A12" s="103">
        <v>3</v>
      </c>
      <c r="B12" s="104" t="s">
        <v>70</v>
      </c>
      <c r="C12" s="105" t="s">
        <v>69</v>
      </c>
      <c r="D12" s="97" t="s">
        <v>100</v>
      </c>
      <c r="E12" s="86">
        <v>2305</v>
      </c>
      <c r="F12" s="98">
        <v>2305</v>
      </c>
      <c r="G12" s="86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58">
        <v>0</v>
      </c>
      <c r="N12" s="91">
        <v>2305</v>
      </c>
      <c r="O12" s="64">
        <f>+(+E12+G12)-(M12+N12)</f>
        <v>0</v>
      </c>
      <c r="P12" s="73">
        <v>0</v>
      </c>
      <c r="Q12" s="23">
        <v>0</v>
      </c>
      <c r="R12" s="24">
        <v>0</v>
      </c>
      <c r="S12" s="24">
        <v>0</v>
      </c>
      <c r="T12" s="22">
        <v>0</v>
      </c>
      <c r="U12" s="24">
        <v>0</v>
      </c>
      <c r="V12" s="30">
        <v>0</v>
      </c>
      <c r="W12" s="29">
        <v>0</v>
      </c>
      <c r="X12" s="28">
        <v>0</v>
      </c>
      <c r="Y12" s="11" t="s">
        <v>18</v>
      </c>
    </row>
    <row r="13" spans="1:25" s="16" customFormat="1" ht="18" customHeight="1" thickBot="1">
      <c r="A13" s="103"/>
      <c r="B13" s="104"/>
      <c r="C13" s="105"/>
      <c r="D13" s="97"/>
      <c r="E13" s="87"/>
      <c r="F13" s="99"/>
      <c r="G13" s="87"/>
      <c r="H13" s="89"/>
      <c r="I13" s="90"/>
      <c r="J13" s="90"/>
      <c r="K13" s="90"/>
      <c r="L13" s="90"/>
      <c r="M13" s="59"/>
      <c r="N13" s="92"/>
      <c r="O13" s="65"/>
      <c r="P13" s="74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27">
        <v>0</v>
      </c>
      <c r="W13" s="26">
        <v>0</v>
      </c>
      <c r="X13" s="25">
        <v>0</v>
      </c>
      <c r="Y13" s="6" t="s">
        <v>17</v>
      </c>
    </row>
    <row r="14" spans="1:25" s="16" customFormat="1" ht="18" customHeight="1" thickBot="1">
      <c r="A14" s="103">
        <v>4</v>
      </c>
      <c r="B14" s="104" t="s">
        <v>68</v>
      </c>
      <c r="C14" s="105" t="s">
        <v>21</v>
      </c>
      <c r="D14" s="97" t="s">
        <v>101</v>
      </c>
      <c r="E14" s="86">
        <v>1991</v>
      </c>
      <c r="F14" s="98">
        <v>1991</v>
      </c>
      <c r="G14" s="86">
        <v>1</v>
      </c>
      <c r="H14" s="88">
        <v>1</v>
      </c>
      <c r="I14" s="88">
        <v>0</v>
      </c>
      <c r="J14" s="88">
        <v>0</v>
      </c>
      <c r="K14" s="88">
        <v>0</v>
      </c>
      <c r="L14" s="88">
        <v>1</v>
      </c>
      <c r="M14" s="58">
        <v>0</v>
      </c>
      <c r="N14" s="91">
        <v>1992</v>
      </c>
      <c r="O14" s="64">
        <f>+(+E14+G14)-(M14+N14)</f>
        <v>0</v>
      </c>
      <c r="P14" s="73">
        <v>0</v>
      </c>
      <c r="Q14" s="23">
        <v>0</v>
      </c>
      <c r="R14" s="24">
        <v>0</v>
      </c>
      <c r="S14" s="24">
        <v>0</v>
      </c>
      <c r="T14" s="22">
        <v>0</v>
      </c>
      <c r="U14" s="24">
        <v>0</v>
      </c>
      <c r="V14" s="30">
        <v>0</v>
      </c>
      <c r="W14" s="29">
        <v>0</v>
      </c>
      <c r="X14" s="28">
        <v>0</v>
      </c>
      <c r="Y14" s="11" t="s">
        <v>18</v>
      </c>
    </row>
    <row r="15" spans="1:25" s="16" customFormat="1" ht="18" customHeight="1" thickBot="1">
      <c r="A15" s="103"/>
      <c r="B15" s="104"/>
      <c r="C15" s="106"/>
      <c r="D15" s="97"/>
      <c r="E15" s="87"/>
      <c r="F15" s="99"/>
      <c r="G15" s="87"/>
      <c r="H15" s="89"/>
      <c r="I15" s="90"/>
      <c r="J15" s="90"/>
      <c r="K15" s="90"/>
      <c r="L15" s="90"/>
      <c r="M15" s="59"/>
      <c r="N15" s="92"/>
      <c r="O15" s="65"/>
      <c r="P15" s="74"/>
      <c r="Q15" s="19">
        <v>0</v>
      </c>
      <c r="R15" s="20">
        <v>0</v>
      </c>
      <c r="S15" s="20">
        <v>0</v>
      </c>
      <c r="T15" s="18">
        <v>0</v>
      </c>
      <c r="U15" s="20">
        <v>0</v>
      </c>
      <c r="V15" s="27">
        <v>0</v>
      </c>
      <c r="W15" s="26">
        <v>0</v>
      </c>
      <c r="X15" s="25">
        <v>0</v>
      </c>
      <c r="Y15" s="6" t="s">
        <v>17</v>
      </c>
    </row>
    <row r="16" spans="1:25" s="16" customFormat="1" ht="18" customHeight="1" thickBot="1">
      <c r="A16" s="103">
        <v>5</v>
      </c>
      <c r="B16" s="104" t="s">
        <v>67</v>
      </c>
      <c r="C16" s="105" t="s">
        <v>66</v>
      </c>
      <c r="D16" s="97" t="s">
        <v>101</v>
      </c>
      <c r="E16" s="86">
        <v>16</v>
      </c>
      <c r="F16" s="98">
        <v>16</v>
      </c>
      <c r="G16" s="86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58">
        <v>0</v>
      </c>
      <c r="N16" s="91">
        <v>16</v>
      </c>
      <c r="O16" s="64">
        <f>+(+E16+G16)-(M16+N16)</f>
        <v>0</v>
      </c>
      <c r="P16" s="73">
        <v>0</v>
      </c>
      <c r="Q16" s="23">
        <v>0</v>
      </c>
      <c r="R16" s="24">
        <v>0</v>
      </c>
      <c r="S16" s="24">
        <v>0</v>
      </c>
      <c r="T16" s="22">
        <v>0</v>
      </c>
      <c r="U16" s="24">
        <v>0</v>
      </c>
      <c r="V16" s="30">
        <v>0</v>
      </c>
      <c r="W16" s="29">
        <v>0</v>
      </c>
      <c r="X16" s="28">
        <v>0</v>
      </c>
      <c r="Y16" s="11" t="s">
        <v>18</v>
      </c>
    </row>
    <row r="17" spans="1:25" s="16" customFormat="1" ht="18" customHeight="1" thickBot="1">
      <c r="A17" s="103"/>
      <c r="B17" s="104"/>
      <c r="C17" s="106"/>
      <c r="D17" s="97"/>
      <c r="E17" s="87"/>
      <c r="F17" s="99"/>
      <c r="G17" s="87"/>
      <c r="H17" s="89"/>
      <c r="I17" s="90"/>
      <c r="J17" s="90"/>
      <c r="K17" s="90"/>
      <c r="L17" s="90"/>
      <c r="M17" s="59"/>
      <c r="N17" s="92"/>
      <c r="O17" s="65"/>
      <c r="P17" s="74"/>
      <c r="Q17" s="19">
        <v>0</v>
      </c>
      <c r="R17" s="20">
        <v>0</v>
      </c>
      <c r="S17" s="20">
        <v>0</v>
      </c>
      <c r="T17" s="18">
        <v>0</v>
      </c>
      <c r="U17" s="20">
        <v>0</v>
      </c>
      <c r="V17" s="27">
        <v>0</v>
      </c>
      <c r="W17" s="26">
        <v>0</v>
      </c>
      <c r="X17" s="25">
        <v>0</v>
      </c>
      <c r="Y17" s="6" t="s">
        <v>17</v>
      </c>
    </row>
    <row r="18" spans="1:25" s="16" customFormat="1" ht="18" customHeight="1" thickBot="1">
      <c r="A18" s="103">
        <v>6</v>
      </c>
      <c r="B18" s="104" t="s">
        <v>65</v>
      </c>
      <c r="C18" s="105" t="s">
        <v>21</v>
      </c>
      <c r="D18" s="97" t="s">
        <v>101</v>
      </c>
      <c r="E18" s="86">
        <v>0</v>
      </c>
      <c r="F18" s="98">
        <v>0</v>
      </c>
      <c r="G18" s="86">
        <v>10</v>
      </c>
      <c r="H18" s="88">
        <v>10</v>
      </c>
      <c r="I18" s="88">
        <v>1</v>
      </c>
      <c r="J18" s="88">
        <v>1</v>
      </c>
      <c r="K18" s="88">
        <v>8</v>
      </c>
      <c r="L18" s="88">
        <v>0</v>
      </c>
      <c r="M18" s="58">
        <v>0</v>
      </c>
      <c r="N18" s="91">
        <v>10</v>
      </c>
      <c r="O18" s="64">
        <f>+(+E18+G18)-(M18+N18)</f>
        <v>0</v>
      </c>
      <c r="P18" s="73">
        <v>0</v>
      </c>
      <c r="Q18" s="23">
        <v>0</v>
      </c>
      <c r="R18" s="24">
        <v>0</v>
      </c>
      <c r="S18" s="24">
        <v>0</v>
      </c>
      <c r="T18" s="22">
        <v>0</v>
      </c>
      <c r="U18" s="24">
        <v>0</v>
      </c>
      <c r="V18" s="30">
        <v>0</v>
      </c>
      <c r="W18" s="29">
        <v>0</v>
      </c>
      <c r="X18" s="28">
        <v>0</v>
      </c>
      <c r="Y18" s="11" t="s">
        <v>18</v>
      </c>
    </row>
    <row r="19" spans="1:25" s="16" customFormat="1" ht="18" customHeight="1" thickBot="1">
      <c r="A19" s="103"/>
      <c r="B19" s="104"/>
      <c r="C19" s="106"/>
      <c r="D19" s="97"/>
      <c r="E19" s="87"/>
      <c r="F19" s="99"/>
      <c r="G19" s="87"/>
      <c r="H19" s="89"/>
      <c r="I19" s="90"/>
      <c r="J19" s="90"/>
      <c r="K19" s="90"/>
      <c r="L19" s="90"/>
      <c r="M19" s="59"/>
      <c r="N19" s="92"/>
      <c r="O19" s="65"/>
      <c r="P19" s="74"/>
      <c r="Q19" s="19">
        <v>0</v>
      </c>
      <c r="R19" s="20">
        <v>0</v>
      </c>
      <c r="S19" s="20">
        <v>0</v>
      </c>
      <c r="T19" s="18">
        <v>0</v>
      </c>
      <c r="U19" s="20">
        <v>0</v>
      </c>
      <c r="V19" s="27">
        <v>0</v>
      </c>
      <c r="W19" s="26">
        <v>0</v>
      </c>
      <c r="X19" s="25">
        <v>0</v>
      </c>
      <c r="Y19" s="6" t="s">
        <v>17</v>
      </c>
    </row>
    <row r="20" spans="1:25" s="16" customFormat="1" ht="18" customHeight="1" thickBot="1">
      <c r="A20" s="103">
        <v>7</v>
      </c>
      <c r="B20" s="94" t="s">
        <v>64</v>
      </c>
      <c r="C20" s="105" t="s">
        <v>21</v>
      </c>
      <c r="D20" s="97" t="s">
        <v>101</v>
      </c>
      <c r="E20" s="86">
        <v>1335</v>
      </c>
      <c r="F20" s="98">
        <v>1335</v>
      </c>
      <c r="G20" s="86">
        <v>13</v>
      </c>
      <c r="H20" s="88">
        <v>13</v>
      </c>
      <c r="I20" s="88">
        <v>0</v>
      </c>
      <c r="J20" s="88">
        <v>0</v>
      </c>
      <c r="K20" s="88">
        <v>0</v>
      </c>
      <c r="L20" s="88">
        <v>13</v>
      </c>
      <c r="M20" s="58">
        <v>0</v>
      </c>
      <c r="N20" s="91">
        <v>0</v>
      </c>
      <c r="O20" s="64">
        <f>+(+E20+G20)-(M20+N20)</f>
        <v>1348</v>
      </c>
      <c r="P20" s="73">
        <v>1348</v>
      </c>
      <c r="Q20" s="23">
        <v>0</v>
      </c>
      <c r="R20" s="24">
        <v>0</v>
      </c>
      <c r="S20" s="24">
        <v>0</v>
      </c>
      <c r="T20" s="22">
        <v>0</v>
      </c>
      <c r="U20" s="24">
        <v>0</v>
      </c>
      <c r="V20" s="30">
        <v>0</v>
      </c>
      <c r="W20" s="29">
        <v>0</v>
      </c>
      <c r="X20" s="28">
        <v>0</v>
      </c>
      <c r="Y20" s="11" t="s">
        <v>18</v>
      </c>
    </row>
    <row r="21" spans="1:25" s="16" customFormat="1" ht="18" customHeight="1" thickBot="1">
      <c r="A21" s="103"/>
      <c r="B21" s="94"/>
      <c r="C21" s="106"/>
      <c r="D21" s="97"/>
      <c r="E21" s="87"/>
      <c r="F21" s="99"/>
      <c r="G21" s="87"/>
      <c r="H21" s="89"/>
      <c r="I21" s="90"/>
      <c r="J21" s="90"/>
      <c r="K21" s="90"/>
      <c r="L21" s="90"/>
      <c r="M21" s="59"/>
      <c r="N21" s="92"/>
      <c r="O21" s="65"/>
      <c r="P21" s="74"/>
      <c r="Q21" s="19">
        <v>0</v>
      </c>
      <c r="R21" s="20">
        <v>0</v>
      </c>
      <c r="S21" s="20">
        <v>0</v>
      </c>
      <c r="T21" s="18">
        <v>0</v>
      </c>
      <c r="U21" s="20">
        <v>0</v>
      </c>
      <c r="V21" s="27">
        <v>0</v>
      </c>
      <c r="W21" s="26">
        <v>0</v>
      </c>
      <c r="X21" s="25">
        <v>0</v>
      </c>
      <c r="Y21" s="6" t="s">
        <v>17</v>
      </c>
    </row>
    <row r="22" spans="1:25" s="16" customFormat="1" ht="18" customHeight="1" thickBot="1">
      <c r="A22" s="103">
        <v>8</v>
      </c>
      <c r="B22" s="94" t="s">
        <v>63</v>
      </c>
      <c r="C22" s="105" t="s">
        <v>21</v>
      </c>
      <c r="D22" s="97" t="s">
        <v>101</v>
      </c>
      <c r="E22" s="86">
        <v>1.556402</v>
      </c>
      <c r="F22" s="98">
        <v>1.556402</v>
      </c>
      <c r="G22" s="86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58">
        <v>0</v>
      </c>
      <c r="N22" s="91">
        <v>1.556402</v>
      </c>
      <c r="O22" s="64">
        <f>+(+E22+G22)-(M22+N22)</f>
        <v>0</v>
      </c>
      <c r="P22" s="73">
        <v>0</v>
      </c>
      <c r="Q22" s="23">
        <v>0</v>
      </c>
      <c r="R22" s="24">
        <v>0</v>
      </c>
      <c r="S22" s="24">
        <v>0</v>
      </c>
      <c r="T22" s="22">
        <v>0</v>
      </c>
      <c r="U22" s="24">
        <v>0</v>
      </c>
      <c r="V22" s="30">
        <v>0</v>
      </c>
      <c r="W22" s="29">
        <v>0</v>
      </c>
      <c r="X22" s="28">
        <v>0</v>
      </c>
      <c r="Y22" s="11" t="s">
        <v>18</v>
      </c>
    </row>
    <row r="23" spans="1:25" s="16" customFormat="1" ht="18" customHeight="1" thickBot="1">
      <c r="A23" s="103"/>
      <c r="B23" s="94"/>
      <c r="C23" s="106"/>
      <c r="D23" s="97"/>
      <c r="E23" s="87"/>
      <c r="F23" s="99"/>
      <c r="G23" s="87"/>
      <c r="H23" s="89"/>
      <c r="I23" s="90"/>
      <c r="J23" s="90"/>
      <c r="K23" s="90"/>
      <c r="L23" s="90"/>
      <c r="M23" s="59"/>
      <c r="N23" s="92"/>
      <c r="O23" s="65"/>
      <c r="P23" s="74"/>
      <c r="Q23" s="19">
        <v>0</v>
      </c>
      <c r="R23" s="20">
        <v>0</v>
      </c>
      <c r="S23" s="20">
        <v>0</v>
      </c>
      <c r="T23" s="18">
        <v>0</v>
      </c>
      <c r="U23" s="20">
        <v>0</v>
      </c>
      <c r="V23" s="27">
        <v>0</v>
      </c>
      <c r="W23" s="26">
        <v>0</v>
      </c>
      <c r="X23" s="25">
        <v>0</v>
      </c>
      <c r="Y23" s="6" t="s">
        <v>17</v>
      </c>
    </row>
    <row r="24" spans="1:25" s="16" customFormat="1" ht="18" customHeight="1" thickBot="1">
      <c r="A24" s="103">
        <v>9</v>
      </c>
      <c r="B24" s="104" t="s">
        <v>62</v>
      </c>
      <c r="C24" s="105" t="s">
        <v>21</v>
      </c>
      <c r="D24" s="97" t="s">
        <v>101</v>
      </c>
      <c r="E24" s="86">
        <v>0</v>
      </c>
      <c r="F24" s="98">
        <v>0</v>
      </c>
      <c r="G24" s="86">
        <v>0</v>
      </c>
      <c r="H24" s="88">
        <v>0</v>
      </c>
      <c r="I24" s="88" t="s">
        <v>102</v>
      </c>
      <c r="J24" s="88" t="s">
        <v>102</v>
      </c>
      <c r="K24" s="88" t="s">
        <v>102</v>
      </c>
      <c r="L24" s="88" t="s">
        <v>102</v>
      </c>
      <c r="M24" s="58">
        <v>0</v>
      </c>
      <c r="N24" s="91">
        <v>0</v>
      </c>
      <c r="O24" s="64">
        <f>+(+E24+G24)-(M24+N24)</f>
        <v>0</v>
      </c>
      <c r="P24" s="73">
        <v>0</v>
      </c>
      <c r="Q24" s="23">
        <v>0</v>
      </c>
      <c r="R24" s="24">
        <v>0</v>
      </c>
      <c r="S24" s="24">
        <v>0</v>
      </c>
      <c r="T24" s="22">
        <v>0</v>
      </c>
      <c r="U24" s="24">
        <v>0</v>
      </c>
      <c r="V24" s="30">
        <v>0</v>
      </c>
      <c r="W24" s="29">
        <v>0</v>
      </c>
      <c r="X24" s="28">
        <v>0</v>
      </c>
      <c r="Y24" s="11" t="s">
        <v>18</v>
      </c>
    </row>
    <row r="25" spans="1:25" s="16" customFormat="1" ht="18" customHeight="1" thickBot="1">
      <c r="A25" s="103"/>
      <c r="B25" s="104"/>
      <c r="C25" s="106"/>
      <c r="D25" s="97"/>
      <c r="E25" s="87"/>
      <c r="F25" s="99"/>
      <c r="G25" s="87"/>
      <c r="H25" s="89"/>
      <c r="I25" s="90"/>
      <c r="J25" s="90"/>
      <c r="K25" s="90"/>
      <c r="L25" s="90"/>
      <c r="M25" s="59"/>
      <c r="N25" s="92"/>
      <c r="O25" s="65"/>
      <c r="P25" s="74"/>
      <c r="Q25" s="19">
        <v>0</v>
      </c>
      <c r="R25" s="20">
        <v>0</v>
      </c>
      <c r="S25" s="20">
        <v>0</v>
      </c>
      <c r="T25" s="18">
        <v>0</v>
      </c>
      <c r="U25" s="20">
        <v>0</v>
      </c>
      <c r="V25" s="27">
        <v>0</v>
      </c>
      <c r="W25" s="26">
        <v>0</v>
      </c>
      <c r="X25" s="25">
        <v>0</v>
      </c>
      <c r="Y25" s="6" t="s">
        <v>17</v>
      </c>
    </row>
    <row r="26" spans="1:25" s="16" customFormat="1" ht="18" customHeight="1" thickBot="1">
      <c r="A26" s="103">
        <v>10</v>
      </c>
      <c r="B26" s="94" t="s">
        <v>61</v>
      </c>
      <c r="C26" s="105" t="s">
        <v>21</v>
      </c>
      <c r="D26" s="97" t="s">
        <v>100</v>
      </c>
      <c r="E26" s="86">
        <v>0</v>
      </c>
      <c r="F26" s="98">
        <v>0</v>
      </c>
      <c r="G26" s="86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58">
        <v>0</v>
      </c>
      <c r="N26" s="91">
        <v>0</v>
      </c>
      <c r="O26" s="64">
        <f>+(+E26+G26)-(M26+N26)</f>
        <v>0</v>
      </c>
      <c r="P26" s="73">
        <v>0</v>
      </c>
      <c r="Q26" s="23">
        <v>0</v>
      </c>
      <c r="R26" s="24">
        <v>0</v>
      </c>
      <c r="S26" s="24">
        <v>0</v>
      </c>
      <c r="T26" s="22">
        <v>0</v>
      </c>
      <c r="U26" s="24">
        <v>0</v>
      </c>
      <c r="V26" s="30">
        <v>0</v>
      </c>
      <c r="W26" s="29">
        <v>0</v>
      </c>
      <c r="X26" s="28">
        <v>0</v>
      </c>
      <c r="Y26" s="11" t="s">
        <v>18</v>
      </c>
    </row>
    <row r="27" spans="1:25" s="16" customFormat="1" ht="18" customHeight="1" thickBot="1">
      <c r="A27" s="103"/>
      <c r="B27" s="94"/>
      <c r="C27" s="106"/>
      <c r="D27" s="97"/>
      <c r="E27" s="87"/>
      <c r="F27" s="99"/>
      <c r="G27" s="87"/>
      <c r="H27" s="89"/>
      <c r="I27" s="90"/>
      <c r="J27" s="90"/>
      <c r="K27" s="90"/>
      <c r="L27" s="90"/>
      <c r="M27" s="59"/>
      <c r="N27" s="92"/>
      <c r="O27" s="65"/>
      <c r="P27" s="74"/>
      <c r="Q27" s="19">
        <v>0</v>
      </c>
      <c r="R27" s="20">
        <v>0</v>
      </c>
      <c r="S27" s="20">
        <v>0</v>
      </c>
      <c r="T27" s="18">
        <v>0</v>
      </c>
      <c r="U27" s="20">
        <v>0</v>
      </c>
      <c r="V27" s="27">
        <v>0</v>
      </c>
      <c r="W27" s="26">
        <v>0</v>
      </c>
      <c r="X27" s="25">
        <v>0</v>
      </c>
      <c r="Y27" s="6" t="s">
        <v>17</v>
      </c>
    </row>
    <row r="28" spans="1:25" s="16" customFormat="1" ht="18" customHeight="1" thickBot="1">
      <c r="A28" s="103">
        <v>11</v>
      </c>
      <c r="B28" s="104" t="s">
        <v>60</v>
      </c>
      <c r="C28" s="105" t="s">
        <v>21</v>
      </c>
      <c r="D28" s="97" t="s">
        <v>100</v>
      </c>
      <c r="E28" s="86">
        <v>0</v>
      </c>
      <c r="F28" s="98">
        <v>0</v>
      </c>
      <c r="G28" s="86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58">
        <v>0</v>
      </c>
      <c r="N28" s="91">
        <v>0</v>
      </c>
      <c r="O28" s="64">
        <f>+(+E28+G28)-(M28+N28)</f>
        <v>0</v>
      </c>
      <c r="P28" s="73">
        <v>0</v>
      </c>
      <c r="Q28" s="23">
        <v>0</v>
      </c>
      <c r="R28" s="24">
        <v>0</v>
      </c>
      <c r="S28" s="24">
        <v>0</v>
      </c>
      <c r="T28" s="22">
        <v>0</v>
      </c>
      <c r="U28" s="24">
        <v>0</v>
      </c>
      <c r="V28" s="30">
        <v>0</v>
      </c>
      <c r="W28" s="29">
        <v>0</v>
      </c>
      <c r="X28" s="28">
        <v>0</v>
      </c>
      <c r="Y28" s="11" t="s">
        <v>18</v>
      </c>
    </row>
    <row r="29" spans="1:25" s="16" customFormat="1" ht="18" customHeight="1" thickBot="1">
      <c r="A29" s="103"/>
      <c r="B29" s="104"/>
      <c r="C29" s="106"/>
      <c r="D29" s="97"/>
      <c r="E29" s="87"/>
      <c r="F29" s="99"/>
      <c r="G29" s="87"/>
      <c r="H29" s="89"/>
      <c r="I29" s="90"/>
      <c r="J29" s="90"/>
      <c r="K29" s="90"/>
      <c r="L29" s="90"/>
      <c r="M29" s="59"/>
      <c r="N29" s="92"/>
      <c r="O29" s="65"/>
      <c r="P29" s="74"/>
      <c r="Q29" s="19">
        <v>0</v>
      </c>
      <c r="R29" s="20">
        <v>0</v>
      </c>
      <c r="S29" s="20">
        <v>0</v>
      </c>
      <c r="T29" s="18">
        <v>0</v>
      </c>
      <c r="U29" s="20">
        <v>0</v>
      </c>
      <c r="V29" s="27">
        <v>0</v>
      </c>
      <c r="W29" s="26">
        <v>0</v>
      </c>
      <c r="X29" s="25">
        <v>0</v>
      </c>
      <c r="Y29" s="6" t="s">
        <v>17</v>
      </c>
    </row>
    <row r="30" spans="1:25" s="16" customFormat="1" ht="18" customHeight="1" thickBot="1">
      <c r="A30" s="103">
        <v>12</v>
      </c>
      <c r="B30" s="104" t="s">
        <v>59</v>
      </c>
      <c r="C30" s="105" t="s">
        <v>21</v>
      </c>
      <c r="D30" s="97" t="s">
        <v>100</v>
      </c>
      <c r="E30" s="86">
        <v>2437</v>
      </c>
      <c r="F30" s="98">
        <v>2412</v>
      </c>
      <c r="G30" s="86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58">
        <v>0</v>
      </c>
      <c r="N30" s="91">
        <v>2437</v>
      </c>
      <c r="O30" s="64">
        <f>+(+E30+G30)-(M30+N30)</f>
        <v>0</v>
      </c>
      <c r="P30" s="73">
        <v>0</v>
      </c>
      <c r="Q30" s="23">
        <v>0</v>
      </c>
      <c r="R30" s="24">
        <v>0</v>
      </c>
      <c r="S30" s="24">
        <v>0</v>
      </c>
      <c r="T30" s="22">
        <v>0</v>
      </c>
      <c r="U30" s="24">
        <v>0</v>
      </c>
      <c r="V30" s="30">
        <v>0</v>
      </c>
      <c r="W30" s="29">
        <v>0</v>
      </c>
      <c r="X30" s="28">
        <v>0</v>
      </c>
      <c r="Y30" s="11" t="s">
        <v>18</v>
      </c>
    </row>
    <row r="31" spans="1:25" s="16" customFormat="1" ht="18" customHeight="1" thickBot="1">
      <c r="A31" s="103"/>
      <c r="B31" s="104"/>
      <c r="C31" s="106"/>
      <c r="D31" s="97"/>
      <c r="E31" s="87"/>
      <c r="F31" s="99"/>
      <c r="G31" s="87"/>
      <c r="H31" s="89"/>
      <c r="I31" s="90"/>
      <c r="J31" s="90"/>
      <c r="K31" s="90"/>
      <c r="L31" s="90"/>
      <c r="M31" s="59"/>
      <c r="N31" s="92"/>
      <c r="O31" s="65"/>
      <c r="P31" s="74"/>
      <c r="Q31" s="19">
        <v>0</v>
      </c>
      <c r="R31" s="20">
        <v>0</v>
      </c>
      <c r="S31" s="20">
        <v>0</v>
      </c>
      <c r="T31" s="18">
        <v>0</v>
      </c>
      <c r="U31" s="20">
        <v>0</v>
      </c>
      <c r="V31" s="27">
        <v>0</v>
      </c>
      <c r="W31" s="26">
        <v>0</v>
      </c>
      <c r="X31" s="25">
        <v>0</v>
      </c>
      <c r="Y31" s="6" t="s">
        <v>17</v>
      </c>
    </row>
    <row r="32" spans="1:25" s="16" customFormat="1" ht="18" customHeight="1" thickBot="1">
      <c r="A32" s="103">
        <v>13</v>
      </c>
      <c r="B32" s="104" t="s">
        <v>58</v>
      </c>
      <c r="C32" s="105" t="s">
        <v>21</v>
      </c>
      <c r="D32" s="97" t="s">
        <v>100</v>
      </c>
      <c r="E32" s="86">
        <v>10852</v>
      </c>
      <c r="F32" s="98">
        <v>10852</v>
      </c>
      <c r="G32" s="86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58">
        <v>0</v>
      </c>
      <c r="N32" s="91">
        <v>10852</v>
      </c>
      <c r="O32" s="64">
        <f>+(+E32+G32)-(M32+N32)</f>
        <v>0</v>
      </c>
      <c r="P32" s="73">
        <v>0</v>
      </c>
      <c r="Q32" s="23">
        <v>0</v>
      </c>
      <c r="R32" s="24">
        <v>0</v>
      </c>
      <c r="S32" s="24">
        <v>0</v>
      </c>
      <c r="T32" s="22">
        <v>0</v>
      </c>
      <c r="U32" s="24">
        <v>0</v>
      </c>
      <c r="V32" s="30">
        <v>0</v>
      </c>
      <c r="W32" s="29">
        <v>0</v>
      </c>
      <c r="X32" s="28">
        <v>0</v>
      </c>
      <c r="Y32" s="11" t="s">
        <v>18</v>
      </c>
    </row>
    <row r="33" spans="1:25" s="16" customFormat="1" ht="18" customHeight="1" thickBot="1">
      <c r="A33" s="103"/>
      <c r="B33" s="104"/>
      <c r="C33" s="106"/>
      <c r="D33" s="97"/>
      <c r="E33" s="87"/>
      <c r="F33" s="99"/>
      <c r="G33" s="87"/>
      <c r="H33" s="89"/>
      <c r="I33" s="90"/>
      <c r="J33" s="90"/>
      <c r="K33" s="90"/>
      <c r="L33" s="90"/>
      <c r="M33" s="59"/>
      <c r="N33" s="92"/>
      <c r="O33" s="65"/>
      <c r="P33" s="74"/>
      <c r="Q33" s="19">
        <v>0</v>
      </c>
      <c r="R33" s="20">
        <v>0</v>
      </c>
      <c r="S33" s="20">
        <v>0</v>
      </c>
      <c r="T33" s="18">
        <v>0</v>
      </c>
      <c r="U33" s="20">
        <v>0</v>
      </c>
      <c r="V33" s="27">
        <v>0</v>
      </c>
      <c r="W33" s="26">
        <v>0</v>
      </c>
      <c r="X33" s="25">
        <v>0</v>
      </c>
      <c r="Y33" s="6" t="s">
        <v>17</v>
      </c>
    </row>
    <row r="34" spans="1:25" s="16" customFormat="1" ht="18" customHeight="1" thickBot="1">
      <c r="A34" s="103">
        <v>14</v>
      </c>
      <c r="B34" s="104" t="s">
        <v>57</v>
      </c>
      <c r="C34" s="105" t="s">
        <v>21</v>
      </c>
      <c r="D34" s="97" t="s">
        <v>100</v>
      </c>
      <c r="E34" s="86">
        <v>0</v>
      </c>
      <c r="F34" s="98">
        <v>0</v>
      </c>
      <c r="G34" s="86">
        <f>H34</f>
        <v>57</v>
      </c>
      <c r="H34" s="88">
        <f>57</f>
        <v>57</v>
      </c>
      <c r="I34" s="88">
        <v>0</v>
      </c>
      <c r="J34" s="88">
        <v>0</v>
      </c>
      <c r="K34" s="88">
        <v>0</v>
      </c>
      <c r="L34" s="88">
        <v>57</v>
      </c>
      <c r="M34" s="58">
        <v>0</v>
      </c>
      <c r="N34" s="91">
        <v>57</v>
      </c>
      <c r="O34" s="64">
        <f>+(+E34+G34)-(M34+N34)</f>
        <v>0</v>
      </c>
      <c r="P34" s="73">
        <v>0</v>
      </c>
      <c r="Q34" s="23">
        <v>0</v>
      </c>
      <c r="R34" s="24">
        <v>0</v>
      </c>
      <c r="S34" s="24">
        <v>0</v>
      </c>
      <c r="T34" s="22">
        <v>0</v>
      </c>
      <c r="U34" s="24">
        <v>0</v>
      </c>
      <c r="V34" s="30">
        <v>0</v>
      </c>
      <c r="W34" s="29">
        <v>0</v>
      </c>
      <c r="X34" s="28">
        <v>0</v>
      </c>
      <c r="Y34" s="11" t="s">
        <v>18</v>
      </c>
    </row>
    <row r="35" spans="1:25" s="16" customFormat="1" ht="18" customHeight="1" thickBot="1">
      <c r="A35" s="103"/>
      <c r="B35" s="104"/>
      <c r="C35" s="106"/>
      <c r="D35" s="97"/>
      <c r="E35" s="87"/>
      <c r="F35" s="99"/>
      <c r="G35" s="87"/>
      <c r="H35" s="89"/>
      <c r="I35" s="90"/>
      <c r="J35" s="90"/>
      <c r="K35" s="90"/>
      <c r="L35" s="90"/>
      <c r="M35" s="59"/>
      <c r="N35" s="92"/>
      <c r="O35" s="65"/>
      <c r="P35" s="74"/>
      <c r="Q35" s="19">
        <v>0</v>
      </c>
      <c r="R35" s="20">
        <v>0</v>
      </c>
      <c r="S35" s="20">
        <v>0</v>
      </c>
      <c r="T35" s="18">
        <v>0</v>
      </c>
      <c r="U35" s="20">
        <v>0</v>
      </c>
      <c r="V35" s="27">
        <v>0</v>
      </c>
      <c r="W35" s="26">
        <v>0</v>
      </c>
      <c r="X35" s="25">
        <v>0</v>
      </c>
      <c r="Y35" s="6" t="s">
        <v>17</v>
      </c>
    </row>
    <row r="36" spans="1:25" s="16" customFormat="1" ht="18" customHeight="1" thickBot="1">
      <c r="A36" s="93">
        <v>15</v>
      </c>
      <c r="B36" s="94" t="s">
        <v>56</v>
      </c>
      <c r="C36" s="95" t="s">
        <v>21</v>
      </c>
      <c r="D36" s="97" t="s">
        <v>101</v>
      </c>
      <c r="E36" s="86">
        <v>53</v>
      </c>
      <c r="F36" s="98">
        <v>53</v>
      </c>
      <c r="G36" s="86">
        <v>15</v>
      </c>
      <c r="H36" s="88">
        <v>15</v>
      </c>
      <c r="I36" s="88" t="s">
        <v>44</v>
      </c>
      <c r="J36" s="88" t="s">
        <v>44</v>
      </c>
      <c r="K36" s="88" t="s">
        <v>44</v>
      </c>
      <c r="L36" s="88">
        <v>15</v>
      </c>
      <c r="M36" s="58">
        <v>6</v>
      </c>
      <c r="N36" s="91">
        <v>0</v>
      </c>
      <c r="O36" s="64">
        <f>+(+E36+G36)-(M36+N36)</f>
        <v>62</v>
      </c>
      <c r="P36" s="73">
        <v>62</v>
      </c>
      <c r="Q36" s="23">
        <v>0</v>
      </c>
      <c r="R36" s="24">
        <v>0</v>
      </c>
      <c r="S36" s="24">
        <v>0</v>
      </c>
      <c r="T36" s="22">
        <v>0</v>
      </c>
      <c r="U36" s="24">
        <v>0</v>
      </c>
      <c r="V36" s="30">
        <v>0</v>
      </c>
      <c r="W36" s="29">
        <v>0</v>
      </c>
      <c r="X36" s="28">
        <v>0</v>
      </c>
      <c r="Y36" s="11" t="s">
        <v>18</v>
      </c>
    </row>
    <row r="37" spans="1:25" s="16" customFormat="1" ht="18" customHeight="1" thickBot="1">
      <c r="A37" s="93"/>
      <c r="B37" s="94"/>
      <c r="C37" s="96"/>
      <c r="D37" s="97"/>
      <c r="E37" s="87"/>
      <c r="F37" s="99"/>
      <c r="G37" s="87"/>
      <c r="H37" s="89"/>
      <c r="I37" s="90"/>
      <c r="J37" s="90"/>
      <c r="K37" s="90"/>
      <c r="L37" s="90"/>
      <c r="M37" s="59"/>
      <c r="N37" s="92"/>
      <c r="O37" s="65"/>
      <c r="P37" s="74"/>
      <c r="Q37" s="19">
        <v>0</v>
      </c>
      <c r="R37" s="20">
        <v>0</v>
      </c>
      <c r="S37" s="20">
        <v>0</v>
      </c>
      <c r="T37" s="18">
        <v>0</v>
      </c>
      <c r="U37" s="20">
        <v>0</v>
      </c>
      <c r="V37" s="27">
        <v>0</v>
      </c>
      <c r="W37" s="26">
        <v>0</v>
      </c>
      <c r="X37" s="25">
        <v>0</v>
      </c>
      <c r="Y37" s="6" t="s">
        <v>17</v>
      </c>
    </row>
    <row r="38" spans="1:25" s="16" customFormat="1" ht="18" customHeight="1" thickBot="1">
      <c r="A38" s="93">
        <v>16</v>
      </c>
      <c r="B38" s="94" t="s">
        <v>55</v>
      </c>
      <c r="C38" s="95" t="s">
        <v>21</v>
      </c>
      <c r="D38" s="97" t="s">
        <v>101</v>
      </c>
      <c r="E38" s="86">
        <v>34</v>
      </c>
      <c r="F38" s="98">
        <v>34</v>
      </c>
      <c r="G38" s="86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58">
        <v>0</v>
      </c>
      <c r="N38" s="91">
        <v>34</v>
      </c>
      <c r="O38" s="64">
        <f>+(+E38+G38)-(M38+N38)</f>
        <v>0</v>
      </c>
      <c r="P38" s="73">
        <v>0</v>
      </c>
      <c r="Q38" s="23">
        <v>0</v>
      </c>
      <c r="R38" s="24">
        <v>0</v>
      </c>
      <c r="S38" s="24">
        <v>0</v>
      </c>
      <c r="T38" s="22">
        <v>0</v>
      </c>
      <c r="U38" s="24">
        <v>0</v>
      </c>
      <c r="V38" s="30">
        <v>0</v>
      </c>
      <c r="W38" s="29">
        <v>0</v>
      </c>
      <c r="X38" s="28">
        <v>0</v>
      </c>
      <c r="Y38" s="11" t="s">
        <v>18</v>
      </c>
    </row>
    <row r="39" spans="1:25" s="16" customFormat="1" ht="18" customHeight="1" thickBot="1">
      <c r="A39" s="93"/>
      <c r="B39" s="94"/>
      <c r="C39" s="96"/>
      <c r="D39" s="97"/>
      <c r="E39" s="87"/>
      <c r="F39" s="99"/>
      <c r="G39" s="87"/>
      <c r="H39" s="89"/>
      <c r="I39" s="90"/>
      <c r="J39" s="90"/>
      <c r="K39" s="90"/>
      <c r="L39" s="90"/>
      <c r="M39" s="59"/>
      <c r="N39" s="92"/>
      <c r="O39" s="65"/>
      <c r="P39" s="74"/>
      <c r="Q39" s="19">
        <v>0</v>
      </c>
      <c r="R39" s="20">
        <v>0</v>
      </c>
      <c r="S39" s="20">
        <v>0</v>
      </c>
      <c r="T39" s="18">
        <v>0</v>
      </c>
      <c r="U39" s="20">
        <v>0</v>
      </c>
      <c r="V39" s="27">
        <v>0</v>
      </c>
      <c r="W39" s="26">
        <v>0</v>
      </c>
      <c r="X39" s="25">
        <v>0</v>
      </c>
      <c r="Y39" s="6" t="s">
        <v>17</v>
      </c>
    </row>
    <row r="40" spans="1:25" s="16" customFormat="1" ht="18" customHeight="1" thickBot="1">
      <c r="A40" s="93">
        <v>17</v>
      </c>
      <c r="B40" s="94" t="s">
        <v>54</v>
      </c>
      <c r="C40" s="95" t="s">
        <v>21</v>
      </c>
      <c r="D40" s="97" t="s">
        <v>101</v>
      </c>
      <c r="E40" s="86">
        <v>0</v>
      </c>
      <c r="F40" s="98">
        <v>0</v>
      </c>
      <c r="G40" s="86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58">
        <v>0</v>
      </c>
      <c r="N40" s="91">
        <v>0</v>
      </c>
      <c r="O40" s="64">
        <f>+(+E40+G40)-(M40+N40)</f>
        <v>0</v>
      </c>
      <c r="P40" s="73" t="s">
        <v>103</v>
      </c>
      <c r="Q40" s="23">
        <v>0</v>
      </c>
      <c r="R40" s="24">
        <v>0</v>
      </c>
      <c r="S40" s="24">
        <v>0</v>
      </c>
      <c r="T40" s="22">
        <v>0</v>
      </c>
      <c r="U40" s="24">
        <v>0</v>
      </c>
      <c r="V40" s="30">
        <v>0</v>
      </c>
      <c r="W40" s="29">
        <v>0</v>
      </c>
      <c r="X40" s="28">
        <v>0</v>
      </c>
      <c r="Y40" s="11" t="s">
        <v>18</v>
      </c>
    </row>
    <row r="41" spans="1:25" s="16" customFormat="1" ht="18" customHeight="1" thickBot="1">
      <c r="A41" s="93"/>
      <c r="B41" s="94"/>
      <c r="C41" s="96"/>
      <c r="D41" s="97"/>
      <c r="E41" s="87"/>
      <c r="F41" s="99"/>
      <c r="G41" s="87"/>
      <c r="H41" s="89"/>
      <c r="I41" s="90"/>
      <c r="J41" s="90"/>
      <c r="K41" s="90"/>
      <c r="L41" s="90"/>
      <c r="M41" s="59"/>
      <c r="N41" s="92"/>
      <c r="O41" s="65"/>
      <c r="P41" s="74"/>
      <c r="Q41" s="19">
        <v>0</v>
      </c>
      <c r="R41" s="20">
        <v>0</v>
      </c>
      <c r="S41" s="20">
        <v>0</v>
      </c>
      <c r="T41" s="18">
        <v>0</v>
      </c>
      <c r="U41" s="20">
        <v>0</v>
      </c>
      <c r="V41" s="27">
        <v>0</v>
      </c>
      <c r="W41" s="26">
        <v>0</v>
      </c>
      <c r="X41" s="25">
        <v>0</v>
      </c>
      <c r="Y41" s="6" t="s">
        <v>17</v>
      </c>
    </row>
    <row r="42" spans="1:25" s="16" customFormat="1" ht="18" customHeight="1" thickBot="1">
      <c r="A42" s="93">
        <v>18</v>
      </c>
      <c r="B42" s="94" t="s">
        <v>53</v>
      </c>
      <c r="C42" s="95" t="s">
        <v>21</v>
      </c>
      <c r="D42" s="97" t="s">
        <v>101</v>
      </c>
      <c r="E42" s="86">
        <v>40.248975</v>
      </c>
      <c r="F42" s="98">
        <v>40.248975</v>
      </c>
      <c r="G42" s="86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58">
        <v>0</v>
      </c>
      <c r="N42" s="91">
        <v>40.248975</v>
      </c>
      <c r="O42" s="64">
        <v>0</v>
      </c>
      <c r="P42" s="73">
        <v>0</v>
      </c>
      <c r="Q42" s="23">
        <v>0</v>
      </c>
      <c r="R42" s="24">
        <v>0</v>
      </c>
      <c r="S42" s="24">
        <v>0</v>
      </c>
      <c r="T42" s="22">
        <v>0</v>
      </c>
      <c r="U42" s="24">
        <v>0</v>
      </c>
      <c r="V42" s="30">
        <v>0</v>
      </c>
      <c r="W42" s="29">
        <v>0</v>
      </c>
      <c r="X42" s="28">
        <v>0</v>
      </c>
      <c r="Y42" s="11" t="s">
        <v>18</v>
      </c>
    </row>
    <row r="43" spans="1:25" s="16" customFormat="1" ht="18" customHeight="1" thickBot="1">
      <c r="A43" s="93"/>
      <c r="B43" s="94"/>
      <c r="C43" s="96"/>
      <c r="D43" s="97"/>
      <c r="E43" s="87"/>
      <c r="F43" s="99"/>
      <c r="G43" s="87"/>
      <c r="H43" s="89"/>
      <c r="I43" s="90"/>
      <c r="J43" s="90"/>
      <c r="K43" s="90"/>
      <c r="L43" s="90"/>
      <c r="M43" s="59"/>
      <c r="N43" s="92"/>
      <c r="O43" s="65"/>
      <c r="P43" s="74"/>
      <c r="Q43" s="19">
        <v>0</v>
      </c>
      <c r="R43" s="20">
        <v>0</v>
      </c>
      <c r="S43" s="20">
        <v>0</v>
      </c>
      <c r="T43" s="18">
        <v>0</v>
      </c>
      <c r="U43" s="20">
        <v>0</v>
      </c>
      <c r="V43" s="27">
        <v>0</v>
      </c>
      <c r="W43" s="26">
        <v>0</v>
      </c>
      <c r="X43" s="25">
        <v>0</v>
      </c>
      <c r="Y43" s="6" t="s">
        <v>17</v>
      </c>
    </row>
    <row r="44" spans="1:25" s="16" customFormat="1" ht="18" customHeight="1" thickBot="1">
      <c r="A44" s="93">
        <v>19</v>
      </c>
      <c r="B44" s="94" t="s">
        <v>52</v>
      </c>
      <c r="C44" s="95" t="s">
        <v>21</v>
      </c>
      <c r="D44" s="97" t="s">
        <v>101</v>
      </c>
      <c r="E44" s="86">
        <v>15</v>
      </c>
      <c r="F44" s="98">
        <v>15</v>
      </c>
      <c r="G44" s="86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58">
        <v>0</v>
      </c>
      <c r="N44" s="91">
        <v>15</v>
      </c>
      <c r="O44" s="64">
        <f>+(+E44+G44)-(M44+N44)</f>
        <v>0</v>
      </c>
      <c r="P44" s="73">
        <v>0</v>
      </c>
      <c r="Q44" s="23">
        <v>0</v>
      </c>
      <c r="R44" s="24">
        <v>0</v>
      </c>
      <c r="S44" s="24">
        <v>0</v>
      </c>
      <c r="T44" s="22">
        <v>0</v>
      </c>
      <c r="U44" s="24">
        <v>0</v>
      </c>
      <c r="V44" s="30">
        <v>0</v>
      </c>
      <c r="W44" s="29">
        <v>0</v>
      </c>
      <c r="X44" s="28">
        <v>0</v>
      </c>
      <c r="Y44" s="11" t="s">
        <v>18</v>
      </c>
    </row>
    <row r="45" spans="1:25" s="16" customFormat="1" ht="18" customHeight="1" thickBot="1">
      <c r="A45" s="93"/>
      <c r="B45" s="94"/>
      <c r="C45" s="96"/>
      <c r="D45" s="97"/>
      <c r="E45" s="87"/>
      <c r="F45" s="99"/>
      <c r="G45" s="87"/>
      <c r="H45" s="89"/>
      <c r="I45" s="90"/>
      <c r="J45" s="90"/>
      <c r="K45" s="90"/>
      <c r="L45" s="90"/>
      <c r="M45" s="59"/>
      <c r="N45" s="92"/>
      <c r="O45" s="65"/>
      <c r="P45" s="74"/>
      <c r="Q45" s="19">
        <v>0</v>
      </c>
      <c r="R45" s="20">
        <v>0</v>
      </c>
      <c r="S45" s="20">
        <v>0</v>
      </c>
      <c r="T45" s="18">
        <v>0</v>
      </c>
      <c r="U45" s="20">
        <v>0</v>
      </c>
      <c r="V45" s="27">
        <v>0</v>
      </c>
      <c r="W45" s="26">
        <v>0</v>
      </c>
      <c r="X45" s="25">
        <v>0</v>
      </c>
      <c r="Y45" s="6" t="s">
        <v>17</v>
      </c>
    </row>
    <row r="46" spans="1:25" s="16" customFormat="1" ht="18" customHeight="1" thickBot="1">
      <c r="A46" s="93">
        <v>20</v>
      </c>
      <c r="B46" s="94" t="s">
        <v>51</v>
      </c>
      <c r="C46" s="95" t="s">
        <v>21</v>
      </c>
      <c r="D46" s="97" t="s">
        <v>101</v>
      </c>
      <c r="E46" s="86">
        <v>6</v>
      </c>
      <c r="F46" s="98">
        <v>6</v>
      </c>
      <c r="G46" s="86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58">
        <v>0</v>
      </c>
      <c r="N46" s="91">
        <v>6</v>
      </c>
      <c r="O46" s="64">
        <f>+(+E46+G46)-(M46+N46)</f>
        <v>0</v>
      </c>
      <c r="P46" s="73">
        <v>0</v>
      </c>
      <c r="Q46" s="23">
        <v>0</v>
      </c>
      <c r="R46" s="24">
        <v>0</v>
      </c>
      <c r="S46" s="24">
        <v>0</v>
      </c>
      <c r="T46" s="22">
        <v>0</v>
      </c>
      <c r="U46" s="24">
        <v>0</v>
      </c>
      <c r="V46" s="30">
        <v>0</v>
      </c>
      <c r="W46" s="29">
        <v>0</v>
      </c>
      <c r="X46" s="28">
        <v>0</v>
      </c>
      <c r="Y46" s="11" t="s">
        <v>18</v>
      </c>
    </row>
    <row r="47" spans="1:25" s="16" customFormat="1" ht="18" customHeight="1" thickBot="1">
      <c r="A47" s="93"/>
      <c r="B47" s="94"/>
      <c r="C47" s="96"/>
      <c r="D47" s="97"/>
      <c r="E47" s="87"/>
      <c r="F47" s="99"/>
      <c r="G47" s="87"/>
      <c r="H47" s="89"/>
      <c r="I47" s="90"/>
      <c r="J47" s="90"/>
      <c r="K47" s="90"/>
      <c r="L47" s="90"/>
      <c r="M47" s="59"/>
      <c r="N47" s="92"/>
      <c r="O47" s="65"/>
      <c r="P47" s="74"/>
      <c r="Q47" s="19">
        <v>0</v>
      </c>
      <c r="R47" s="20">
        <v>0</v>
      </c>
      <c r="S47" s="20">
        <v>0</v>
      </c>
      <c r="T47" s="18">
        <v>0</v>
      </c>
      <c r="U47" s="20">
        <v>0</v>
      </c>
      <c r="V47" s="27">
        <v>0</v>
      </c>
      <c r="W47" s="26">
        <v>0</v>
      </c>
      <c r="X47" s="25">
        <v>0</v>
      </c>
      <c r="Y47" s="6" t="s">
        <v>17</v>
      </c>
    </row>
    <row r="48" spans="1:25" s="16" customFormat="1" ht="18" customHeight="1" thickBot="1">
      <c r="A48" s="93">
        <v>21</v>
      </c>
      <c r="B48" s="94" t="s">
        <v>50</v>
      </c>
      <c r="C48" s="95" t="s">
        <v>21</v>
      </c>
      <c r="D48" s="97" t="s">
        <v>101</v>
      </c>
      <c r="E48" s="86">
        <v>144</v>
      </c>
      <c r="F48" s="98">
        <v>144</v>
      </c>
      <c r="G48" s="86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58">
        <v>0</v>
      </c>
      <c r="N48" s="91">
        <v>144</v>
      </c>
      <c r="O48" s="64">
        <f>+(+E48+G48)-(M48+N48)</f>
        <v>0</v>
      </c>
      <c r="P48" s="73">
        <v>0</v>
      </c>
      <c r="Q48" s="23">
        <v>0</v>
      </c>
      <c r="R48" s="24">
        <v>0</v>
      </c>
      <c r="S48" s="24">
        <v>0</v>
      </c>
      <c r="T48" s="22">
        <v>0</v>
      </c>
      <c r="U48" s="24">
        <v>0</v>
      </c>
      <c r="V48" s="30">
        <v>0</v>
      </c>
      <c r="W48" s="29">
        <v>0</v>
      </c>
      <c r="X48" s="28">
        <v>0</v>
      </c>
      <c r="Y48" s="11" t="s">
        <v>18</v>
      </c>
    </row>
    <row r="49" spans="1:25" s="16" customFormat="1" ht="18" customHeight="1" thickBot="1">
      <c r="A49" s="93"/>
      <c r="B49" s="94"/>
      <c r="C49" s="96"/>
      <c r="D49" s="97"/>
      <c r="E49" s="87"/>
      <c r="F49" s="99"/>
      <c r="G49" s="87"/>
      <c r="H49" s="89"/>
      <c r="I49" s="90"/>
      <c r="J49" s="90"/>
      <c r="K49" s="90"/>
      <c r="L49" s="90"/>
      <c r="M49" s="59"/>
      <c r="N49" s="92"/>
      <c r="O49" s="65"/>
      <c r="P49" s="74"/>
      <c r="Q49" s="19">
        <v>0</v>
      </c>
      <c r="R49" s="20">
        <v>0</v>
      </c>
      <c r="S49" s="20">
        <v>0</v>
      </c>
      <c r="T49" s="18">
        <v>0</v>
      </c>
      <c r="U49" s="20">
        <v>0</v>
      </c>
      <c r="V49" s="27">
        <v>0</v>
      </c>
      <c r="W49" s="26">
        <v>0</v>
      </c>
      <c r="X49" s="25">
        <v>0</v>
      </c>
      <c r="Y49" s="6" t="s">
        <v>17</v>
      </c>
    </row>
    <row r="50" spans="1:25" s="16" customFormat="1" ht="18" customHeight="1" thickBot="1">
      <c r="A50" s="93">
        <v>22</v>
      </c>
      <c r="B50" s="100" t="s">
        <v>49</v>
      </c>
      <c r="C50" s="101" t="s">
        <v>27</v>
      </c>
      <c r="D50" s="97" t="s">
        <v>101</v>
      </c>
      <c r="E50" s="86">
        <v>4305</v>
      </c>
      <c r="F50" s="98">
        <v>4305</v>
      </c>
      <c r="G50" s="86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58">
        <v>0</v>
      </c>
      <c r="N50" s="91">
        <v>4305</v>
      </c>
      <c r="O50" s="64">
        <f>+(+E50+G50)-(M50+N50)</f>
        <v>0</v>
      </c>
      <c r="P50" s="73" t="s">
        <v>103</v>
      </c>
      <c r="Q50" s="23">
        <v>0</v>
      </c>
      <c r="R50" s="24">
        <v>0</v>
      </c>
      <c r="S50" s="24">
        <v>0</v>
      </c>
      <c r="T50" s="22">
        <v>0</v>
      </c>
      <c r="U50" s="24">
        <v>0</v>
      </c>
      <c r="V50" s="30">
        <v>0</v>
      </c>
      <c r="W50" s="29">
        <v>0</v>
      </c>
      <c r="X50" s="28">
        <v>0</v>
      </c>
      <c r="Y50" s="11" t="s">
        <v>18</v>
      </c>
    </row>
    <row r="51" spans="1:25" s="16" customFormat="1" ht="18" customHeight="1" thickBot="1">
      <c r="A51" s="93"/>
      <c r="B51" s="100"/>
      <c r="C51" s="102"/>
      <c r="D51" s="97"/>
      <c r="E51" s="87"/>
      <c r="F51" s="99"/>
      <c r="G51" s="87"/>
      <c r="H51" s="89"/>
      <c r="I51" s="90"/>
      <c r="J51" s="90"/>
      <c r="K51" s="90"/>
      <c r="L51" s="90"/>
      <c r="M51" s="59"/>
      <c r="N51" s="92"/>
      <c r="O51" s="65"/>
      <c r="P51" s="74"/>
      <c r="Q51" s="19">
        <v>0</v>
      </c>
      <c r="R51" s="20">
        <v>0</v>
      </c>
      <c r="S51" s="20">
        <v>0</v>
      </c>
      <c r="T51" s="18">
        <v>0</v>
      </c>
      <c r="U51" s="20">
        <v>0</v>
      </c>
      <c r="V51" s="27">
        <v>0</v>
      </c>
      <c r="W51" s="26">
        <v>0</v>
      </c>
      <c r="X51" s="25">
        <v>0</v>
      </c>
      <c r="Y51" s="6" t="s">
        <v>17</v>
      </c>
    </row>
    <row r="52" spans="1:25" s="16" customFormat="1" ht="18" customHeight="1" thickBot="1">
      <c r="A52" s="93">
        <v>23</v>
      </c>
      <c r="B52" s="94" t="s">
        <v>48</v>
      </c>
      <c r="C52" s="95" t="s">
        <v>21</v>
      </c>
      <c r="D52" s="97" t="s">
        <v>101</v>
      </c>
      <c r="E52" s="86">
        <v>0</v>
      </c>
      <c r="F52" s="98">
        <v>0</v>
      </c>
      <c r="G52" s="86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58">
        <v>0</v>
      </c>
      <c r="N52" s="91">
        <v>0</v>
      </c>
      <c r="O52" s="64">
        <f>+(+E52+G52)-(M52+N52)</f>
        <v>0</v>
      </c>
      <c r="P52" s="73">
        <v>0</v>
      </c>
      <c r="Q52" s="23">
        <v>0</v>
      </c>
      <c r="R52" s="24">
        <v>0</v>
      </c>
      <c r="S52" s="24">
        <v>0</v>
      </c>
      <c r="T52" s="22">
        <v>0</v>
      </c>
      <c r="U52" s="24">
        <v>0</v>
      </c>
      <c r="V52" s="30">
        <v>0</v>
      </c>
      <c r="W52" s="29">
        <v>0</v>
      </c>
      <c r="X52" s="28">
        <v>0</v>
      </c>
      <c r="Y52" s="11" t="s">
        <v>18</v>
      </c>
    </row>
    <row r="53" spans="1:25" s="16" customFormat="1" ht="18" customHeight="1" thickBot="1">
      <c r="A53" s="93"/>
      <c r="B53" s="94"/>
      <c r="C53" s="96"/>
      <c r="D53" s="97"/>
      <c r="E53" s="87"/>
      <c r="F53" s="99"/>
      <c r="G53" s="87"/>
      <c r="H53" s="89"/>
      <c r="I53" s="90"/>
      <c r="J53" s="90"/>
      <c r="K53" s="90"/>
      <c r="L53" s="90"/>
      <c r="M53" s="59"/>
      <c r="N53" s="92"/>
      <c r="O53" s="65"/>
      <c r="P53" s="74"/>
      <c r="Q53" s="19">
        <v>0</v>
      </c>
      <c r="R53" s="20">
        <v>0</v>
      </c>
      <c r="S53" s="20">
        <v>0</v>
      </c>
      <c r="T53" s="18">
        <v>0</v>
      </c>
      <c r="U53" s="20">
        <v>0</v>
      </c>
      <c r="V53" s="27">
        <v>0</v>
      </c>
      <c r="W53" s="26">
        <v>0</v>
      </c>
      <c r="X53" s="25">
        <v>0</v>
      </c>
      <c r="Y53" s="6" t="s">
        <v>17</v>
      </c>
    </row>
    <row r="54" spans="1:25" s="16" customFormat="1" ht="18" customHeight="1" thickBot="1">
      <c r="A54" s="93">
        <v>24</v>
      </c>
      <c r="B54" s="94" t="s">
        <v>47</v>
      </c>
      <c r="C54" s="95" t="s">
        <v>21</v>
      </c>
      <c r="D54" s="97" t="s">
        <v>101</v>
      </c>
      <c r="E54" s="86">
        <v>135.239187</v>
      </c>
      <c r="F54" s="98">
        <v>135.239187</v>
      </c>
      <c r="G54" s="86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58">
        <v>0</v>
      </c>
      <c r="N54" s="91">
        <v>135.239187</v>
      </c>
      <c r="O54" s="64">
        <v>0</v>
      </c>
      <c r="P54" s="73">
        <v>0</v>
      </c>
      <c r="Q54" s="23">
        <v>0</v>
      </c>
      <c r="R54" s="24">
        <v>0</v>
      </c>
      <c r="S54" s="24">
        <v>0</v>
      </c>
      <c r="T54" s="22">
        <v>0</v>
      </c>
      <c r="U54" s="24">
        <v>0</v>
      </c>
      <c r="V54" s="30">
        <v>0</v>
      </c>
      <c r="W54" s="29">
        <v>0</v>
      </c>
      <c r="X54" s="28">
        <v>0</v>
      </c>
      <c r="Y54" s="11" t="s">
        <v>18</v>
      </c>
    </row>
    <row r="55" spans="1:25" s="16" customFormat="1" ht="18" customHeight="1" thickBot="1">
      <c r="A55" s="93"/>
      <c r="B55" s="94"/>
      <c r="C55" s="96"/>
      <c r="D55" s="97"/>
      <c r="E55" s="87"/>
      <c r="F55" s="99"/>
      <c r="G55" s="87"/>
      <c r="H55" s="89"/>
      <c r="I55" s="90"/>
      <c r="J55" s="90"/>
      <c r="K55" s="90"/>
      <c r="L55" s="90"/>
      <c r="M55" s="59"/>
      <c r="N55" s="92"/>
      <c r="O55" s="65"/>
      <c r="P55" s="74"/>
      <c r="Q55" s="19">
        <v>0</v>
      </c>
      <c r="R55" s="20">
        <v>0</v>
      </c>
      <c r="S55" s="20">
        <v>0</v>
      </c>
      <c r="T55" s="18">
        <v>0</v>
      </c>
      <c r="U55" s="20">
        <v>0</v>
      </c>
      <c r="V55" s="27">
        <v>0</v>
      </c>
      <c r="W55" s="26">
        <v>0</v>
      </c>
      <c r="X55" s="25">
        <v>0</v>
      </c>
      <c r="Y55" s="6" t="s">
        <v>17</v>
      </c>
    </row>
    <row r="56" spans="1:25" s="16" customFormat="1" ht="18" customHeight="1" thickBot="1">
      <c r="A56" s="93">
        <v>25</v>
      </c>
      <c r="B56" s="94" t="s">
        <v>46</v>
      </c>
      <c r="C56" s="95" t="s">
        <v>21</v>
      </c>
      <c r="D56" s="97" t="s">
        <v>101</v>
      </c>
      <c r="E56" s="86">
        <v>0</v>
      </c>
      <c r="F56" s="98">
        <v>0</v>
      </c>
      <c r="G56" s="86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58">
        <v>0</v>
      </c>
      <c r="N56" s="91">
        <v>0</v>
      </c>
      <c r="O56" s="64">
        <f>+(+E56+G56)-(M56+N56)</f>
        <v>0</v>
      </c>
      <c r="P56" s="73">
        <v>0</v>
      </c>
      <c r="Q56" s="23">
        <v>0</v>
      </c>
      <c r="R56" s="24">
        <v>0</v>
      </c>
      <c r="S56" s="24">
        <v>0</v>
      </c>
      <c r="T56" s="22">
        <v>0</v>
      </c>
      <c r="U56" s="24">
        <v>0</v>
      </c>
      <c r="V56" s="30">
        <v>0</v>
      </c>
      <c r="W56" s="29">
        <v>0</v>
      </c>
      <c r="X56" s="28">
        <v>0</v>
      </c>
      <c r="Y56" s="11" t="s">
        <v>18</v>
      </c>
    </row>
    <row r="57" spans="1:25" s="16" customFormat="1" ht="18" customHeight="1" thickBot="1">
      <c r="A57" s="93"/>
      <c r="B57" s="94"/>
      <c r="C57" s="96"/>
      <c r="D57" s="97"/>
      <c r="E57" s="87"/>
      <c r="F57" s="99"/>
      <c r="G57" s="87"/>
      <c r="H57" s="89"/>
      <c r="I57" s="90"/>
      <c r="J57" s="90"/>
      <c r="K57" s="90"/>
      <c r="L57" s="90"/>
      <c r="M57" s="59"/>
      <c r="N57" s="92"/>
      <c r="O57" s="65"/>
      <c r="P57" s="74"/>
      <c r="Q57" s="19">
        <v>0</v>
      </c>
      <c r="R57" s="20">
        <v>0</v>
      </c>
      <c r="S57" s="20">
        <v>0</v>
      </c>
      <c r="T57" s="18">
        <v>0</v>
      </c>
      <c r="U57" s="20">
        <v>0</v>
      </c>
      <c r="V57" s="27">
        <v>0</v>
      </c>
      <c r="W57" s="26">
        <v>0</v>
      </c>
      <c r="X57" s="25">
        <v>0</v>
      </c>
      <c r="Y57" s="6" t="s">
        <v>17</v>
      </c>
    </row>
    <row r="58" spans="1:25" s="16" customFormat="1" ht="18" customHeight="1" thickBot="1">
      <c r="A58" s="93">
        <v>26</v>
      </c>
      <c r="B58" s="94" t="s">
        <v>45</v>
      </c>
      <c r="C58" s="95" t="s">
        <v>21</v>
      </c>
      <c r="D58" s="97" t="s">
        <v>101</v>
      </c>
      <c r="E58" s="86">
        <v>370.61582</v>
      </c>
      <c r="F58" s="98">
        <v>370.61582</v>
      </c>
      <c r="G58" s="86">
        <v>0.278435</v>
      </c>
      <c r="H58" s="88">
        <v>0.278435</v>
      </c>
      <c r="I58" s="88" t="s">
        <v>44</v>
      </c>
      <c r="J58" s="88" t="s">
        <v>44</v>
      </c>
      <c r="K58" s="88" t="s">
        <v>44</v>
      </c>
      <c r="L58" s="88">
        <v>0.278435</v>
      </c>
      <c r="M58" s="58">
        <v>0</v>
      </c>
      <c r="N58" s="91">
        <v>370.61582</v>
      </c>
      <c r="O58" s="64">
        <f>+(+E58+G58)-(M58+N58)</f>
        <v>0.27843500000000176</v>
      </c>
      <c r="P58" s="73">
        <v>0</v>
      </c>
      <c r="Q58" s="23">
        <v>0</v>
      </c>
      <c r="R58" s="24">
        <v>0</v>
      </c>
      <c r="S58" s="24">
        <v>0</v>
      </c>
      <c r="T58" s="22">
        <v>0</v>
      </c>
      <c r="U58" s="24">
        <v>0</v>
      </c>
      <c r="V58" s="30">
        <v>0</v>
      </c>
      <c r="W58" s="29">
        <v>0</v>
      </c>
      <c r="X58" s="28">
        <v>0</v>
      </c>
      <c r="Y58" s="11" t="s">
        <v>18</v>
      </c>
    </row>
    <row r="59" spans="1:25" s="16" customFormat="1" ht="18" customHeight="1" thickBot="1">
      <c r="A59" s="93"/>
      <c r="B59" s="94"/>
      <c r="C59" s="96"/>
      <c r="D59" s="97"/>
      <c r="E59" s="87"/>
      <c r="F59" s="99"/>
      <c r="G59" s="87"/>
      <c r="H59" s="89"/>
      <c r="I59" s="90"/>
      <c r="J59" s="90"/>
      <c r="K59" s="90"/>
      <c r="L59" s="90"/>
      <c r="M59" s="59"/>
      <c r="N59" s="92"/>
      <c r="O59" s="65"/>
      <c r="P59" s="74"/>
      <c r="Q59" s="19">
        <v>0</v>
      </c>
      <c r="R59" s="20">
        <v>0</v>
      </c>
      <c r="S59" s="20">
        <v>0</v>
      </c>
      <c r="T59" s="18">
        <v>0</v>
      </c>
      <c r="U59" s="20">
        <v>0</v>
      </c>
      <c r="V59" s="27">
        <v>0</v>
      </c>
      <c r="W59" s="26">
        <v>0</v>
      </c>
      <c r="X59" s="25">
        <v>0</v>
      </c>
      <c r="Y59" s="6" t="s">
        <v>17</v>
      </c>
    </row>
    <row r="60" spans="1:25" s="16" customFormat="1" ht="18" customHeight="1" thickBot="1">
      <c r="A60" s="93">
        <v>27</v>
      </c>
      <c r="B60" s="94" t="s">
        <v>43</v>
      </c>
      <c r="C60" s="95" t="s">
        <v>21</v>
      </c>
      <c r="D60" s="97" t="s">
        <v>101</v>
      </c>
      <c r="E60" s="86">
        <v>2963</v>
      </c>
      <c r="F60" s="98">
        <v>2963</v>
      </c>
      <c r="G60" s="86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58">
        <v>0</v>
      </c>
      <c r="N60" s="91">
        <v>2963</v>
      </c>
      <c r="O60" s="64">
        <f>+(+E60+G60)-(M60+N60)</f>
        <v>0</v>
      </c>
      <c r="P60" s="73">
        <f>+(+F60+H60)-(N60+O60)</f>
        <v>0</v>
      </c>
      <c r="Q60" s="23">
        <v>0</v>
      </c>
      <c r="R60" s="24">
        <v>0</v>
      </c>
      <c r="S60" s="24">
        <v>0</v>
      </c>
      <c r="T60" s="22">
        <v>0</v>
      </c>
      <c r="U60" s="24">
        <v>0</v>
      </c>
      <c r="V60" s="30">
        <v>0</v>
      </c>
      <c r="W60" s="29">
        <v>0</v>
      </c>
      <c r="X60" s="28">
        <v>0</v>
      </c>
      <c r="Y60" s="11" t="s">
        <v>18</v>
      </c>
    </row>
    <row r="61" spans="1:25" s="16" customFormat="1" ht="18" customHeight="1" thickBot="1">
      <c r="A61" s="93"/>
      <c r="B61" s="94"/>
      <c r="C61" s="96"/>
      <c r="D61" s="97"/>
      <c r="E61" s="87"/>
      <c r="F61" s="99"/>
      <c r="G61" s="87"/>
      <c r="H61" s="89"/>
      <c r="I61" s="90"/>
      <c r="J61" s="90"/>
      <c r="K61" s="90"/>
      <c r="L61" s="90"/>
      <c r="M61" s="59"/>
      <c r="N61" s="92"/>
      <c r="O61" s="65"/>
      <c r="P61" s="74"/>
      <c r="Q61" s="19">
        <v>0</v>
      </c>
      <c r="R61" s="20">
        <v>0</v>
      </c>
      <c r="S61" s="20">
        <v>0</v>
      </c>
      <c r="T61" s="18">
        <v>0</v>
      </c>
      <c r="U61" s="20">
        <v>0</v>
      </c>
      <c r="V61" s="27">
        <v>0</v>
      </c>
      <c r="W61" s="26">
        <v>0</v>
      </c>
      <c r="X61" s="25">
        <v>0</v>
      </c>
      <c r="Y61" s="6" t="s">
        <v>17</v>
      </c>
    </row>
    <row r="62" spans="1:25" s="16" customFormat="1" ht="18" customHeight="1" thickBot="1">
      <c r="A62" s="93">
        <v>28</v>
      </c>
      <c r="B62" s="94" t="s">
        <v>42</v>
      </c>
      <c r="C62" s="95" t="s">
        <v>21</v>
      </c>
      <c r="D62" s="97" t="s">
        <v>101</v>
      </c>
      <c r="E62" s="86">
        <v>0</v>
      </c>
      <c r="F62" s="98">
        <v>0</v>
      </c>
      <c r="G62" s="86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58">
        <v>0</v>
      </c>
      <c r="N62" s="91">
        <v>0</v>
      </c>
      <c r="O62" s="64">
        <f>+(+E62+G62)-(M62+N62)</f>
        <v>0</v>
      </c>
      <c r="P62" s="73">
        <v>0</v>
      </c>
      <c r="Q62" s="23">
        <v>0</v>
      </c>
      <c r="R62" s="24">
        <v>0</v>
      </c>
      <c r="S62" s="24">
        <v>0</v>
      </c>
      <c r="T62" s="22">
        <v>0</v>
      </c>
      <c r="U62" s="24">
        <v>0</v>
      </c>
      <c r="V62" s="30">
        <v>0</v>
      </c>
      <c r="W62" s="29">
        <v>0</v>
      </c>
      <c r="X62" s="28">
        <v>0</v>
      </c>
      <c r="Y62" s="11" t="s">
        <v>18</v>
      </c>
    </row>
    <row r="63" spans="1:25" s="16" customFormat="1" ht="18" customHeight="1" thickBot="1">
      <c r="A63" s="93"/>
      <c r="B63" s="94"/>
      <c r="C63" s="96"/>
      <c r="D63" s="97"/>
      <c r="E63" s="87"/>
      <c r="F63" s="99"/>
      <c r="G63" s="87"/>
      <c r="H63" s="89"/>
      <c r="I63" s="90"/>
      <c r="J63" s="90"/>
      <c r="K63" s="90"/>
      <c r="L63" s="90"/>
      <c r="M63" s="59"/>
      <c r="N63" s="92"/>
      <c r="O63" s="65"/>
      <c r="P63" s="74"/>
      <c r="Q63" s="19">
        <v>0</v>
      </c>
      <c r="R63" s="20">
        <v>0</v>
      </c>
      <c r="S63" s="20">
        <v>0</v>
      </c>
      <c r="T63" s="18">
        <v>0</v>
      </c>
      <c r="U63" s="20">
        <v>0</v>
      </c>
      <c r="V63" s="27">
        <v>0</v>
      </c>
      <c r="W63" s="26">
        <v>0</v>
      </c>
      <c r="X63" s="25">
        <v>0</v>
      </c>
      <c r="Y63" s="6" t="s">
        <v>17</v>
      </c>
    </row>
    <row r="64" spans="1:25" s="16" customFormat="1" ht="18" customHeight="1" thickBot="1">
      <c r="A64" s="93">
        <v>29</v>
      </c>
      <c r="B64" s="94" t="s">
        <v>41</v>
      </c>
      <c r="C64" s="95" t="s">
        <v>21</v>
      </c>
      <c r="D64" s="97" t="s">
        <v>101</v>
      </c>
      <c r="E64" s="86">
        <v>0</v>
      </c>
      <c r="F64" s="98">
        <v>0</v>
      </c>
      <c r="G64" s="86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58">
        <v>0</v>
      </c>
      <c r="N64" s="91">
        <v>0</v>
      </c>
      <c r="O64" s="64">
        <f>+(+E64+G64)-(M64+N64)</f>
        <v>0</v>
      </c>
      <c r="P64" s="73">
        <v>0</v>
      </c>
      <c r="Q64" s="23">
        <v>0</v>
      </c>
      <c r="R64" s="24">
        <v>0</v>
      </c>
      <c r="S64" s="24">
        <v>0</v>
      </c>
      <c r="T64" s="22">
        <v>0</v>
      </c>
      <c r="U64" s="24">
        <v>0</v>
      </c>
      <c r="V64" s="30">
        <v>0</v>
      </c>
      <c r="W64" s="29">
        <v>0</v>
      </c>
      <c r="X64" s="28">
        <v>0</v>
      </c>
      <c r="Y64" s="11" t="s">
        <v>18</v>
      </c>
    </row>
    <row r="65" spans="1:25" s="16" customFormat="1" ht="18" customHeight="1" thickBot="1">
      <c r="A65" s="93"/>
      <c r="B65" s="94"/>
      <c r="C65" s="96"/>
      <c r="D65" s="97"/>
      <c r="E65" s="87"/>
      <c r="F65" s="99"/>
      <c r="G65" s="87"/>
      <c r="H65" s="89"/>
      <c r="I65" s="90"/>
      <c r="J65" s="90"/>
      <c r="K65" s="90"/>
      <c r="L65" s="90"/>
      <c r="M65" s="59"/>
      <c r="N65" s="92"/>
      <c r="O65" s="65"/>
      <c r="P65" s="74"/>
      <c r="Q65" s="19">
        <v>0</v>
      </c>
      <c r="R65" s="20">
        <v>0</v>
      </c>
      <c r="S65" s="20">
        <v>0</v>
      </c>
      <c r="T65" s="18">
        <v>0</v>
      </c>
      <c r="U65" s="20">
        <v>0</v>
      </c>
      <c r="V65" s="27">
        <v>0</v>
      </c>
      <c r="W65" s="26">
        <v>0</v>
      </c>
      <c r="X65" s="25">
        <v>0</v>
      </c>
      <c r="Y65" s="6" t="s">
        <v>17</v>
      </c>
    </row>
    <row r="66" spans="1:25" s="16" customFormat="1" ht="18" customHeight="1" thickBot="1">
      <c r="A66" s="93">
        <v>30</v>
      </c>
      <c r="B66" s="94" t="s">
        <v>40</v>
      </c>
      <c r="C66" s="95" t="s">
        <v>21</v>
      </c>
      <c r="D66" s="97" t="s">
        <v>104</v>
      </c>
      <c r="E66" s="86">
        <v>125</v>
      </c>
      <c r="F66" s="98">
        <v>125</v>
      </c>
      <c r="G66" s="86"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58">
        <v>0</v>
      </c>
      <c r="N66" s="91">
        <v>125</v>
      </c>
      <c r="O66" s="64">
        <f>+(+E66+G66)-(M66+N66)</f>
        <v>0</v>
      </c>
      <c r="P66" s="73">
        <v>0</v>
      </c>
      <c r="Q66" s="23">
        <v>0</v>
      </c>
      <c r="R66" s="24">
        <v>0</v>
      </c>
      <c r="S66" s="24">
        <v>0</v>
      </c>
      <c r="T66" s="22">
        <v>0</v>
      </c>
      <c r="U66" s="24">
        <v>0</v>
      </c>
      <c r="V66" s="30">
        <v>0</v>
      </c>
      <c r="W66" s="29">
        <v>0</v>
      </c>
      <c r="X66" s="28">
        <v>0</v>
      </c>
      <c r="Y66" s="11" t="s">
        <v>18</v>
      </c>
    </row>
    <row r="67" spans="1:25" s="16" customFormat="1" ht="18" customHeight="1" thickBot="1">
      <c r="A67" s="93"/>
      <c r="B67" s="94"/>
      <c r="C67" s="96"/>
      <c r="D67" s="97"/>
      <c r="E67" s="87"/>
      <c r="F67" s="99"/>
      <c r="G67" s="87"/>
      <c r="H67" s="89"/>
      <c r="I67" s="90"/>
      <c r="J67" s="90"/>
      <c r="K67" s="90"/>
      <c r="L67" s="90"/>
      <c r="M67" s="59"/>
      <c r="N67" s="92"/>
      <c r="O67" s="65"/>
      <c r="P67" s="74"/>
      <c r="Q67" s="19">
        <v>0</v>
      </c>
      <c r="R67" s="20">
        <v>0</v>
      </c>
      <c r="S67" s="20">
        <v>0</v>
      </c>
      <c r="T67" s="18">
        <v>0</v>
      </c>
      <c r="U67" s="20">
        <v>0</v>
      </c>
      <c r="V67" s="27">
        <v>0</v>
      </c>
      <c r="W67" s="26">
        <v>0</v>
      </c>
      <c r="X67" s="25">
        <v>0</v>
      </c>
      <c r="Y67" s="6" t="s">
        <v>17</v>
      </c>
    </row>
    <row r="68" spans="1:25" s="16" customFormat="1" ht="18" customHeight="1" thickBot="1">
      <c r="A68" s="93">
        <v>31</v>
      </c>
      <c r="B68" s="94" t="s">
        <v>39</v>
      </c>
      <c r="C68" s="95" t="s">
        <v>21</v>
      </c>
      <c r="D68" s="97" t="s">
        <v>104</v>
      </c>
      <c r="E68" s="86">
        <v>7</v>
      </c>
      <c r="F68" s="98">
        <v>7</v>
      </c>
      <c r="G68" s="86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58">
        <v>0</v>
      </c>
      <c r="N68" s="91">
        <v>7</v>
      </c>
      <c r="O68" s="64">
        <f>+(+E68+G68)-(M68+N68)</f>
        <v>0</v>
      </c>
      <c r="P68" s="73">
        <v>0</v>
      </c>
      <c r="Q68" s="23">
        <v>0</v>
      </c>
      <c r="R68" s="24">
        <v>0</v>
      </c>
      <c r="S68" s="24">
        <v>0</v>
      </c>
      <c r="T68" s="22">
        <v>0</v>
      </c>
      <c r="U68" s="24">
        <v>0</v>
      </c>
      <c r="V68" s="30">
        <v>0</v>
      </c>
      <c r="W68" s="29">
        <v>0</v>
      </c>
      <c r="X68" s="28">
        <v>0</v>
      </c>
      <c r="Y68" s="11" t="s">
        <v>18</v>
      </c>
    </row>
    <row r="69" spans="1:25" s="16" customFormat="1" ht="18" customHeight="1" thickBot="1">
      <c r="A69" s="93"/>
      <c r="B69" s="94"/>
      <c r="C69" s="96"/>
      <c r="D69" s="97"/>
      <c r="E69" s="87"/>
      <c r="F69" s="99"/>
      <c r="G69" s="87"/>
      <c r="H69" s="89"/>
      <c r="I69" s="90"/>
      <c r="J69" s="90"/>
      <c r="K69" s="90"/>
      <c r="L69" s="90"/>
      <c r="M69" s="59"/>
      <c r="N69" s="92"/>
      <c r="O69" s="65"/>
      <c r="P69" s="74"/>
      <c r="Q69" s="19">
        <v>0</v>
      </c>
      <c r="R69" s="20">
        <v>0</v>
      </c>
      <c r="S69" s="20">
        <v>0</v>
      </c>
      <c r="T69" s="18">
        <v>0</v>
      </c>
      <c r="U69" s="20">
        <v>0</v>
      </c>
      <c r="V69" s="27">
        <v>0</v>
      </c>
      <c r="W69" s="26">
        <v>0</v>
      </c>
      <c r="X69" s="25">
        <v>0</v>
      </c>
      <c r="Y69" s="6" t="s">
        <v>17</v>
      </c>
    </row>
    <row r="70" spans="1:25" s="16" customFormat="1" ht="18" customHeight="1" thickBot="1">
      <c r="A70" s="93">
        <v>32</v>
      </c>
      <c r="B70" s="94" t="s">
        <v>38</v>
      </c>
      <c r="C70" s="95" t="s">
        <v>21</v>
      </c>
      <c r="D70" s="97" t="s">
        <v>104</v>
      </c>
      <c r="E70" s="86">
        <v>32</v>
      </c>
      <c r="F70" s="98">
        <v>32</v>
      </c>
      <c r="G70" s="86" t="s">
        <v>105</v>
      </c>
      <c r="H70" s="88" t="s">
        <v>105</v>
      </c>
      <c r="I70" s="88" t="s">
        <v>105</v>
      </c>
      <c r="J70" s="88" t="s">
        <v>105</v>
      </c>
      <c r="K70" s="88" t="s">
        <v>105</v>
      </c>
      <c r="L70" s="88" t="s">
        <v>105</v>
      </c>
      <c r="M70" s="58" t="s">
        <v>105</v>
      </c>
      <c r="N70" s="91">
        <v>32</v>
      </c>
      <c r="O70" s="64">
        <v>0</v>
      </c>
      <c r="P70" s="73">
        <v>0</v>
      </c>
      <c r="Q70" s="23">
        <v>0</v>
      </c>
      <c r="R70" s="24">
        <v>0</v>
      </c>
      <c r="S70" s="24">
        <v>0</v>
      </c>
      <c r="T70" s="22">
        <v>0</v>
      </c>
      <c r="U70" s="24">
        <v>0</v>
      </c>
      <c r="V70" s="30">
        <v>0</v>
      </c>
      <c r="W70" s="29">
        <v>0</v>
      </c>
      <c r="X70" s="28">
        <v>0</v>
      </c>
      <c r="Y70" s="11" t="s">
        <v>18</v>
      </c>
    </row>
    <row r="71" spans="1:25" s="16" customFormat="1" ht="18" customHeight="1" thickBot="1">
      <c r="A71" s="93"/>
      <c r="B71" s="94"/>
      <c r="C71" s="96"/>
      <c r="D71" s="97"/>
      <c r="E71" s="87"/>
      <c r="F71" s="99"/>
      <c r="G71" s="87"/>
      <c r="H71" s="89"/>
      <c r="I71" s="90"/>
      <c r="J71" s="90"/>
      <c r="K71" s="90"/>
      <c r="L71" s="90"/>
      <c r="M71" s="59"/>
      <c r="N71" s="92"/>
      <c r="O71" s="65"/>
      <c r="P71" s="74"/>
      <c r="Q71" s="19">
        <v>0</v>
      </c>
      <c r="R71" s="20">
        <v>0</v>
      </c>
      <c r="S71" s="20">
        <v>0</v>
      </c>
      <c r="T71" s="18">
        <v>0</v>
      </c>
      <c r="U71" s="20">
        <v>0</v>
      </c>
      <c r="V71" s="27">
        <v>0</v>
      </c>
      <c r="W71" s="26">
        <v>0</v>
      </c>
      <c r="X71" s="25">
        <v>0</v>
      </c>
      <c r="Y71" s="6" t="s">
        <v>17</v>
      </c>
    </row>
    <row r="72" spans="1:25" s="16" customFormat="1" ht="18" customHeight="1" thickBot="1">
      <c r="A72" s="93">
        <v>33</v>
      </c>
      <c r="B72" s="94" t="s">
        <v>37</v>
      </c>
      <c r="C72" s="95" t="s">
        <v>21</v>
      </c>
      <c r="D72" s="97" t="s">
        <v>104</v>
      </c>
      <c r="E72" s="86">
        <v>209.690331</v>
      </c>
      <c r="F72" s="98">
        <v>209.690331</v>
      </c>
      <c r="G72" s="86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58">
        <v>0</v>
      </c>
      <c r="N72" s="91">
        <v>209.690331</v>
      </c>
      <c r="O72" s="64">
        <f>+(+E72+G72)-(M72+N72)</f>
        <v>0</v>
      </c>
      <c r="P72" s="73">
        <v>0</v>
      </c>
      <c r="Q72" s="23">
        <v>0</v>
      </c>
      <c r="R72" s="24">
        <v>0</v>
      </c>
      <c r="S72" s="24">
        <v>0</v>
      </c>
      <c r="T72" s="22">
        <v>0</v>
      </c>
      <c r="U72" s="24">
        <v>0</v>
      </c>
      <c r="V72" s="30">
        <v>0</v>
      </c>
      <c r="W72" s="29">
        <v>0</v>
      </c>
      <c r="X72" s="28">
        <v>0</v>
      </c>
      <c r="Y72" s="11" t="s">
        <v>18</v>
      </c>
    </row>
    <row r="73" spans="1:25" s="16" customFormat="1" ht="18" customHeight="1" thickBot="1">
      <c r="A73" s="93"/>
      <c r="B73" s="94"/>
      <c r="C73" s="96"/>
      <c r="D73" s="97"/>
      <c r="E73" s="87"/>
      <c r="F73" s="99"/>
      <c r="G73" s="87"/>
      <c r="H73" s="89"/>
      <c r="I73" s="90"/>
      <c r="J73" s="90"/>
      <c r="K73" s="90"/>
      <c r="L73" s="90"/>
      <c r="M73" s="59"/>
      <c r="N73" s="92"/>
      <c r="O73" s="65"/>
      <c r="P73" s="74"/>
      <c r="Q73" s="19">
        <v>0</v>
      </c>
      <c r="R73" s="20">
        <v>0</v>
      </c>
      <c r="S73" s="20">
        <v>0</v>
      </c>
      <c r="T73" s="18">
        <v>0</v>
      </c>
      <c r="U73" s="20">
        <v>0</v>
      </c>
      <c r="V73" s="27">
        <v>0</v>
      </c>
      <c r="W73" s="26">
        <v>0</v>
      </c>
      <c r="X73" s="25">
        <v>0</v>
      </c>
      <c r="Y73" s="6" t="s">
        <v>17</v>
      </c>
    </row>
    <row r="74" spans="1:25" s="16" customFormat="1" ht="18" customHeight="1" thickBot="1">
      <c r="A74" s="93">
        <v>34</v>
      </c>
      <c r="B74" s="94" t="s">
        <v>36</v>
      </c>
      <c r="C74" s="95" t="s">
        <v>106</v>
      </c>
      <c r="D74" s="97" t="s">
        <v>104</v>
      </c>
      <c r="E74" s="86">
        <v>53</v>
      </c>
      <c r="F74" s="98">
        <v>53</v>
      </c>
      <c r="G74" s="86">
        <v>0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58">
        <v>0</v>
      </c>
      <c r="N74" s="91">
        <v>53</v>
      </c>
      <c r="O74" s="64">
        <f>+(+E74+G74)-(M74+N74)</f>
        <v>0</v>
      </c>
      <c r="P74" s="73">
        <v>0</v>
      </c>
      <c r="Q74" s="23">
        <v>0</v>
      </c>
      <c r="R74" s="24">
        <v>0</v>
      </c>
      <c r="S74" s="24">
        <v>0</v>
      </c>
      <c r="T74" s="22">
        <v>0</v>
      </c>
      <c r="U74" s="24">
        <v>0</v>
      </c>
      <c r="V74" s="30">
        <v>0</v>
      </c>
      <c r="W74" s="29">
        <v>0</v>
      </c>
      <c r="X74" s="28">
        <v>0</v>
      </c>
      <c r="Y74" s="11" t="s">
        <v>18</v>
      </c>
    </row>
    <row r="75" spans="1:25" s="16" customFormat="1" ht="18" customHeight="1" thickBot="1">
      <c r="A75" s="93"/>
      <c r="B75" s="94"/>
      <c r="C75" s="96"/>
      <c r="D75" s="97"/>
      <c r="E75" s="87"/>
      <c r="F75" s="99"/>
      <c r="G75" s="87"/>
      <c r="H75" s="89"/>
      <c r="I75" s="90"/>
      <c r="J75" s="90"/>
      <c r="K75" s="90"/>
      <c r="L75" s="90"/>
      <c r="M75" s="59"/>
      <c r="N75" s="92"/>
      <c r="O75" s="65"/>
      <c r="P75" s="74"/>
      <c r="Q75" s="19">
        <v>0</v>
      </c>
      <c r="R75" s="20">
        <v>0</v>
      </c>
      <c r="S75" s="20">
        <v>0</v>
      </c>
      <c r="T75" s="18">
        <v>0</v>
      </c>
      <c r="U75" s="20">
        <v>0</v>
      </c>
      <c r="V75" s="27">
        <v>0</v>
      </c>
      <c r="W75" s="26">
        <v>0</v>
      </c>
      <c r="X75" s="25">
        <v>0</v>
      </c>
      <c r="Y75" s="6" t="s">
        <v>17</v>
      </c>
    </row>
    <row r="76" spans="1:25" s="16" customFormat="1" ht="18" customHeight="1" thickBot="1">
      <c r="A76" s="93">
        <v>35</v>
      </c>
      <c r="B76" s="94" t="s">
        <v>35</v>
      </c>
      <c r="C76" s="95" t="s">
        <v>21</v>
      </c>
      <c r="D76" s="97" t="s">
        <v>104</v>
      </c>
      <c r="E76" s="86">
        <v>0</v>
      </c>
      <c r="F76" s="98">
        <v>0</v>
      </c>
      <c r="G76" s="86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58">
        <v>0</v>
      </c>
      <c r="N76" s="91">
        <v>0</v>
      </c>
      <c r="O76" s="64">
        <f>+(+E76+G76)-(M76+N76)</f>
        <v>0</v>
      </c>
      <c r="P76" s="73">
        <v>0</v>
      </c>
      <c r="Q76" s="23">
        <v>0</v>
      </c>
      <c r="R76" s="24">
        <v>0</v>
      </c>
      <c r="S76" s="24">
        <v>0</v>
      </c>
      <c r="T76" s="22">
        <v>0</v>
      </c>
      <c r="U76" s="24">
        <v>0</v>
      </c>
      <c r="V76" s="30">
        <v>0</v>
      </c>
      <c r="W76" s="29">
        <v>0</v>
      </c>
      <c r="X76" s="28">
        <v>0</v>
      </c>
      <c r="Y76" s="11" t="s">
        <v>18</v>
      </c>
    </row>
    <row r="77" spans="1:25" s="16" customFormat="1" ht="18" customHeight="1" thickBot="1">
      <c r="A77" s="93"/>
      <c r="B77" s="94"/>
      <c r="C77" s="96"/>
      <c r="D77" s="97"/>
      <c r="E77" s="87"/>
      <c r="F77" s="99"/>
      <c r="G77" s="87"/>
      <c r="H77" s="89"/>
      <c r="I77" s="90"/>
      <c r="J77" s="90"/>
      <c r="K77" s="90"/>
      <c r="L77" s="90"/>
      <c r="M77" s="59"/>
      <c r="N77" s="92"/>
      <c r="O77" s="65"/>
      <c r="P77" s="74"/>
      <c r="Q77" s="19">
        <v>0</v>
      </c>
      <c r="R77" s="20">
        <v>0</v>
      </c>
      <c r="S77" s="20">
        <v>0</v>
      </c>
      <c r="T77" s="18">
        <v>0</v>
      </c>
      <c r="U77" s="20">
        <v>0</v>
      </c>
      <c r="V77" s="27">
        <v>0</v>
      </c>
      <c r="W77" s="26">
        <v>0</v>
      </c>
      <c r="X77" s="25">
        <v>0</v>
      </c>
      <c r="Y77" s="6" t="s">
        <v>17</v>
      </c>
    </row>
    <row r="78" spans="1:25" s="16" customFormat="1" ht="18" customHeight="1" thickBot="1">
      <c r="A78" s="93">
        <v>36</v>
      </c>
      <c r="B78" s="94" t="s">
        <v>34</v>
      </c>
      <c r="C78" s="95" t="s">
        <v>21</v>
      </c>
      <c r="D78" s="97" t="s">
        <v>104</v>
      </c>
      <c r="E78" s="86">
        <v>7</v>
      </c>
      <c r="F78" s="98">
        <v>7</v>
      </c>
      <c r="G78" s="86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58">
        <v>0</v>
      </c>
      <c r="N78" s="91">
        <v>7</v>
      </c>
      <c r="O78" s="64">
        <v>0</v>
      </c>
      <c r="P78" s="73">
        <v>0</v>
      </c>
      <c r="Q78" s="23">
        <v>0</v>
      </c>
      <c r="R78" s="24">
        <v>0</v>
      </c>
      <c r="S78" s="24">
        <v>0</v>
      </c>
      <c r="T78" s="22">
        <v>0</v>
      </c>
      <c r="U78" s="24">
        <v>0</v>
      </c>
      <c r="V78" s="30">
        <v>0</v>
      </c>
      <c r="W78" s="29">
        <v>0</v>
      </c>
      <c r="X78" s="28">
        <v>0</v>
      </c>
      <c r="Y78" s="11" t="s">
        <v>18</v>
      </c>
    </row>
    <row r="79" spans="1:25" s="16" customFormat="1" ht="18" customHeight="1" thickBot="1">
      <c r="A79" s="93"/>
      <c r="B79" s="94"/>
      <c r="C79" s="96"/>
      <c r="D79" s="97"/>
      <c r="E79" s="87"/>
      <c r="F79" s="99"/>
      <c r="G79" s="87"/>
      <c r="H79" s="89"/>
      <c r="I79" s="90"/>
      <c r="J79" s="90"/>
      <c r="K79" s="90"/>
      <c r="L79" s="90"/>
      <c r="M79" s="59"/>
      <c r="N79" s="92"/>
      <c r="O79" s="65"/>
      <c r="P79" s="74"/>
      <c r="Q79" s="19">
        <v>0</v>
      </c>
      <c r="R79" s="20">
        <v>0</v>
      </c>
      <c r="S79" s="20">
        <v>0</v>
      </c>
      <c r="T79" s="18">
        <v>0</v>
      </c>
      <c r="U79" s="20">
        <v>0</v>
      </c>
      <c r="V79" s="27">
        <v>0</v>
      </c>
      <c r="W79" s="26">
        <v>0</v>
      </c>
      <c r="X79" s="25">
        <v>0</v>
      </c>
      <c r="Y79" s="6" t="s">
        <v>17</v>
      </c>
    </row>
    <row r="80" spans="1:25" s="16" customFormat="1" ht="18" customHeight="1" thickBot="1">
      <c r="A80" s="93">
        <v>37</v>
      </c>
      <c r="B80" s="94" t="s">
        <v>33</v>
      </c>
      <c r="C80" s="95" t="s">
        <v>21</v>
      </c>
      <c r="D80" s="97" t="s">
        <v>104</v>
      </c>
      <c r="E80" s="86">
        <v>29</v>
      </c>
      <c r="F80" s="98">
        <v>29</v>
      </c>
      <c r="G80" s="86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58">
        <v>0</v>
      </c>
      <c r="N80" s="91">
        <v>29</v>
      </c>
      <c r="O80" s="64">
        <f>+(+E80+G80)-(M80+N80)</f>
        <v>0</v>
      </c>
      <c r="P80" s="73">
        <v>0</v>
      </c>
      <c r="Q80" s="23">
        <v>0</v>
      </c>
      <c r="R80" s="24">
        <v>0</v>
      </c>
      <c r="S80" s="24">
        <v>0</v>
      </c>
      <c r="T80" s="22">
        <v>0</v>
      </c>
      <c r="U80" s="24">
        <v>0</v>
      </c>
      <c r="V80" s="30">
        <v>0</v>
      </c>
      <c r="W80" s="29">
        <v>0</v>
      </c>
      <c r="X80" s="28">
        <v>0</v>
      </c>
      <c r="Y80" s="11" t="s">
        <v>18</v>
      </c>
    </row>
    <row r="81" spans="1:25" s="16" customFormat="1" ht="18" customHeight="1" thickBot="1">
      <c r="A81" s="93"/>
      <c r="B81" s="94"/>
      <c r="C81" s="96"/>
      <c r="D81" s="97"/>
      <c r="E81" s="87"/>
      <c r="F81" s="99"/>
      <c r="G81" s="87"/>
      <c r="H81" s="89"/>
      <c r="I81" s="90"/>
      <c r="J81" s="90"/>
      <c r="K81" s="90"/>
      <c r="L81" s="90"/>
      <c r="M81" s="59"/>
      <c r="N81" s="92"/>
      <c r="O81" s="65"/>
      <c r="P81" s="74"/>
      <c r="Q81" s="19">
        <v>0</v>
      </c>
      <c r="R81" s="20">
        <v>0</v>
      </c>
      <c r="S81" s="20">
        <v>0</v>
      </c>
      <c r="T81" s="18">
        <v>0</v>
      </c>
      <c r="U81" s="20">
        <v>0</v>
      </c>
      <c r="V81" s="27">
        <v>0</v>
      </c>
      <c r="W81" s="26">
        <v>0</v>
      </c>
      <c r="X81" s="25">
        <v>0</v>
      </c>
      <c r="Y81" s="6" t="s">
        <v>17</v>
      </c>
    </row>
    <row r="82" spans="1:25" s="16" customFormat="1" ht="18" customHeight="1" thickBot="1">
      <c r="A82" s="93">
        <v>38</v>
      </c>
      <c r="B82" s="94" t="s">
        <v>32</v>
      </c>
      <c r="C82" s="95" t="s">
        <v>21</v>
      </c>
      <c r="D82" s="97" t="s">
        <v>107</v>
      </c>
      <c r="E82" s="86">
        <v>7</v>
      </c>
      <c r="F82" s="98">
        <v>7</v>
      </c>
      <c r="G82" s="86">
        <v>0</v>
      </c>
      <c r="H82" s="88">
        <v>0</v>
      </c>
      <c r="I82" s="88" t="s">
        <v>108</v>
      </c>
      <c r="J82" s="88" t="s">
        <v>108</v>
      </c>
      <c r="K82" s="88" t="s">
        <v>108</v>
      </c>
      <c r="L82" s="88" t="s">
        <v>108</v>
      </c>
      <c r="M82" s="58">
        <v>0</v>
      </c>
      <c r="N82" s="91">
        <v>7</v>
      </c>
      <c r="O82" s="64">
        <f>+(+E82+G82)-(M82+N82)</f>
        <v>0</v>
      </c>
      <c r="P82" s="73">
        <v>0</v>
      </c>
      <c r="Q82" s="23">
        <v>0</v>
      </c>
      <c r="R82" s="24">
        <v>0</v>
      </c>
      <c r="S82" s="24">
        <v>0</v>
      </c>
      <c r="T82" s="22">
        <v>0</v>
      </c>
      <c r="U82" s="24">
        <v>0</v>
      </c>
      <c r="V82" s="30">
        <v>0</v>
      </c>
      <c r="W82" s="29">
        <v>0</v>
      </c>
      <c r="X82" s="28">
        <v>0</v>
      </c>
      <c r="Y82" s="11" t="s">
        <v>18</v>
      </c>
    </row>
    <row r="83" spans="1:25" s="16" customFormat="1" ht="18" customHeight="1" thickBot="1">
      <c r="A83" s="93"/>
      <c r="B83" s="94"/>
      <c r="C83" s="96"/>
      <c r="D83" s="97"/>
      <c r="E83" s="87"/>
      <c r="F83" s="99"/>
      <c r="G83" s="87"/>
      <c r="H83" s="89"/>
      <c r="I83" s="90"/>
      <c r="J83" s="90"/>
      <c r="K83" s="90"/>
      <c r="L83" s="90"/>
      <c r="M83" s="59"/>
      <c r="N83" s="92"/>
      <c r="O83" s="65"/>
      <c r="P83" s="74"/>
      <c r="Q83" s="19">
        <v>0</v>
      </c>
      <c r="R83" s="20">
        <v>0</v>
      </c>
      <c r="S83" s="20">
        <v>0</v>
      </c>
      <c r="T83" s="18">
        <v>0</v>
      </c>
      <c r="U83" s="20">
        <v>0</v>
      </c>
      <c r="V83" s="27">
        <v>0</v>
      </c>
      <c r="W83" s="26">
        <v>0</v>
      </c>
      <c r="X83" s="25">
        <v>0</v>
      </c>
      <c r="Y83" s="6" t="s">
        <v>17</v>
      </c>
    </row>
    <row r="84" spans="1:25" s="16" customFormat="1" ht="18" customHeight="1" thickBot="1">
      <c r="A84" s="93">
        <v>39</v>
      </c>
      <c r="B84" s="94" t="s">
        <v>31</v>
      </c>
      <c r="C84" s="95" t="s">
        <v>21</v>
      </c>
      <c r="D84" s="97" t="s">
        <v>107</v>
      </c>
      <c r="E84" s="86">
        <v>1</v>
      </c>
      <c r="F84" s="98">
        <v>1</v>
      </c>
      <c r="G84" s="86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58">
        <v>0</v>
      </c>
      <c r="N84" s="91">
        <v>1</v>
      </c>
      <c r="O84" s="64">
        <f>+(+E84+G84)-(M84+N84)</f>
        <v>0</v>
      </c>
      <c r="P84" s="73">
        <v>0</v>
      </c>
      <c r="Q84" s="23">
        <v>0</v>
      </c>
      <c r="R84" s="24">
        <v>0</v>
      </c>
      <c r="S84" s="24">
        <v>0</v>
      </c>
      <c r="T84" s="22">
        <v>0</v>
      </c>
      <c r="U84" s="24">
        <v>0</v>
      </c>
      <c r="V84" s="30">
        <v>0</v>
      </c>
      <c r="W84" s="29">
        <v>0</v>
      </c>
      <c r="X84" s="28">
        <v>0</v>
      </c>
      <c r="Y84" s="11" t="s">
        <v>18</v>
      </c>
    </row>
    <row r="85" spans="1:25" s="16" customFormat="1" ht="18" customHeight="1" thickBot="1">
      <c r="A85" s="93"/>
      <c r="B85" s="94"/>
      <c r="C85" s="96"/>
      <c r="D85" s="97"/>
      <c r="E85" s="87"/>
      <c r="F85" s="99"/>
      <c r="G85" s="87"/>
      <c r="H85" s="89"/>
      <c r="I85" s="90"/>
      <c r="J85" s="90"/>
      <c r="K85" s="90"/>
      <c r="L85" s="90"/>
      <c r="M85" s="59"/>
      <c r="N85" s="92"/>
      <c r="O85" s="65"/>
      <c r="P85" s="74"/>
      <c r="Q85" s="19">
        <v>0</v>
      </c>
      <c r="R85" s="20">
        <v>0</v>
      </c>
      <c r="S85" s="20">
        <v>0</v>
      </c>
      <c r="T85" s="18">
        <v>0</v>
      </c>
      <c r="U85" s="20">
        <v>0</v>
      </c>
      <c r="V85" s="27">
        <v>0</v>
      </c>
      <c r="W85" s="26">
        <v>0</v>
      </c>
      <c r="X85" s="25">
        <v>0</v>
      </c>
      <c r="Y85" s="6" t="s">
        <v>17</v>
      </c>
    </row>
    <row r="86" spans="1:25" s="16" customFormat="1" ht="18" customHeight="1" thickBot="1">
      <c r="A86" s="93">
        <v>40</v>
      </c>
      <c r="B86" s="94" t="s">
        <v>30</v>
      </c>
      <c r="C86" s="95" t="s">
        <v>21</v>
      </c>
      <c r="D86" s="97" t="s">
        <v>107</v>
      </c>
      <c r="E86" s="86">
        <v>0</v>
      </c>
      <c r="F86" s="98">
        <v>0</v>
      </c>
      <c r="G86" s="86">
        <v>0</v>
      </c>
      <c r="H86" s="88">
        <v>0</v>
      </c>
      <c r="I86" s="88">
        <v>0</v>
      </c>
      <c r="J86" s="88">
        <v>0</v>
      </c>
      <c r="K86" s="88">
        <v>0</v>
      </c>
      <c r="L86" s="88">
        <v>0</v>
      </c>
      <c r="M86" s="58">
        <v>0</v>
      </c>
      <c r="N86" s="91">
        <v>0</v>
      </c>
      <c r="O86" s="64">
        <f>+(+E86+G86)-(M86+N86)</f>
        <v>0</v>
      </c>
      <c r="P86" s="73">
        <v>0</v>
      </c>
      <c r="Q86" s="23">
        <v>0</v>
      </c>
      <c r="R86" s="24">
        <v>0</v>
      </c>
      <c r="S86" s="24">
        <v>0</v>
      </c>
      <c r="T86" s="22">
        <v>0</v>
      </c>
      <c r="U86" s="24">
        <v>0</v>
      </c>
      <c r="V86" s="30">
        <v>0</v>
      </c>
      <c r="W86" s="29">
        <v>0</v>
      </c>
      <c r="X86" s="28">
        <v>0</v>
      </c>
      <c r="Y86" s="11" t="s">
        <v>18</v>
      </c>
    </row>
    <row r="87" spans="1:25" s="16" customFormat="1" ht="18" customHeight="1" thickBot="1">
      <c r="A87" s="93"/>
      <c r="B87" s="94"/>
      <c r="C87" s="96"/>
      <c r="D87" s="97"/>
      <c r="E87" s="87"/>
      <c r="F87" s="99"/>
      <c r="G87" s="87"/>
      <c r="H87" s="89"/>
      <c r="I87" s="90"/>
      <c r="J87" s="90"/>
      <c r="K87" s="90"/>
      <c r="L87" s="90"/>
      <c r="M87" s="59"/>
      <c r="N87" s="92"/>
      <c r="O87" s="65"/>
      <c r="P87" s="74"/>
      <c r="Q87" s="19">
        <v>0</v>
      </c>
      <c r="R87" s="20">
        <v>0</v>
      </c>
      <c r="S87" s="20">
        <v>0</v>
      </c>
      <c r="T87" s="18">
        <v>0</v>
      </c>
      <c r="U87" s="20">
        <v>0</v>
      </c>
      <c r="V87" s="27">
        <v>0</v>
      </c>
      <c r="W87" s="26">
        <v>0</v>
      </c>
      <c r="X87" s="25">
        <v>0</v>
      </c>
      <c r="Y87" s="6" t="s">
        <v>17</v>
      </c>
    </row>
    <row r="88" spans="1:25" s="16" customFormat="1" ht="18" customHeight="1" thickBot="1">
      <c r="A88" s="93">
        <v>41</v>
      </c>
      <c r="B88" s="94" t="s">
        <v>29</v>
      </c>
      <c r="C88" s="95" t="s">
        <v>21</v>
      </c>
      <c r="D88" s="97" t="s">
        <v>107</v>
      </c>
      <c r="E88" s="86">
        <v>0</v>
      </c>
      <c r="F88" s="98">
        <v>0</v>
      </c>
      <c r="G88" s="86">
        <v>0</v>
      </c>
      <c r="H88" s="88">
        <v>0</v>
      </c>
      <c r="I88" s="88">
        <v>0</v>
      </c>
      <c r="J88" s="88">
        <v>0</v>
      </c>
      <c r="K88" s="88">
        <v>0</v>
      </c>
      <c r="L88" s="88">
        <v>0</v>
      </c>
      <c r="M88" s="58">
        <v>0</v>
      </c>
      <c r="N88" s="91">
        <v>0</v>
      </c>
      <c r="O88" s="64">
        <v>0</v>
      </c>
      <c r="P88" s="73">
        <v>0</v>
      </c>
      <c r="Q88" s="23">
        <v>0</v>
      </c>
      <c r="R88" s="24">
        <v>0</v>
      </c>
      <c r="S88" s="24">
        <v>0</v>
      </c>
      <c r="T88" s="22">
        <v>0</v>
      </c>
      <c r="U88" s="24">
        <v>0</v>
      </c>
      <c r="V88" s="30">
        <v>0</v>
      </c>
      <c r="W88" s="29">
        <v>0</v>
      </c>
      <c r="X88" s="28">
        <v>0</v>
      </c>
      <c r="Y88" s="11" t="s">
        <v>18</v>
      </c>
    </row>
    <row r="89" spans="1:25" s="16" customFormat="1" ht="18" customHeight="1" thickBot="1">
      <c r="A89" s="93"/>
      <c r="B89" s="94"/>
      <c r="C89" s="96"/>
      <c r="D89" s="97"/>
      <c r="E89" s="87"/>
      <c r="F89" s="99"/>
      <c r="G89" s="87"/>
      <c r="H89" s="89"/>
      <c r="I89" s="90"/>
      <c r="J89" s="90"/>
      <c r="K89" s="90"/>
      <c r="L89" s="90"/>
      <c r="M89" s="59"/>
      <c r="N89" s="92"/>
      <c r="O89" s="65"/>
      <c r="P89" s="74"/>
      <c r="Q89" s="19">
        <v>0</v>
      </c>
      <c r="R89" s="20">
        <v>0</v>
      </c>
      <c r="S89" s="20">
        <v>0</v>
      </c>
      <c r="T89" s="18">
        <v>0</v>
      </c>
      <c r="U89" s="20">
        <v>0</v>
      </c>
      <c r="V89" s="27">
        <v>0</v>
      </c>
      <c r="W89" s="26">
        <v>0</v>
      </c>
      <c r="X89" s="25">
        <v>0</v>
      </c>
      <c r="Y89" s="6" t="s">
        <v>17</v>
      </c>
    </row>
    <row r="90" spans="1:25" s="16" customFormat="1" ht="18" customHeight="1" thickBot="1">
      <c r="A90" s="93">
        <v>42</v>
      </c>
      <c r="B90" s="100" t="s">
        <v>28</v>
      </c>
      <c r="C90" s="101" t="s">
        <v>27</v>
      </c>
      <c r="D90" s="97" t="s">
        <v>107</v>
      </c>
      <c r="E90" s="86">
        <v>0</v>
      </c>
      <c r="F90" s="98">
        <v>0</v>
      </c>
      <c r="G90" s="86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58">
        <v>0</v>
      </c>
      <c r="N90" s="91">
        <v>0</v>
      </c>
      <c r="O90" s="64">
        <f>+(+E90+G90)-(M90+N90)</f>
        <v>0</v>
      </c>
      <c r="P90" s="73">
        <v>0</v>
      </c>
      <c r="Q90" s="23">
        <v>0</v>
      </c>
      <c r="R90" s="24">
        <v>0</v>
      </c>
      <c r="S90" s="24">
        <v>0</v>
      </c>
      <c r="T90" s="22">
        <v>0</v>
      </c>
      <c r="U90" s="24">
        <v>0</v>
      </c>
      <c r="V90" s="30">
        <v>0</v>
      </c>
      <c r="W90" s="29">
        <v>0</v>
      </c>
      <c r="X90" s="28">
        <v>0</v>
      </c>
      <c r="Y90" s="11" t="s">
        <v>18</v>
      </c>
    </row>
    <row r="91" spans="1:25" s="16" customFormat="1" ht="18" customHeight="1" thickBot="1">
      <c r="A91" s="93"/>
      <c r="B91" s="100"/>
      <c r="C91" s="102"/>
      <c r="D91" s="97"/>
      <c r="E91" s="87"/>
      <c r="F91" s="99"/>
      <c r="G91" s="87"/>
      <c r="H91" s="89"/>
      <c r="I91" s="90"/>
      <c r="J91" s="90"/>
      <c r="K91" s="90"/>
      <c r="L91" s="90"/>
      <c r="M91" s="59"/>
      <c r="N91" s="92"/>
      <c r="O91" s="65"/>
      <c r="P91" s="74"/>
      <c r="Q91" s="19">
        <v>0</v>
      </c>
      <c r="R91" s="20">
        <v>0</v>
      </c>
      <c r="S91" s="20">
        <v>0</v>
      </c>
      <c r="T91" s="18">
        <v>0</v>
      </c>
      <c r="U91" s="20">
        <v>0</v>
      </c>
      <c r="V91" s="27">
        <v>0</v>
      </c>
      <c r="W91" s="26">
        <v>0</v>
      </c>
      <c r="X91" s="25">
        <v>0</v>
      </c>
      <c r="Y91" s="6" t="s">
        <v>17</v>
      </c>
    </row>
    <row r="92" spans="1:25" s="16" customFormat="1" ht="18" customHeight="1" thickBot="1">
      <c r="A92" s="93">
        <v>43</v>
      </c>
      <c r="B92" s="94" t="s">
        <v>26</v>
      </c>
      <c r="C92" s="95" t="s">
        <v>21</v>
      </c>
      <c r="D92" s="97" t="s">
        <v>107</v>
      </c>
      <c r="E92" s="86">
        <v>11</v>
      </c>
      <c r="F92" s="98">
        <v>11</v>
      </c>
      <c r="G92" s="86">
        <v>0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58">
        <v>0</v>
      </c>
      <c r="N92" s="91">
        <v>11</v>
      </c>
      <c r="O92" s="64">
        <f>+(+E92+G92)-(M92+N92)</f>
        <v>0</v>
      </c>
      <c r="P92" s="73">
        <v>0</v>
      </c>
      <c r="Q92" s="23">
        <v>0</v>
      </c>
      <c r="R92" s="24">
        <v>0</v>
      </c>
      <c r="S92" s="24">
        <v>0</v>
      </c>
      <c r="T92" s="22">
        <v>0</v>
      </c>
      <c r="U92" s="24">
        <v>0</v>
      </c>
      <c r="V92" s="30">
        <v>0</v>
      </c>
      <c r="W92" s="29">
        <v>0</v>
      </c>
      <c r="X92" s="28">
        <v>0</v>
      </c>
      <c r="Y92" s="11" t="s">
        <v>18</v>
      </c>
    </row>
    <row r="93" spans="1:25" s="16" customFormat="1" ht="18" customHeight="1" thickBot="1">
      <c r="A93" s="93"/>
      <c r="B93" s="94"/>
      <c r="C93" s="96"/>
      <c r="D93" s="97"/>
      <c r="E93" s="87"/>
      <c r="F93" s="99"/>
      <c r="G93" s="87"/>
      <c r="H93" s="89"/>
      <c r="I93" s="90"/>
      <c r="J93" s="90"/>
      <c r="K93" s="90"/>
      <c r="L93" s="90"/>
      <c r="M93" s="59"/>
      <c r="N93" s="92"/>
      <c r="O93" s="65"/>
      <c r="P93" s="74"/>
      <c r="Q93" s="19">
        <v>0</v>
      </c>
      <c r="R93" s="20">
        <v>0</v>
      </c>
      <c r="S93" s="20">
        <v>0</v>
      </c>
      <c r="T93" s="18">
        <v>0</v>
      </c>
      <c r="U93" s="20">
        <v>0</v>
      </c>
      <c r="V93" s="27">
        <v>0</v>
      </c>
      <c r="W93" s="26">
        <v>0</v>
      </c>
      <c r="X93" s="25">
        <v>0</v>
      </c>
      <c r="Y93" s="6" t="s">
        <v>17</v>
      </c>
    </row>
    <row r="94" spans="1:25" s="16" customFormat="1" ht="18" customHeight="1" thickBot="1">
      <c r="A94" s="93">
        <v>44</v>
      </c>
      <c r="B94" s="94" t="s">
        <v>25</v>
      </c>
      <c r="C94" s="95" t="s">
        <v>21</v>
      </c>
      <c r="D94" s="97" t="s">
        <v>107</v>
      </c>
      <c r="E94" s="86">
        <v>29</v>
      </c>
      <c r="F94" s="98">
        <v>29</v>
      </c>
      <c r="G94" s="86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  <c r="M94" s="58">
        <v>0</v>
      </c>
      <c r="N94" s="91">
        <v>29</v>
      </c>
      <c r="O94" s="64">
        <f>+(+E94+G94)-(M94+N94)</f>
        <v>0</v>
      </c>
      <c r="P94" s="73">
        <v>0</v>
      </c>
      <c r="Q94" s="23">
        <v>0</v>
      </c>
      <c r="R94" s="24">
        <v>0</v>
      </c>
      <c r="S94" s="24">
        <v>0</v>
      </c>
      <c r="T94" s="22">
        <v>0</v>
      </c>
      <c r="U94" s="24">
        <v>0</v>
      </c>
      <c r="V94" s="30">
        <v>0</v>
      </c>
      <c r="W94" s="29">
        <v>0</v>
      </c>
      <c r="X94" s="28">
        <v>0</v>
      </c>
      <c r="Y94" s="11" t="s">
        <v>18</v>
      </c>
    </row>
    <row r="95" spans="1:25" s="16" customFormat="1" ht="18" customHeight="1" thickBot="1">
      <c r="A95" s="93"/>
      <c r="B95" s="94"/>
      <c r="C95" s="96"/>
      <c r="D95" s="97"/>
      <c r="E95" s="87"/>
      <c r="F95" s="99"/>
      <c r="G95" s="87"/>
      <c r="H95" s="89"/>
      <c r="I95" s="90"/>
      <c r="J95" s="90"/>
      <c r="K95" s="90"/>
      <c r="L95" s="90"/>
      <c r="M95" s="59"/>
      <c r="N95" s="92"/>
      <c r="O95" s="65"/>
      <c r="P95" s="74"/>
      <c r="Q95" s="19">
        <v>0</v>
      </c>
      <c r="R95" s="20">
        <v>0</v>
      </c>
      <c r="S95" s="20">
        <v>0</v>
      </c>
      <c r="T95" s="18">
        <v>0</v>
      </c>
      <c r="U95" s="20">
        <v>0</v>
      </c>
      <c r="V95" s="27">
        <v>0</v>
      </c>
      <c r="W95" s="26">
        <v>0</v>
      </c>
      <c r="X95" s="25">
        <v>0</v>
      </c>
      <c r="Y95" s="6" t="s">
        <v>17</v>
      </c>
    </row>
    <row r="96" spans="1:25" s="16" customFormat="1" ht="18" customHeight="1" thickBot="1">
      <c r="A96" s="93">
        <v>45</v>
      </c>
      <c r="B96" s="94" t="s">
        <v>24</v>
      </c>
      <c r="C96" s="95" t="s">
        <v>21</v>
      </c>
      <c r="D96" s="97" t="s">
        <v>107</v>
      </c>
      <c r="E96" s="86">
        <v>104</v>
      </c>
      <c r="F96" s="98">
        <v>104</v>
      </c>
      <c r="G96" s="86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58">
        <v>0</v>
      </c>
      <c r="N96" s="91">
        <v>104</v>
      </c>
      <c r="O96" s="64">
        <f>+(+E96+G96)-(M96+N96)</f>
        <v>0</v>
      </c>
      <c r="P96" s="73">
        <v>0</v>
      </c>
      <c r="Q96" s="23">
        <v>0</v>
      </c>
      <c r="R96" s="24">
        <v>0</v>
      </c>
      <c r="S96" s="24">
        <v>0</v>
      </c>
      <c r="T96" s="22">
        <v>0</v>
      </c>
      <c r="U96" s="24">
        <v>0</v>
      </c>
      <c r="V96" s="30">
        <v>0</v>
      </c>
      <c r="W96" s="29">
        <v>0</v>
      </c>
      <c r="X96" s="28">
        <v>0</v>
      </c>
      <c r="Y96" s="11" t="s">
        <v>18</v>
      </c>
    </row>
    <row r="97" spans="1:25" s="16" customFormat="1" ht="18" customHeight="1" thickBot="1">
      <c r="A97" s="93"/>
      <c r="B97" s="94"/>
      <c r="C97" s="96"/>
      <c r="D97" s="97"/>
      <c r="E97" s="87"/>
      <c r="F97" s="99"/>
      <c r="G97" s="87"/>
      <c r="H97" s="89"/>
      <c r="I97" s="90"/>
      <c r="J97" s="90"/>
      <c r="K97" s="90"/>
      <c r="L97" s="90"/>
      <c r="M97" s="59"/>
      <c r="N97" s="92"/>
      <c r="O97" s="65"/>
      <c r="P97" s="74"/>
      <c r="Q97" s="19">
        <v>0</v>
      </c>
      <c r="R97" s="20">
        <v>0</v>
      </c>
      <c r="S97" s="20">
        <v>0</v>
      </c>
      <c r="T97" s="18">
        <v>0</v>
      </c>
      <c r="U97" s="20">
        <v>0</v>
      </c>
      <c r="V97" s="27">
        <v>0</v>
      </c>
      <c r="W97" s="26">
        <v>0</v>
      </c>
      <c r="X97" s="25">
        <v>0</v>
      </c>
      <c r="Y97" s="6" t="s">
        <v>17</v>
      </c>
    </row>
    <row r="98" spans="1:25" s="16" customFormat="1" ht="18" customHeight="1" thickBot="1">
      <c r="A98" s="93">
        <v>46</v>
      </c>
      <c r="B98" s="94" t="s">
        <v>23</v>
      </c>
      <c r="C98" s="95" t="s">
        <v>21</v>
      </c>
      <c r="D98" s="97" t="s">
        <v>107</v>
      </c>
      <c r="E98" s="86">
        <v>43</v>
      </c>
      <c r="F98" s="98">
        <v>43</v>
      </c>
      <c r="G98" s="86">
        <v>7</v>
      </c>
      <c r="H98" s="88">
        <v>7</v>
      </c>
      <c r="I98" s="88">
        <v>0</v>
      </c>
      <c r="J98" s="88">
        <v>0</v>
      </c>
      <c r="K98" s="88">
        <v>0</v>
      </c>
      <c r="L98" s="88">
        <v>7</v>
      </c>
      <c r="M98" s="58">
        <v>0</v>
      </c>
      <c r="N98" s="91">
        <v>43</v>
      </c>
      <c r="O98" s="64">
        <f>+(+E98+G98)-(M98+N98)</f>
        <v>7</v>
      </c>
      <c r="P98" s="73">
        <v>7</v>
      </c>
      <c r="Q98" s="23">
        <v>0</v>
      </c>
      <c r="R98" s="24">
        <v>0</v>
      </c>
      <c r="S98" s="24">
        <v>0</v>
      </c>
      <c r="T98" s="22">
        <v>0</v>
      </c>
      <c r="U98" s="24">
        <v>0</v>
      </c>
      <c r="V98" s="30">
        <v>0</v>
      </c>
      <c r="W98" s="29">
        <v>0</v>
      </c>
      <c r="X98" s="28">
        <v>0</v>
      </c>
      <c r="Y98" s="11" t="s">
        <v>18</v>
      </c>
    </row>
    <row r="99" spans="1:25" s="16" customFormat="1" ht="18" customHeight="1" thickBot="1">
      <c r="A99" s="93"/>
      <c r="B99" s="94"/>
      <c r="C99" s="96"/>
      <c r="D99" s="97"/>
      <c r="E99" s="87"/>
      <c r="F99" s="99"/>
      <c r="G99" s="87"/>
      <c r="H99" s="89"/>
      <c r="I99" s="90"/>
      <c r="J99" s="90"/>
      <c r="K99" s="90"/>
      <c r="L99" s="90"/>
      <c r="M99" s="59"/>
      <c r="N99" s="92"/>
      <c r="O99" s="65"/>
      <c r="P99" s="74"/>
      <c r="Q99" s="19">
        <v>0</v>
      </c>
      <c r="R99" s="20">
        <v>0</v>
      </c>
      <c r="S99" s="20">
        <v>0</v>
      </c>
      <c r="T99" s="18">
        <v>0</v>
      </c>
      <c r="U99" s="20">
        <v>0</v>
      </c>
      <c r="V99" s="27">
        <v>0</v>
      </c>
      <c r="W99" s="26">
        <v>0</v>
      </c>
      <c r="X99" s="25">
        <v>0</v>
      </c>
      <c r="Y99" s="6" t="s">
        <v>17</v>
      </c>
    </row>
    <row r="100" spans="1:25" s="16" customFormat="1" ht="18" customHeight="1" thickBot="1">
      <c r="A100" s="93">
        <v>47</v>
      </c>
      <c r="B100" s="94" t="s">
        <v>22</v>
      </c>
      <c r="C100" s="95" t="s">
        <v>21</v>
      </c>
      <c r="D100" s="97" t="s">
        <v>107</v>
      </c>
      <c r="E100" s="86">
        <v>240</v>
      </c>
      <c r="F100" s="98">
        <v>240</v>
      </c>
      <c r="G100" s="86">
        <v>0</v>
      </c>
      <c r="H100" s="88">
        <v>0</v>
      </c>
      <c r="I100" s="88">
        <v>0</v>
      </c>
      <c r="J100" s="88">
        <v>0</v>
      </c>
      <c r="K100" s="88">
        <v>0</v>
      </c>
      <c r="L100" s="88">
        <v>0</v>
      </c>
      <c r="M100" s="58">
        <v>0</v>
      </c>
      <c r="N100" s="91">
        <v>240</v>
      </c>
      <c r="O100" s="64">
        <v>0</v>
      </c>
      <c r="P100" s="73">
        <v>0</v>
      </c>
      <c r="Q100" s="23">
        <v>0</v>
      </c>
      <c r="R100" s="24">
        <v>0</v>
      </c>
      <c r="S100" s="24">
        <v>0</v>
      </c>
      <c r="T100" s="22">
        <v>0</v>
      </c>
      <c r="U100" s="24">
        <v>0</v>
      </c>
      <c r="V100" s="30">
        <v>0</v>
      </c>
      <c r="W100" s="29">
        <v>0</v>
      </c>
      <c r="X100" s="28">
        <v>0</v>
      </c>
      <c r="Y100" s="11" t="s">
        <v>18</v>
      </c>
    </row>
    <row r="101" spans="1:25" s="16" customFormat="1" ht="18" customHeight="1" thickBot="1">
      <c r="A101" s="93"/>
      <c r="B101" s="94"/>
      <c r="C101" s="96"/>
      <c r="D101" s="97"/>
      <c r="E101" s="87"/>
      <c r="F101" s="99"/>
      <c r="G101" s="87"/>
      <c r="H101" s="89"/>
      <c r="I101" s="90"/>
      <c r="J101" s="90"/>
      <c r="K101" s="90"/>
      <c r="L101" s="90"/>
      <c r="M101" s="59"/>
      <c r="N101" s="92"/>
      <c r="O101" s="65"/>
      <c r="P101" s="74"/>
      <c r="Q101" s="19">
        <v>0</v>
      </c>
      <c r="R101" s="20">
        <v>0</v>
      </c>
      <c r="S101" s="20">
        <v>0</v>
      </c>
      <c r="T101" s="18">
        <v>0</v>
      </c>
      <c r="U101" s="20">
        <v>0</v>
      </c>
      <c r="V101" s="27">
        <v>0</v>
      </c>
      <c r="W101" s="26">
        <v>0</v>
      </c>
      <c r="X101" s="25">
        <v>0</v>
      </c>
      <c r="Y101" s="6" t="s">
        <v>17</v>
      </c>
    </row>
    <row r="102" spans="1:25" s="16" customFormat="1" ht="18" customHeight="1" thickBot="1">
      <c r="A102" s="68"/>
      <c r="B102" s="69" t="s">
        <v>20</v>
      </c>
      <c r="C102" s="69"/>
      <c r="D102" s="70"/>
      <c r="E102" s="71"/>
      <c r="F102" s="73"/>
      <c r="G102" s="71"/>
      <c r="H102" s="77"/>
      <c r="I102" s="77"/>
      <c r="J102" s="77"/>
      <c r="K102" s="77"/>
      <c r="L102" s="77"/>
      <c r="M102" s="58"/>
      <c r="N102" s="75"/>
      <c r="O102" s="64"/>
      <c r="P102" s="73"/>
      <c r="Q102" s="23"/>
      <c r="R102" s="24"/>
      <c r="S102" s="24"/>
      <c r="T102" s="22"/>
      <c r="U102" s="24"/>
      <c r="V102" s="23"/>
      <c r="W102" s="22"/>
      <c r="X102" s="21"/>
      <c r="Y102" s="11" t="s">
        <v>18</v>
      </c>
    </row>
    <row r="103" spans="1:25" s="16" customFormat="1" ht="18" customHeight="1" thickBot="1">
      <c r="A103" s="68"/>
      <c r="B103" s="69"/>
      <c r="C103" s="69"/>
      <c r="D103" s="70"/>
      <c r="E103" s="72"/>
      <c r="F103" s="74"/>
      <c r="G103" s="72"/>
      <c r="H103" s="78"/>
      <c r="I103" s="79"/>
      <c r="J103" s="79"/>
      <c r="K103" s="79"/>
      <c r="L103" s="79"/>
      <c r="M103" s="59"/>
      <c r="N103" s="76"/>
      <c r="O103" s="65"/>
      <c r="P103" s="74"/>
      <c r="Q103" s="19"/>
      <c r="R103" s="20"/>
      <c r="S103" s="20"/>
      <c r="T103" s="18"/>
      <c r="U103" s="20"/>
      <c r="V103" s="19"/>
      <c r="W103" s="18"/>
      <c r="X103" s="17"/>
      <c r="Y103" s="6" t="s">
        <v>17</v>
      </c>
    </row>
    <row r="104" spans="1:25" s="5" customFormat="1" ht="19.5" customHeight="1">
      <c r="A104" s="80" t="s">
        <v>19</v>
      </c>
      <c r="B104" s="80">
        <v>47</v>
      </c>
      <c r="C104" s="82"/>
      <c r="D104" s="84"/>
      <c r="E104" s="64">
        <f>SUM(E8:E101)</f>
        <v>28072.350715</v>
      </c>
      <c r="F104" s="66">
        <f aca="true" t="shared" si="0" ref="F104:P104">SUM(F8:F101)</f>
        <v>28047.350715</v>
      </c>
      <c r="G104" s="64">
        <f t="shared" si="0"/>
        <v>103.278435</v>
      </c>
      <c r="H104" s="60">
        <f t="shared" si="0"/>
        <v>103.278435</v>
      </c>
      <c r="I104" s="60">
        <f t="shared" si="0"/>
        <v>1</v>
      </c>
      <c r="J104" s="60">
        <f t="shared" si="0"/>
        <v>1</v>
      </c>
      <c r="K104" s="60">
        <f t="shared" si="0"/>
        <v>8</v>
      </c>
      <c r="L104" s="60">
        <f t="shared" si="0"/>
        <v>93.278435</v>
      </c>
      <c r="M104" s="60">
        <f t="shared" si="0"/>
        <v>6</v>
      </c>
      <c r="N104" s="62">
        <f t="shared" si="0"/>
        <v>26752.350715</v>
      </c>
      <c r="O104" s="64">
        <f t="shared" si="0"/>
        <v>1417.278435</v>
      </c>
      <c r="P104" s="66">
        <f t="shared" si="0"/>
        <v>1417</v>
      </c>
      <c r="Q104" s="14">
        <f aca="true" t="shared" si="1" ref="Q104:X104">SUMIF($Y$8:$Y$101,$Y$6,Q8:Q101)</f>
        <v>0</v>
      </c>
      <c r="R104" s="15">
        <f t="shared" si="1"/>
        <v>0</v>
      </c>
      <c r="S104" s="15">
        <f t="shared" si="1"/>
        <v>0</v>
      </c>
      <c r="T104" s="13">
        <f t="shared" si="1"/>
        <v>0</v>
      </c>
      <c r="U104" s="15">
        <f t="shared" si="1"/>
        <v>0</v>
      </c>
      <c r="V104" s="14">
        <f t="shared" si="1"/>
        <v>0</v>
      </c>
      <c r="W104" s="13">
        <f t="shared" si="1"/>
        <v>0</v>
      </c>
      <c r="X104" s="12">
        <f t="shared" si="1"/>
        <v>0</v>
      </c>
      <c r="Y104" s="11" t="s">
        <v>18</v>
      </c>
    </row>
    <row r="105" spans="1:25" s="5" customFormat="1" ht="19.5" customHeight="1" thickBot="1">
      <c r="A105" s="81"/>
      <c r="B105" s="81"/>
      <c r="C105" s="83"/>
      <c r="D105" s="85"/>
      <c r="E105" s="65"/>
      <c r="F105" s="67"/>
      <c r="G105" s="65"/>
      <c r="H105" s="61"/>
      <c r="I105" s="61"/>
      <c r="J105" s="61"/>
      <c r="K105" s="61"/>
      <c r="L105" s="61"/>
      <c r="M105" s="61"/>
      <c r="N105" s="63"/>
      <c r="O105" s="65"/>
      <c r="P105" s="67"/>
      <c r="Q105" s="9">
        <f aca="true" t="shared" si="2" ref="Q105:X105">SUMIF($Y$7:$Y$101,$Y$6,Q8:Q101)</f>
        <v>0</v>
      </c>
      <c r="R105" s="10">
        <f t="shared" si="2"/>
        <v>0</v>
      </c>
      <c r="S105" s="10">
        <f t="shared" si="2"/>
        <v>0</v>
      </c>
      <c r="T105" s="8">
        <f t="shared" si="2"/>
        <v>0</v>
      </c>
      <c r="U105" s="10">
        <f t="shared" si="2"/>
        <v>0</v>
      </c>
      <c r="V105" s="9">
        <f t="shared" si="2"/>
        <v>0</v>
      </c>
      <c r="W105" s="8">
        <f t="shared" si="2"/>
        <v>0</v>
      </c>
      <c r="X105" s="7">
        <f t="shared" si="2"/>
        <v>0</v>
      </c>
      <c r="Y105" s="6" t="s">
        <v>17</v>
      </c>
    </row>
    <row r="106" ht="14.25" hidden="1" outlineLevel="1" thickBot="1">
      <c r="A106" s="1" t="s">
        <v>16</v>
      </c>
    </row>
    <row r="107" spans="3:25" ht="14.25" hidden="1" outlineLevel="1" thickBot="1">
      <c r="C107" s="1" t="s">
        <v>15</v>
      </c>
      <c r="F107" s="1" t="s">
        <v>14</v>
      </c>
      <c r="O107" s="4"/>
      <c r="Y107" s="1"/>
    </row>
    <row r="108" spans="3:25" ht="14.25" hidden="1" outlineLevel="1" thickBot="1">
      <c r="C108" s="1" t="s">
        <v>13</v>
      </c>
      <c r="F108" s="1" t="s">
        <v>12</v>
      </c>
      <c r="Y108" s="1"/>
    </row>
    <row r="109" spans="3:25" ht="14.25" hidden="1" outlineLevel="1" thickBot="1">
      <c r="C109" s="1" t="s">
        <v>11</v>
      </c>
      <c r="F109" s="1" t="s">
        <v>10</v>
      </c>
      <c r="Y109" s="1"/>
    </row>
    <row r="110" spans="3:25" ht="14.25" hidden="1" outlineLevel="1" thickBot="1">
      <c r="C110" s="1" t="s">
        <v>9</v>
      </c>
      <c r="F110" s="1" t="s">
        <v>8</v>
      </c>
      <c r="Y110" s="1"/>
    </row>
    <row r="111" spans="3:25" ht="14.25" hidden="1" outlineLevel="1" thickBot="1">
      <c r="C111" s="1" t="s">
        <v>7</v>
      </c>
      <c r="F111" s="1" t="s">
        <v>6</v>
      </c>
      <c r="Y111" s="1"/>
    </row>
    <row r="112" spans="3:25" ht="14.25" hidden="1" outlineLevel="1" thickBot="1">
      <c r="C112" s="1" t="s">
        <v>5</v>
      </c>
      <c r="F112" s="1" t="s">
        <v>4</v>
      </c>
      <c r="Y112" s="1"/>
    </row>
    <row r="113" spans="3:25" ht="14.25" hidden="1" outlineLevel="1" thickBot="1">
      <c r="C113" s="1" t="s">
        <v>3</v>
      </c>
      <c r="Y113" s="1"/>
    </row>
    <row r="114" spans="3:25" ht="14.25" hidden="1" outlineLevel="1" thickBot="1">
      <c r="C114" s="1" t="s">
        <v>2</v>
      </c>
      <c r="Y114" s="1"/>
    </row>
    <row r="115" spans="3:25" ht="14.25" hidden="1" outlineLevel="1" thickBot="1">
      <c r="C115" s="1" t="s">
        <v>1</v>
      </c>
      <c r="Y115" s="1"/>
    </row>
    <row r="116" spans="3:25" ht="14.25" hidden="1" outlineLevel="1" thickBot="1">
      <c r="C116" s="1" t="s">
        <v>0</v>
      </c>
      <c r="Y116" s="1"/>
    </row>
    <row r="117" spans="15:25" ht="13.5" hidden="1" collapsed="1">
      <c r="O117" s="3">
        <f>+(+$E$104+$G$104)-($M$104+$N$104)</f>
        <v>1417.2784350000002</v>
      </c>
      <c r="Y117" s="1"/>
    </row>
  </sheetData>
  <sheetProtection/>
  <mergeCells count="806"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L12:L13"/>
    <mergeCell ref="B14:B15"/>
    <mergeCell ref="C14:C15"/>
    <mergeCell ref="D14:D15"/>
    <mergeCell ref="E14:E15"/>
    <mergeCell ref="F14:F15"/>
    <mergeCell ref="G12:G13"/>
    <mergeCell ref="H12:H13"/>
    <mergeCell ref="I12:I13"/>
    <mergeCell ref="O10:O11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J16:J17"/>
    <mergeCell ref="K16:K17"/>
    <mergeCell ref="L16:L17"/>
    <mergeCell ref="A14:A15"/>
    <mergeCell ref="K20:K21"/>
    <mergeCell ref="L20:L21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G20:G21"/>
    <mergeCell ref="H20:H21"/>
    <mergeCell ref="I20:I21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J20:J21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J24:J25"/>
    <mergeCell ref="K24:K25"/>
    <mergeCell ref="L24:L25"/>
    <mergeCell ref="A22:A23"/>
    <mergeCell ref="B22:B23"/>
    <mergeCell ref="B26:B27"/>
    <mergeCell ref="C26:C27"/>
    <mergeCell ref="D26:D27"/>
    <mergeCell ref="E26:E27"/>
    <mergeCell ref="F26:F27"/>
    <mergeCell ref="G24:G25"/>
    <mergeCell ref="H24:H25"/>
    <mergeCell ref="I24:I25"/>
    <mergeCell ref="M22:M23"/>
    <mergeCell ref="C22:C23"/>
    <mergeCell ref="D22:D23"/>
    <mergeCell ref="E22:E23"/>
    <mergeCell ref="F22:F23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J28:J29"/>
    <mergeCell ref="K28:K29"/>
    <mergeCell ref="L28:L29"/>
    <mergeCell ref="A26:A27"/>
    <mergeCell ref="K32:K33"/>
    <mergeCell ref="L32:L33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G32:G33"/>
    <mergeCell ref="H32:H33"/>
    <mergeCell ref="I32:I33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J32:J33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J36:J37"/>
    <mergeCell ref="K36:K37"/>
    <mergeCell ref="L36:L37"/>
    <mergeCell ref="A34:A35"/>
    <mergeCell ref="B34:B35"/>
    <mergeCell ref="B38:B39"/>
    <mergeCell ref="C38:C39"/>
    <mergeCell ref="D38:D39"/>
    <mergeCell ref="E38:E39"/>
    <mergeCell ref="F38:F39"/>
    <mergeCell ref="G36:G37"/>
    <mergeCell ref="H36:H37"/>
    <mergeCell ref="I36:I37"/>
    <mergeCell ref="M34:M35"/>
    <mergeCell ref="C34:C35"/>
    <mergeCell ref="D34:D35"/>
    <mergeCell ref="E34:E35"/>
    <mergeCell ref="F34:F35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J40:J41"/>
    <mergeCell ref="K40:K41"/>
    <mergeCell ref="L40:L41"/>
    <mergeCell ref="A38:A39"/>
    <mergeCell ref="K44:K45"/>
    <mergeCell ref="L44:L45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G44:G45"/>
    <mergeCell ref="H44:H45"/>
    <mergeCell ref="I44:I45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4:M45"/>
    <mergeCell ref="N44:N45"/>
    <mergeCell ref="O44:O45"/>
    <mergeCell ref="P44:P45"/>
    <mergeCell ref="J44:J45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M48:M49"/>
    <mergeCell ref="N48:N49"/>
    <mergeCell ref="O48:O49"/>
    <mergeCell ref="P48:P49"/>
    <mergeCell ref="J48:J49"/>
    <mergeCell ref="K48:K49"/>
    <mergeCell ref="L48:L49"/>
    <mergeCell ref="A46:A47"/>
    <mergeCell ref="B46:B47"/>
    <mergeCell ref="B50:B51"/>
    <mergeCell ref="C50:C51"/>
    <mergeCell ref="D50:D51"/>
    <mergeCell ref="E50:E51"/>
    <mergeCell ref="F50:F51"/>
    <mergeCell ref="G48:G49"/>
    <mergeCell ref="H48:H49"/>
    <mergeCell ref="I48:I49"/>
    <mergeCell ref="M46:M47"/>
    <mergeCell ref="C46:C47"/>
    <mergeCell ref="D46:D47"/>
    <mergeCell ref="E46:E47"/>
    <mergeCell ref="F46:F47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52:M53"/>
    <mergeCell ref="N52:N53"/>
    <mergeCell ref="O52:O53"/>
    <mergeCell ref="P52:P53"/>
    <mergeCell ref="J52:J53"/>
    <mergeCell ref="K52:K53"/>
    <mergeCell ref="L52:L53"/>
    <mergeCell ref="A50:A51"/>
    <mergeCell ref="K56:K57"/>
    <mergeCell ref="L56:L57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G56:G57"/>
    <mergeCell ref="H56:H57"/>
    <mergeCell ref="I56:I57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56:M57"/>
    <mergeCell ref="N56:N57"/>
    <mergeCell ref="O56:O57"/>
    <mergeCell ref="P56:P57"/>
    <mergeCell ref="J56:J57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60:M61"/>
    <mergeCell ref="N60:N61"/>
    <mergeCell ref="O60:O61"/>
    <mergeCell ref="P60:P61"/>
    <mergeCell ref="J60:J61"/>
    <mergeCell ref="K60:K61"/>
    <mergeCell ref="L60:L61"/>
    <mergeCell ref="A58:A59"/>
    <mergeCell ref="B58:B59"/>
    <mergeCell ref="B62:B63"/>
    <mergeCell ref="C62:C63"/>
    <mergeCell ref="D62:D63"/>
    <mergeCell ref="E62:E63"/>
    <mergeCell ref="F62:F63"/>
    <mergeCell ref="G60:G61"/>
    <mergeCell ref="H60:H61"/>
    <mergeCell ref="I60:I61"/>
    <mergeCell ref="M58:M59"/>
    <mergeCell ref="C58:C59"/>
    <mergeCell ref="D58:D59"/>
    <mergeCell ref="E58:E59"/>
    <mergeCell ref="F58:F59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4:M65"/>
    <mergeCell ref="N64:N65"/>
    <mergeCell ref="O64:O65"/>
    <mergeCell ref="P64:P65"/>
    <mergeCell ref="J64:J65"/>
    <mergeCell ref="K64:K65"/>
    <mergeCell ref="L64:L65"/>
    <mergeCell ref="A62:A63"/>
    <mergeCell ref="K68:K69"/>
    <mergeCell ref="L68:L69"/>
    <mergeCell ref="A66:A67"/>
    <mergeCell ref="B66:B67"/>
    <mergeCell ref="C66:C67"/>
    <mergeCell ref="D66:D67"/>
    <mergeCell ref="E66:E67"/>
    <mergeCell ref="F66:F67"/>
    <mergeCell ref="G64:G65"/>
    <mergeCell ref="H64:H65"/>
    <mergeCell ref="I64:I65"/>
    <mergeCell ref="G68:G69"/>
    <mergeCell ref="H68:H69"/>
    <mergeCell ref="I68:I69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M68:M69"/>
    <mergeCell ref="N68:N69"/>
    <mergeCell ref="O68:O69"/>
    <mergeCell ref="P68:P69"/>
    <mergeCell ref="J68:J69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M72:M73"/>
    <mergeCell ref="N72:N73"/>
    <mergeCell ref="O72:O73"/>
    <mergeCell ref="P72:P73"/>
    <mergeCell ref="J72:J73"/>
    <mergeCell ref="K72:K73"/>
    <mergeCell ref="L72:L73"/>
    <mergeCell ref="A70:A71"/>
    <mergeCell ref="B70:B71"/>
    <mergeCell ref="B74:B75"/>
    <mergeCell ref="C74:C75"/>
    <mergeCell ref="D74:D75"/>
    <mergeCell ref="E74:E75"/>
    <mergeCell ref="F74:F75"/>
    <mergeCell ref="G72:G73"/>
    <mergeCell ref="H72:H73"/>
    <mergeCell ref="I72:I73"/>
    <mergeCell ref="M70:M71"/>
    <mergeCell ref="C70:C71"/>
    <mergeCell ref="D70:D71"/>
    <mergeCell ref="E70:E71"/>
    <mergeCell ref="F70:F71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M76:M77"/>
    <mergeCell ref="N76:N77"/>
    <mergeCell ref="O76:O77"/>
    <mergeCell ref="P76:P77"/>
    <mergeCell ref="J76:J77"/>
    <mergeCell ref="K76:K77"/>
    <mergeCell ref="L76:L77"/>
    <mergeCell ref="A74:A75"/>
    <mergeCell ref="K80:K81"/>
    <mergeCell ref="L80:L81"/>
    <mergeCell ref="A78:A79"/>
    <mergeCell ref="B78:B79"/>
    <mergeCell ref="C78:C79"/>
    <mergeCell ref="D78:D79"/>
    <mergeCell ref="E78:E79"/>
    <mergeCell ref="F78:F79"/>
    <mergeCell ref="G76:G77"/>
    <mergeCell ref="H76:H77"/>
    <mergeCell ref="I76:I77"/>
    <mergeCell ref="G80:G81"/>
    <mergeCell ref="H80:H81"/>
    <mergeCell ref="I80:I81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M80:M81"/>
    <mergeCell ref="N80:N81"/>
    <mergeCell ref="O80:O81"/>
    <mergeCell ref="P80:P81"/>
    <mergeCell ref="J80:J81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M84:M85"/>
    <mergeCell ref="N84:N85"/>
    <mergeCell ref="O84:O85"/>
    <mergeCell ref="P84:P85"/>
    <mergeCell ref="J84:J85"/>
    <mergeCell ref="K84:K85"/>
    <mergeCell ref="L84:L85"/>
    <mergeCell ref="A82:A83"/>
    <mergeCell ref="B82:B83"/>
    <mergeCell ref="B86:B87"/>
    <mergeCell ref="C86:C87"/>
    <mergeCell ref="D86:D87"/>
    <mergeCell ref="E86:E87"/>
    <mergeCell ref="F86:F87"/>
    <mergeCell ref="G84:G85"/>
    <mergeCell ref="H84:H85"/>
    <mergeCell ref="I84:I85"/>
    <mergeCell ref="M82:M83"/>
    <mergeCell ref="C82:C83"/>
    <mergeCell ref="D82:D83"/>
    <mergeCell ref="E82:E83"/>
    <mergeCell ref="F82:F83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M88:M89"/>
    <mergeCell ref="N88:N89"/>
    <mergeCell ref="O88:O89"/>
    <mergeCell ref="P88:P89"/>
    <mergeCell ref="J88:J89"/>
    <mergeCell ref="K88:K89"/>
    <mergeCell ref="L88:L89"/>
    <mergeCell ref="A86:A87"/>
    <mergeCell ref="K92:K93"/>
    <mergeCell ref="L92:L93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G92:G93"/>
    <mergeCell ref="H92:H93"/>
    <mergeCell ref="I92:I93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M92:M93"/>
    <mergeCell ref="N92:N93"/>
    <mergeCell ref="O92:O93"/>
    <mergeCell ref="P92:P93"/>
    <mergeCell ref="J92:J93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J94:J95"/>
    <mergeCell ref="K94:K95"/>
    <mergeCell ref="L94:L95"/>
    <mergeCell ref="M96:M97"/>
    <mergeCell ref="N96:N97"/>
    <mergeCell ref="O96:O97"/>
    <mergeCell ref="P96:P97"/>
    <mergeCell ref="J96:J97"/>
    <mergeCell ref="K96:K97"/>
    <mergeCell ref="L96:L97"/>
    <mergeCell ref="A94:A95"/>
    <mergeCell ref="B94:B95"/>
    <mergeCell ref="B98:B99"/>
    <mergeCell ref="C98:C99"/>
    <mergeCell ref="D98:D99"/>
    <mergeCell ref="E98:E99"/>
    <mergeCell ref="F98:F99"/>
    <mergeCell ref="G96:G97"/>
    <mergeCell ref="H96:H97"/>
    <mergeCell ref="I96:I97"/>
    <mergeCell ref="M94:M95"/>
    <mergeCell ref="C94:C95"/>
    <mergeCell ref="D94:D95"/>
    <mergeCell ref="E94:E95"/>
    <mergeCell ref="F94:F95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M100:M101"/>
    <mergeCell ref="N100:N101"/>
    <mergeCell ref="O100:O101"/>
    <mergeCell ref="P100:P101"/>
    <mergeCell ref="J100:J101"/>
    <mergeCell ref="K100:K101"/>
    <mergeCell ref="L100:L101"/>
    <mergeCell ref="A98:A99"/>
    <mergeCell ref="L102:L103"/>
    <mergeCell ref="A104:A105"/>
    <mergeCell ref="B104:B105"/>
    <mergeCell ref="C104:C105"/>
    <mergeCell ref="D104:D105"/>
    <mergeCell ref="E104:E105"/>
    <mergeCell ref="F104:F105"/>
    <mergeCell ref="G100:G101"/>
    <mergeCell ref="H100:H101"/>
    <mergeCell ref="I100:I101"/>
    <mergeCell ref="M102:M103"/>
    <mergeCell ref="M104:M105"/>
    <mergeCell ref="N104:N105"/>
    <mergeCell ref="O104:O105"/>
    <mergeCell ref="P104:P105"/>
    <mergeCell ref="A102:A103"/>
    <mergeCell ref="B102:C103"/>
    <mergeCell ref="D102:D103"/>
    <mergeCell ref="E102:E103"/>
    <mergeCell ref="F102:F103"/>
    <mergeCell ref="G102:G103"/>
    <mergeCell ref="G104:G105"/>
    <mergeCell ref="H104:H105"/>
    <mergeCell ref="I104:I105"/>
    <mergeCell ref="J104:J105"/>
    <mergeCell ref="K104:K105"/>
    <mergeCell ref="L104:L105"/>
    <mergeCell ref="N102:N103"/>
    <mergeCell ref="O102:O103"/>
    <mergeCell ref="P102:P103"/>
    <mergeCell ref="H102:H103"/>
    <mergeCell ref="I102:I103"/>
    <mergeCell ref="J102:J103"/>
    <mergeCell ref="K102:K103"/>
  </mergeCells>
  <printOptions/>
  <pageMargins left="0.44" right="0.34" top="0.54" bottom="0.52" header="0.31496062992125984" footer="0.31496062992125984"/>
  <pageSetup fitToHeight="5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2017-09-28T05:38:49Z</cp:lastPrinted>
  <dcterms:created xsi:type="dcterms:W3CDTF">2017-09-28T02:34:11Z</dcterms:created>
  <dcterms:modified xsi:type="dcterms:W3CDTF">2017-10-17T01:04:00Z</dcterms:modified>
  <cp:category/>
  <cp:version/>
  <cp:contentType/>
  <cp:contentStatus/>
</cp:coreProperties>
</file>