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315" windowHeight="11625" tabRatio="774" activeTab="1"/>
  </bookViews>
  <sheets>
    <sheet name="総括表A（基礎情報）" sheetId="1" r:id="rId1"/>
    <sheet name="総括表B（執行実績等）" sheetId="2" r:id="rId2"/>
  </sheets>
  <definedNames>
    <definedName name="_xlnm.Print_Area" localSheetId="0">'総括表A（基礎情報）'!$A$1:$S$12</definedName>
    <definedName name="_xlnm.Print_Area" localSheetId="1">'総括表B（執行実績等）'!$A$1:$X$32</definedName>
  </definedNames>
  <calcPr fullCalcOnLoad="1"/>
</workbook>
</file>

<file path=xl/comments2.xml><?xml version="1.0" encoding="utf-8"?>
<comments xmlns="http://schemas.openxmlformats.org/spreadsheetml/2006/main">
  <authors>
    <author> </author>
  </authors>
  <commentList>
    <comment ref="K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<sst xmlns="http://schemas.openxmlformats.org/spreadsheetml/2006/main" count="213" uniqueCount="137">
  <si>
    <t>事業終了予定時期</t>
  </si>
  <si>
    <t>事業形態</t>
  </si>
  <si>
    <t>債務保証</t>
  </si>
  <si>
    <t>出資</t>
  </si>
  <si>
    <t>番
号</t>
  </si>
  <si>
    <t>うち</t>
  </si>
  <si>
    <t>うち
国費相当額</t>
  </si>
  <si>
    <t>国費相当額</t>
  </si>
  <si>
    <t>収　入（ｂ）</t>
  </si>
  <si>
    <t>支　出（ｃ）</t>
  </si>
  <si>
    <t>金額</t>
  </si>
  <si>
    <t>貸付</t>
  </si>
  <si>
    <t>(補助・補てん、利子助成・補給)</t>
  </si>
  <si>
    <t>補助等</t>
  </si>
  <si>
    <t>（件数）</t>
  </si>
  <si>
    <t>調査等、
その他</t>
  </si>
  <si>
    <t>Ｈ28年度末</t>
  </si>
  <si>
    <t>取崩し型</t>
  </si>
  <si>
    <t>補助</t>
  </si>
  <si>
    <t>成果実績</t>
  </si>
  <si>
    <t>目標値</t>
  </si>
  <si>
    <t>達成度</t>
  </si>
  <si>
    <t>合　　　計</t>
  </si>
  <si>
    <t>備　　考</t>
  </si>
  <si>
    <t>活動指標</t>
  </si>
  <si>
    <t>活動実績</t>
  </si>
  <si>
    <t>成果目標</t>
  </si>
  <si>
    <t>成果目標及び成果実績</t>
  </si>
  <si>
    <t>活動指標及び活動実績</t>
  </si>
  <si>
    <t>基金の名称
(基金の造成原資の名称)</t>
  </si>
  <si>
    <t>合　　　計</t>
  </si>
  <si>
    <t>基金方式の必要性</t>
  </si>
  <si>
    <t>当初見込み</t>
  </si>
  <si>
    <t>補助金適正化法適用の有無</t>
  </si>
  <si>
    <t>目標最終年度
　　○○年度</t>
  </si>
  <si>
    <t>有</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</si>
  <si>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</si>
  <si>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</si>
  <si>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</si>
  <si>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</si>
  <si>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</si>
  <si>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</si>
  <si>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</si>
  <si>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</si>
  <si>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</si>
  <si>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</si>
  <si>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</si>
  <si>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</si>
  <si>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</si>
  <si>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</si>
  <si>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</si>
  <si>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</si>
  <si>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</si>
  <si>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</si>
  <si>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⑪森林保険特別会計</t>
  </si>
  <si>
    <t>⑫国有林野事業債務管理特別会計</t>
  </si>
  <si>
    <t>⑬貿易再保険特別会計</t>
  </si>
  <si>
    <t>⑭特許特別会計</t>
  </si>
  <si>
    <t>⑮自動車安全特別会計</t>
  </si>
  <si>
    <t>⑯東日本大震災復興特別会計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</si>
  <si>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</si>
  <si>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</si>
  <si>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</si>
  <si>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</si>
  <si>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</si>
  <si>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</si>
  <si>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27年度</t>
  </si>
  <si>
    <t>26年度末基金残高
（ａ）</t>
  </si>
  <si>
    <t>27　年　度　収　入　支　出</t>
  </si>
  <si>
    <t>27年度
国庫返納額
（ｄ）</t>
  </si>
  <si>
    <t>27年度　事業実施決定等</t>
  </si>
  <si>
    <t>27年度末　貸付残高等</t>
  </si>
  <si>
    <t>27年度末基金残高
(ｅ=ａ+ｂ-ｃ-ｄ)</t>
  </si>
  <si>
    <t>平成27年度末基金造成団体数</t>
  </si>
  <si>
    <t>目標値</t>
  </si>
  <si>
    <t>【総括表】平成28年度地方公共団体等保有基金執行状況表（厚生労働省）（復興関連事業）-----Ａ表（基礎情報）</t>
  </si>
  <si>
    <t>【総括表】平成28年度地方公共団体等保有基金執行状況表（厚生労働省）（復興関連事業）-----Ｂ表（執行実績等）</t>
  </si>
  <si>
    <t>地域医療再生基金(平成23年度革新的医療機器創出等促進臨時特例交付金)</t>
  </si>
  <si>
    <t>Ｈ23</t>
  </si>
  <si>
    <t>Ｈ27年度末</t>
  </si>
  <si>
    <t>H23</t>
  </si>
  <si>
    <t>被災3県において、医療機器の開発を促進するため、医療機関における治験費用の経費。</t>
  </si>
  <si>
    <t>医療機器の開発促進を段階的に数値化して目標設定することは出来ないため、基金事業執行率を100％と設定する。
(成果目標：執行済み額の割合)</t>
  </si>
  <si>
    <t>被災３県における革新的医療機器の開発に着手している件数</t>
  </si>
  <si>
    <t>13件</t>
  </si>
  <si>
    <t>-</t>
  </si>
  <si>
    <t>安心こども基金
（子育て支援対策臨時特例交付金）</t>
  </si>
  <si>
    <t>有</t>
  </si>
  <si>
    <t>Ｈ26年度末</t>
  </si>
  <si>
    <t>取崩し型</t>
  </si>
  <si>
    <t>補助</t>
  </si>
  <si>
    <t xml:space="preserve">安心こども基金（子育て支援対策臨時特例交付金）のうち 「保育所等の複合化・多機能化推進事業」分（23年度３次補正） ※青森県、岩手県、福島県、茨城県、千葉県 
</t>
  </si>
  <si>
    <t>平成26年度末において事業が終了しているため、成果目標を設定することができない。</t>
  </si>
  <si>
    <t>基金設置都道府県数</t>
  </si>
  <si>
    <t>Ｈ20</t>
  </si>
  <si>
    <t>⑯</t>
  </si>
  <si>
    <t>⑤東日本大震災により被災した地域の復興支援を目的としているものであり、各都道府県に基金を造成することで、各自治体の実情に即応した弾力的かつ機動的な予算執行が必要なため。</t>
  </si>
  <si>
    <t>緊急雇用創出事業臨時特例基金（住まい対策拡充等支援事業分）</t>
  </si>
  <si>
    <t>H21</t>
  </si>
  <si>
    <t>H26年度末</t>
  </si>
  <si>
    <t>　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</si>
  <si>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t>
  </si>
  <si>
    <t>－</t>
  </si>
  <si>
    <t>26年度末で事業終了</t>
  </si>
  <si>
    <t>社会福祉施設等耐震化臨時特例基金
（社会福祉施設等耐震化臨時特例交付金）</t>
  </si>
  <si>
    <t>Ｈ27年3月末</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</si>
  <si>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</si>
  <si>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社会福祉施設の耐震化率</t>
  </si>
  <si>
    <t>87.9％（平成26年10月1日時点）</t>
  </si>
  <si>
    <t>社会福祉施設の耐震化率の目標は、平成30年に95％としている。</t>
  </si>
  <si>
    <t>　③及び⑤（震災により雇用と住宅を失った低所得者等に対するセーフティネット構築のため、継続的な支援が必要であるもの。）</t>
  </si>
  <si>
    <t>社会福祉施設等耐震化臨時特例基金
（社会福祉施設等耐震化臨時特例交付金）</t>
  </si>
  <si>
    <t>⑤
地震や火災発生時に自力で避難することが困難な方々が多く入所する社会福祉施設等の安全・安心を確保するよう、自治体の実情に応じた社会福祉施設等の耐震化等整備やスプリンクラー整備を促進するため。</t>
  </si>
  <si>
    <t>医療施設耐震化臨時特例基金
（医療施設耐震化臨時特例交付金）</t>
  </si>
  <si>
    <t>Ｈ21</t>
  </si>
  <si>
    <t>Ｈ32年度末</t>
  </si>
  <si>
    <t>Ｈ24年3月末</t>
  </si>
  <si>
    <t>医療施設の耐震化を行うことにより、地震発生時において、適切な医療提供体制の維持を図ることを目的に実施する。</t>
  </si>
  <si>
    <t>介護基盤緊急整備等臨時特例基金（被災地健康支援臨時特例交付金）</t>
  </si>
  <si>
    <t>介護基盤緊急整備等臨時特例基金（被災地健康支援臨時特例交付金）</t>
  </si>
  <si>
    <t>Ｈ23</t>
  </si>
  <si>
    <t>Ｈ27年6月末</t>
  </si>
  <si>
    <t>仮設住宅等に居住する被災者を対象とした各種健康支援活動やその提供体制づくりを推進する。</t>
  </si>
  <si>
    <t>・被災自治体からの保健師派遣要望に対する充足率を引き上げる（成果指標：被災自治体からの保健師派遣要望に対する充足率）
・健康状態が良くない者の割合を引き下げる（成果指標：健康状態が良くない者の割合）</t>
  </si>
  <si>
    <t>87.0%
19.8%</t>
  </si>
  <si>
    <t>82.4%
19.1%</t>
  </si>
  <si>
    <t>106.0%
96.5%</t>
  </si>
  <si>
    <t>平成27年度
82.4%
19.1%</t>
  </si>
  <si>
    <t>個別訪問による健康支援の実施件数（延べ）</t>
  </si>
  <si>
    <t>医療施設耐震化臨時特例基金（医療施設耐震化臨時特例交付金）復興分</t>
  </si>
  <si>
    <t>⑯</t>
  </si>
  <si>
    <t>④
防災集団移転や災害公営住宅建設などの進捗に伴う仮設住宅の状況に大きく依存し、事業の進捗状況に応じた複数年度にわたる執行管理が必要であるため。</t>
  </si>
  <si>
    <t>⑤
大規模な地震から入院患者や外来患者等の人命確保、地域の医療提供体制の維持のため建物の整備を行う事業。</t>
  </si>
  <si>
    <t>⑤既存の地域医療再生基金に積み増ししたもの。
被災３県における、東北の革新的な医療機器の創出及びそれに伴う企業誘致・雇用創出、地域住民に対する最先端医療を受ける機会の創出のため。</t>
  </si>
  <si>
    <t>平成32年度までに基金を用いて耐震整備する病院数（成果指標：耐震整備病院数）17</t>
  </si>
  <si>
    <t>平成32年度
17</t>
  </si>
  <si>
    <t>基金を用いて耐震整備した病院数（成果指標：耐震整備病院数）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</si>
</sst>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0%"/>
    <numFmt numFmtId="180" formatCode="#,##0_ "/>
  </numFmts>
  <fonts count="71">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6"/>
      <color indexed="8"/>
      <name val="ＭＳ Ｐゴシック"/>
      <family val="3"/>
    </font>
    <font>
      <sz val="10"/>
      <name val="ＭＳ ゴシック"/>
      <family val="3"/>
    </font>
    <font>
      <sz val="10"/>
      <name val="ＭＳ Ｐゴシック"/>
      <family val="3"/>
    </font>
    <font>
      <sz val="8"/>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8"/>
      <color theme="1"/>
      <name val="ＭＳ ゴシック"/>
      <family val="3"/>
    </font>
    <font>
      <sz val="10"/>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10"/>
      <name val="Calibri"/>
      <family val="3"/>
    </font>
    <font>
      <sz val="11"/>
      <name val="Calibri"/>
      <family val="3"/>
    </font>
    <font>
      <sz val="7"/>
      <color theme="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
      <patternFill patternType="solid">
        <fgColor indexed="6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thin"/>
      <top/>
      <bottom/>
    </border>
    <border>
      <left style="medium"/>
      <right style="medium"/>
      <top/>
      <bottom/>
    </border>
    <border>
      <left style="medium"/>
      <right style="medium"/>
      <top style="thin"/>
      <bottom style="thin"/>
    </border>
    <border>
      <left style="medium"/>
      <right/>
      <top style="thin"/>
      <bottom style="thin"/>
    </border>
    <border>
      <left style="medium"/>
      <right style="thin"/>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style="medium"/>
      <right style="thin"/>
      <top style="thin"/>
      <bottom/>
    </border>
    <border>
      <left style="thin"/>
      <right style="thin"/>
      <top/>
      <bottom/>
    </border>
    <border>
      <left style="medium"/>
      <right style="medium"/>
      <top/>
      <bottom style="thin"/>
    </border>
    <border>
      <left/>
      <right style="thin"/>
      <top/>
      <bottom/>
    </border>
    <border>
      <left style="medium"/>
      <right/>
      <top/>
      <bottom style="thin"/>
    </border>
    <border>
      <left style="medium"/>
      <right style="thin"/>
      <top/>
      <bottom style="thin"/>
    </border>
    <border>
      <left style="thin"/>
      <right/>
      <top/>
      <bottom style="thin"/>
    </border>
    <border>
      <left style="thin"/>
      <right style="thin"/>
      <top/>
      <bottom style="thin"/>
    </border>
    <border>
      <left/>
      <right style="thin"/>
      <top/>
      <bottom style="thin"/>
    </border>
    <border>
      <left/>
      <right/>
      <top/>
      <bottom style="thin"/>
    </border>
    <border>
      <left style="thin"/>
      <right style="medium"/>
      <top/>
      <bottom style="thin"/>
    </border>
    <border>
      <left style="thin"/>
      <right style="thin"/>
      <top style="thin"/>
      <bottom/>
    </border>
    <border>
      <left style="medium"/>
      <right style="medium"/>
      <top style="medium"/>
      <bottom/>
    </border>
    <border>
      <left style="medium"/>
      <right style="medium"/>
      <top/>
      <bottom style="medium"/>
    </border>
    <border>
      <left style="thin"/>
      <right/>
      <top style="thin"/>
      <bottom style="thin"/>
    </border>
    <border>
      <left style="medium"/>
      <right style="medium"/>
      <top style="thin"/>
      <bottom/>
    </border>
    <border>
      <left style="medium"/>
      <right style="thin"/>
      <top style="medium"/>
      <bottom/>
    </border>
    <border>
      <left style="thin"/>
      <right style="medium"/>
      <top style="medium"/>
      <bottom/>
    </border>
    <border>
      <left style="medium"/>
      <right/>
      <top style="dotted"/>
      <bottom style="medium"/>
    </border>
    <border>
      <left/>
      <right style="medium"/>
      <top/>
      <bottom/>
    </border>
    <border>
      <left style="thin"/>
      <right style="medium"/>
      <top style="thin"/>
      <bottom/>
    </border>
    <border>
      <left style="thin"/>
      <right style="medium"/>
      <top/>
      <bottom/>
    </border>
    <border>
      <left style="thin"/>
      <right/>
      <top/>
      <bottom style="dotted"/>
    </border>
    <border>
      <left style="thin"/>
      <right style="thin"/>
      <top/>
      <bottom style="dotted"/>
    </border>
    <border>
      <left/>
      <right style="medium"/>
      <top style="thin"/>
      <bottom/>
    </border>
    <border>
      <left/>
      <right style="medium"/>
      <top/>
      <bottom style="dotted"/>
    </border>
    <border>
      <left style="medium"/>
      <right style="thin"/>
      <top/>
      <bottom style="dotted"/>
    </border>
    <border>
      <left style="thin"/>
      <right style="medium"/>
      <top/>
      <bottom style="dotted"/>
    </border>
    <border>
      <left style="medium"/>
      <right/>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82">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wrapText="1"/>
    </xf>
    <xf numFmtId="0" fontId="57" fillId="0" borderId="0" xfId="0" applyFont="1" applyAlignment="1">
      <alignment vertical="center"/>
    </xf>
    <xf numFmtId="0" fontId="55" fillId="33" borderId="10" xfId="0" applyFont="1" applyFill="1" applyBorder="1" applyAlignment="1">
      <alignment horizontal="center" vertical="center"/>
    </xf>
    <xf numFmtId="0" fontId="58" fillId="33" borderId="11"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5" fillId="33" borderId="13" xfId="0" applyFont="1" applyFill="1" applyBorder="1" applyAlignment="1">
      <alignment horizontal="left" vertical="center"/>
    </xf>
    <xf numFmtId="0" fontId="0" fillId="33" borderId="14" xfId="0" applyFill="1" applyBorder="1" applyAlignment="1">
      <alignment vertical="center"/>
    </xf>
    <xf numFmtId="0" fontId="56" fillId="33" borderId="15"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6"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0" xfId="0" applyFont="1" applyFill="1" applyBorder="1" applyAlignment="1">
      <alignment horizontal="center" vertical="center"/>
    </xf>
    <xf numFmtId="0" fontId="58"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8" fillId="33" borderId="24" xfId="0" applyFont="1" applyFill="1" applyBorder="1" applyAlignment="1">
      <alignment horizontal="center" vertical="center" wrapText="1"/>
    </xf>
    <xf numFmtId="0" fontId="56" fillId="33" borderId="25" xfId="0" applyFont="1" applyFill="1" applyBorder="1" applyAlignment="1">
      <alignment horizontal="left" vertical="center" wrapText="1"/>
    </xf>
    <xf numFmtId="0" fontId="55" fillId="33" borderId="26" xfId="0" applyFont="1" applyFill="1" applyBorder="1" applyAlignment="1">
      <alignment horizontal="center" vertical="center"/>
    </xf>
    <xf numFmtId="177" fontId="55" fillId="0" borderId="10" xfId="0" applyNumberFormat="1" applyFont="1" applyBorder="1" applyAlignment="1">
      <alignment horizontal="right" vertical="center"/>
    </xf>
    <xf numFmtId="177" fontId="55" fillId="0" borderId="12" xfId="0" applyNumberFormat="1" applyFont="1" applyBorder="1" applyAlignment="1">
      <alignment horizontal="right" vertical="center"/>
    </xf>
    <xf numFmtId="177" fontId="55" fillId="0" borderId="16" xfId="0" applyNumberFormat="1" applyFont="1" applyBorder="1" applyAlignment="1">
      <alignment horizontal="right" vertical="center"/>
    </xf>
    <xf numFmtId="177" fontId="55" fillId="0" borderId="23" xfId="0" applyNumberFormat="1" applyFont="1" applyBorder="1" applyAlignment="1">
      <alignment horizontal="right" vertical="center"/>
    </xf>
    <xf numFmtId="178" fontId="55" fillId="0" borderId="27" xfId="0" applyNumberFormat="1" applyFont="1" applyBorder="1" applyAlignment="1">
      <alignment horizontal="right" vertical="center"/>
    </xf>
    <xf numFmtId="178" fontId="55" fillId="0" borderId="28" xfId="0" applyNumberFormat="1" applyFont="1" applyBorder="1" applyAlignment="1">
      <alignment horizontal="right" vertical="center"/>
    </xf>
    <xf numFmtId="178" fontId="55" fillId="0" borderId="29" xfId="0" applyNumberFormat="1" applyFont="1" applyBorder="1" applyAlignment="1">
      <alignment horizontal="right" vertical="center"/>
    </xf>
    <xf numFmtId="178" fontId="55" fillId="0" borderId="30" xfId="0" applyNumberFormat="1" applyFont="1" applyBorder="1" applyAlignment="1">
      <alignment horizontal="right" vertical="center"/>
    </xf>
    <xf numFmtId="178" fontId="55" fillId="34" borderId="27" xfId="0" applyNumberFormat="1" applyFont="1" applyFill="1" applyBorder="1" applyAlignment="1">
      <alignment horizontal="right" vertical="center"/>
    </xf>
    <xf numFmtId="178" fontId="55" fillId="34" borderId="28" xfId="0" applyNumberFormat="1" applyFont="1" applyFill="1" applyBorder="1" applyAlignment="1">
      <alignment horizontal="right" vertical="center"/>
    </xf>
    <xf numFmtId="178" fontId="55" fillId="34" borderId="29" xfId="0" applyNumberFormat="1" applyFont="1" applyFill="1" applyBorder="1" applyAlignment="1">
      <alignment horizontal="right" vertical="center"/>
    </xf>
    <xf numFmtId="178" fontId="55" fillId="34" borderId="30" xfId="0" applyNumberFormat="1" applyFont="1" applyFill="1" applyBorder="1" applyAlignment="1">
      <alignment horizontal="right" vertical="center"/>
    </xf>
    <xf numFmtId="0" fontId="59" fillId="0" borderId="31" xfId="0" applyFont="1" applyBorder="1" applyAlignment="1">
      <alignment horizontal="left" vertical="center" wrapText="1"/>
    </xf>
    <xf numFmtId="176" fontId="55" fillId="0" borderId="32" xfId="0" applyNumberFormat="1" applyFont="1" applyBorder="1" applyAlignment="1">
      <alignment horizontal="center" vertical="center"/>
    </xf>
    <xf numFmtId="0" fontId="55" fillId="0" borderId="32" xfId="0" applyFont="1" applyBorder="1" applyAlignment="1">
      <alignment horizontal="center" vertical="center"/>
    </xf>
    <xf numFmtId="0" fontId="60" fillId="0" borderId="32" xfId="0" applyFont="1" applyBorder="1" applyAlignment="1">
      <alignment horizontal="center" vertical="center"/>
    </xf>
    <xf numFmtId="0" fontId="55" fillId="0" borderId="32" xfId="0" applyFont="1" applyBorder="1" applyAlignment="1">
      <alignment vertical="center" wrapText="1"/>
    </xf>
    <xf numFmtId="0" fontId="55" fillId="0" borderId="32" xfId="0" applyFont="1" applyBorder="1" applyAlignment="1">
      <alignment horizontal="center" vertical="center" wrapText="1"/>
    </xf>
    <xf numFmtId="176" fontId="55" fillId="0" borderId="33" xfId="0" applyNumberFormat="1" applyFont="1" applyBorder="1" applyAlignment="1">
      <alignment horizontal="center" vertical="center"/>
    </xf>
    <xf numFmtId="0" fontId="55" fillId="0" borderId="33" xfId="0" applyFont="1" applyBorder="1" applyAlignment="1">
      <alignment vertical="center" wrapText="1"/>
    </xf>
    <xf numFmtId="0" fontId="55" fillId="0" borderId="33" xfId="0" applyFont="1" applyBorder="1" applyAlignment="1">
      <alignment horizontal="center" vertical="center"/>
    </xf>
    <xf numFmtId="0" fontId="55" fillId="0" borderId="33" xfId="0" applyFont="1" applyBorder="1" applyAlignment="1">
      <alignment horizontal="center" vertical="center" wrapText="1"/>
    </xf>
    <xf numFmtId="0" fontId="60" fillId="0" borderId="34" xfId="0" applyFont="1" applyBorder="1" applyAlignment="1">
      <alignment horizontal="center" vertical="center"/>
    </xf>
    <xf numFmtId="0" fontId="60" fillId="0" borderId="33" xfId="0" applyFont="1" applyBorder="1" applyAlignment="1">
      <alignment horizontal="center" vertical="center"/>
    </xf>
    <xf numFmtId="0" fontId="59" fillId="0" borderId="33" xfId="0" applyFont="1" applyBorder="1" applyAlignment="1">
      <alignment horizontal="left" vertical="center"/>
    </xf>
    <xf numFmtId="0" fontId="59" fillId="0" borderId="35" xfId="0" applyFont="1" applyBorder="1" applyAlignment="1">
      <alignment horizontal="left" vertical="center" wrapText="1"/>
    </xf>
    <xf numFmtId="0" fontId="55" fillId="0" borderId="36" xfId="0" applyFont="1" applyBorder="1" applyAlignment="1">
      <alignment horizontal="center" vertical="center"/>
    </xf>
    <xf numFmtId="0" fontId="55" fillId="0" borderId="37" xfId="0" applyFont="1" applyBorder="1" applyAlignment="1">
      <alignment vertical="center"/>
    </xf>
    <xf numFmtId="0" fontId="55" fillId="0" borderId="38" xfId="0" applyFont="1" applyBorder="1" applyAlignment="1">
      <alignment vertical="center"/>
    </xf>
    <xf numFmtId="0" fontId="55" fillId="0" borderId="37" xfId="0" applyFont="1" applyBorder="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63" fillId="33" borderId="26" xfId="0" applyFont="1" applyFill="1" applyBorder="1" applyAlignment="1">
      <alignment horizontal="center" vertical="center"/>
    </xf>
    <xf numFmtId="0" fontId="64" fillId="33" borderId="26" xfId="0" applyFont="1" applyFill="1" applyBorder="1" applyAlignment="1">
      <alignment horizontal="center" vertical="center"/>
    </xf>
    <xf numFmtId="0" fontId="63" fillId="33" borderId="0" xfId="0" applyFont="1" applyFill="1" applyBorder="1" applyAlignment="1">
      <alignment horizontal="center" vertical="center"/>
    </xf>
    <xf numFmtId="0" fontId="64" fillId="33" borderId="0" xfId="0" applyFont="1" applyFill="1" applyBorder="1" applyAlignment="1">
      <alignment horizontal="center" vertical="center"/>
    </xf>
    <xf numFmtId="0" fontId="60" fillId="33" borderId="30" xfId="0" applyFont="1" applyFill="1" applyBorder="1" applyAlignment="1">
      <alignment horizontal="center" vertical="center"/>
    </xf>
    <xf numFmtId="0" fontId="55" fillId="33" borderId="39" xfId="0" applyFont="1" applyFill="1" applyBorder="1" applyAlignment="1">
      <alignment horizontal="center" vertical="center" wrapText="1" shrinkToFit="1"/>
    </xf>
    <xf numFmtId="0" fontId="58" fillId="33" borderId="14" xfId="0" applyFont="1" applyFill="1" applyBorder="1" applyAlignment="1">
      <alignment horizontal="left" vertical="center" wrapText="1"/>
    </xf>
    <xf numFmtId="0" fontId="58" fillId="33" borderId="40" xfId="0" applyFont="1" applyFill="1" applyBorder="1" applyAlignment="1">
      <alignment horizontal="left" vertical="center" wrapText="1"/>
    </xf>
    <xf numFmtId="177" fontId="55" fillId="0" borderId="41" xfId="0" applyNumberFormat="1" applyFont="1" applyFill="1" applyBorder="1" applyAlignment="1">
      <alignment vertical="center"/>
    </xf>
    <xf numFmtId="177" fontId="0" fillId="0" borderId="0" xfId="0" applyNumberFormat="1" applyFill="1" applyBorder="1" applyAlignment="1">
      <alignment vertical="center"/>
    </xf>
    <xf numFmtId="0" fontId="65" fillId="35" borderId="42" xfId="0" applyFont="1" applyFill="1" applyBorder="1" applyAlignment="1">
      <alignment horizontal="center" vertical="center" wrapText="1"/>
    </xf>
    <xf numFmtId="0" fontId="66" fillId="35" borderId="42" xfId="0" applyFont="1" applyFill="1" applyBorder="1" applyAlignment="1">
      <alignment horizontal="center" vertical="center" wrapText="1"/>
    </xf>
    <xf numFmtId="41" fontId="55" fillId="0" borderId="10" xfId="0" applyNumberFormat="1" applyFont="1" applyBorder="1" applyAlignment="1">
      <alignment horizontal="right" vertical="center"/>
    </xf>
    <xf numFmtId="41" fontId="55" fillId="0" borderId="12" xfId="0" applyNumberFormat="1" applyFont="1" applyBorder="1" applyAlignment="1">
      <alignment horizontal="right" vertical="center"/>
    </xf>
    <xf numFmtId="41" fontId="55" fillId="0" borderId="16" xfId="0" applyNumberFormat="1" applyFont="1" applyBorder="1" applyAlignment="1">
      <alignment horizontal="right" vertical="center"/>
    </xf>
    <xf numFmtId="41" fontId="55" fillId="0" borderId="23" xfId="0" applyNumberFormat="1" applyFont="1" applyBorder="1" applyAlignment="1">
      <alignment horizontal="right" vertical="center"/>
    </xf>
    <xf numFmtId="41" fontId="55" fillId="34" borderId="10" xfId="0" applyNumberFormat="1" applyFont="1" applyFill="1" applyBorder="1" applyAlignment="1">
      <alignment horizontal="right" vertical="center"/>
    </xf>
    <xf numFmtId="41" fontId="55" fillId="34" borderId="12" xfId="0" applyNumberFormat="1" applyFont="1" applyFill="1" applyBorder="1" applyAlignment="1">
      <alignment horizontal="right" vertical="center"/>
    </xf>
    <xf numFmtId="41" fontId="55" fillId="34" borderId="16" xfId="0" applyNumberFormat="1" applyFont="1" applyFill="1" applyBorder="1" applyAlignment="1">
      <alignment horizontal="right" vertical="center"/>
    </xf>
    <xf numFmtId="41" fontId="55" fillId="34" borderId="23" xfId="0" applyNumberFormat="1" applyFont="1" applyFill="1" applyBorder="1" applyAlignment="1">
      <alignment horizontal="right" vertical="center"/>
    </xf>
    <xf numFmtId="0" fontId="55" fillId="33" borderId="16" xfId="0" applyFont="1" applyFill="1" applyBorder="1" applyAlignment="1">
      <alignment vertical="center"/>
    </xf>
    <xf numFmtId="0" fontId="55" fillId="33" borderId="21" xfId="0" applyFont="1" applyFill="1" applyBorder="1" applyAlignment="1">
      <alignment vertical="center" wrapText="1"/>
    </xf>
    <xf numFmtId="0" fontId="56" fillId="33" borderId="21" xfId="0" applyFont="1" applyFill="1" applyBorder="1" applyAlignment="1">
      <alignment vertical="center"/>
    </xf>
    <xf numFmtId="0" fontId="55" fillId="33" borderId="43" xfId="0" applyFont="1" applyFill="1" applyBorder="1" applyAlignment="1">
      <alignment horizontal="center" vertical="center"/>
    </xf>
    <xf numFmtId="0" fontId="59" fillId="33" borderId="15" xfId="0" applyFont="1" applyFill="1" applyBorder="1" applyAlignment="1">
      <alignment horizontal="center" vertical="center" wrapText="1"/>
    </xf>
    <xf numFmtId="0" fontId="59" fillId="0" borderId="32" xfId="0" applyFont="1" applyBorder="1" applyAlignment="1">
      <alignment horizontal="left" vertical="center" wrapText="1"/>
    </xf>
    <xf numFmtId="0" fontId="55" fillId="0" borderId="0" xfId="0" applyFont="1" applyBorder="1" applyAlignment="1">
      <alignment horizontal="center" vertical="center"/>
    </xf>
    <xf numFmtId="0" fontId="55" fillId="0" borderId="44" xfId="0" applyFont="1" applyBorder="1" applyAlignment="1">
      <alignment vertical="center"/>
    </xf>
    <xf numFmtId="0" fontId="59" fillId="0" borderId="33" xfId="0" applyFont="1" applyBorder="1" applyAlignment="1">
      <alignment horizontal="left" vertical="center" wrapText="1"/>
    </xf>
    <xf numFmtId="0" fontId="55" fillId="0" borderId="45" xfId="0" applyFont="1" applyBorder="1" applyAlignment="1">
      <alignment horizontal="center" vertical="center"/>
    </xf>
    <xf numFmtId="0" fontId="55" fillId="0" borderId="36" xfId="0" applyFont="1" applyBorder="1" applyAlignment="1">
      <alignment horizontal="center" vertical="center" wrapText="1"/>
    </xf>
    <xf numFmtId="0" fontId="55" fillId="36" borderId="33" xfId="0" applyFont="1" applyFill="1" applyBorder="1" applyAlignment="1">
      <alignment vertical="center" wrapText="1"/>
    </xf>
    <xf numFmtId="0" fontId="18" fillId="36" borderId="33" xfId="0" applyFont="1" applyFill="1" applyBorder="1" applyAlignment="1">
      <alignment horizontal="center" vertical="center" wrapText="1"/>
    </xf>
    <xf numFmtId="0" fontId="18" fillId="36" borderId="33" xfId="0" applyFont="1" applyFill="1" applyBorder="1" applyAlignment="1">
      <alignment horizontal="right" vertical="center" wrapText="1"/>
    </xf>
    <xf numFmtId="0" fontId="67" fillId="36" borderId="34" xfId="0" applyFont="1" applyFill="1" applyBorder="1" applyAlignment="1">
      <alignment horizontal="center" vertical="center"/>
    </xf>
    <xf numFmtId="0" fontId="67" fillId="36" borderId="33" xfId="0" applyFont="1" applyFill="1" applyBorder="1" applyAlignment="1">
      <alignment horizontal="center" vertical="center"/>
    </xf>
    <xf numFmtId="0" fontId="20" fillId="36" borderId="33" xfId="0" applyFont="1" applyFill="1" applyBorder="1" applyAlignment="1">
      <alignment horizontal="left" vertical="center" wrapText="1"/>
    </xf>
    <xf numFmtId="38" fontId="20" fillId="36" borderId="35" xfId="48" applyFont="1" applyFill="1" applyBorder="1" applyAlignment="1">
      <alignment horizontal="left" vertical="center" wrapText="1"/>
    </xf>
    <xf numFmtId="0" fontId="59" fillId="36" borderId="35" xfId="0" applyFont="1" applyFill="1" applyBorder="1" applyAlignment="1">
      <alignment horizontal="left" vertical="center" wrapText="1"/>
    </xf>
    <xf numFmtId="0" fontId="55" fillId="36" borderId="36" xfId="0" applyFont="1" applyFill="1" applyBorder="1" applyAlignment="1">
      <alignment horizontal="center" vertical="center"/>
    </xf>
    <xf numFmtId="0" fontId="55" fillId="36" borderId="37" xfId="0" applyFont="1" applyFill="1" applyBorder="1" applyAlignment="1">
      <alignment horizontal="center" vertical="center"/>
    </xf>
    <xf numFmtId="0" fontId="60" fillId="0" borderId="26" xfId="0" applyFont="1" applyBorder="1" applyAlignment="1">
      <alignment horizontal="center" vertical="center"/>
    </xf>
    <xf numFmtId="0" fontId="55" fillId="0" borderId="46" xfId="0" applyFont="1" applyBorder="1" applyAlignment="1">
      <alignment vertical="center"/>
    </xf>
    <xf numFmtId="0" fontId="55" fillId="0" borderId="44" xfId="0" applyFont="1" applyBorder="1" applyAlignment="1">
      <alignment horizontal="center" vertical="center"/>
    </xf>
    <xf numFmtId="0" fontId="55" fillId="0" borderId="33" xfId="0" applyFont="1" applyFill="1" applyBorder="1" applyAlignment="1">
      <alignment vertical="center" wrapText="1"/>
    </xf>
    <xf numFmtId="0" fontId="55" fillId="0" borderId="45" xfId="0" applyFont="1" applyBorder="1" applyAlignment="1">
      <alignment vertical="center" wrapText="1"/>
    </xf>
    <xf numFmtId="0" fontId="55" fillId="0" borderId="45" xfId="0" applyFont="1" applyBorder="1" applyAlignment="1">
      <alignment horizontal="center" vertical="center" wrapText="1"/>
    </xf>
    <xf numFmtId="0" fontId="60" fillId="0" borderId="47" xfId="0" applyFont="1" applyBorder="1" applyAlignment="1">
      <alignment horizontal="center" vertical="center"/>
    </xf>
    <xf numFmtId="0" fontId="60" fillId="0" borderId="45" xfId="0" applyFont="1" applyBorder="1" applyAlignment="1">
      <alignment horizontal="center" vertical="center"/>
    </xf>
    <xf numFmtId="0" fontId="59" fillId="0" borderId="45" xfId="0" applyFont="1" applyBorder="1" applyAlignment="1">
      <alignment horizontal="left" vertical="center" wrapText="1"/>
    </xf>
    <xf numFmtId="0" fontId="59" fillId="0" borderId="48" xfId="0" applyFont="1" applyBorder="1" applyAlignment="1">
      <alignment horizontal="left" vertical="center" wrapText="1"/>
    </xf>
    <xf numFmtId="179" fontId="55" fillId="0" borderId="49" xfId="0" applyNumberFormat="1" applyFont="1" applyBorder="1" applyAlignment="1">
      <alignment horizontal="center" vertical="center"/>
    </xf>
    <xf numFmtId="9" fontId="55" fillId="0" borderId="50" xfId="0" applyNumberFormat="1" applyFont="1" applyBorder="1" applyAlignment="1">
      <alignment vertical="center"/>
    </xf>
    <xf numFmtId="179" fontId="55" fillId="0" borderId="51" xfId="42" applyNumberFormat="1" applyFont="1" applyBorder="1" applyAlignment="1">
      <alignment vertical="center"/>
    </xf>
    <xf numFmtId="9" fontId="59" fillId="0" borderId="50" xfId="0" applyNumberFormat="1" applyFont="1" applyBorder="1" applyAlignment="1">
      <alignment horizontal="left" vertical="center" wrapText="1"/>
    </xf>
    <xf numFmtId="0" fontId="55" fillId="0" borderId="52" xfId="0" applyFont="1" applyFill="1" applyBorder="1" applyAlignment="1">
      <alignment horizontal="center" vertical="center"/>
    </xf>
    <xf numFmtId="0" fontId="55" fillId="0" borderId="53" xfId="0" applyFont="1" applyFill="1" applyBorder="1" applyAlignment="1">
      <alignment vertical="center"/>
    </xf>
    <xf numFmtId="0" fontId="60" fillId="0" borderId="26" xfId="0" applyFont="1" applyBorder="1" applyAlignment="1">
      <alignment horizontal="center" vertical="center"/>
    </xf>
    <xf numFmtId="0" fontId="20" fillId="0" borderId="32" xfId="0" applyFont="1" applyBorder="1" applyAlignment="1">
      <alignment horizontal="left" vertical="center" wrapText="1"/>
    </xf>
    <xf numFmtId="178" fontId="55" fillId="37" borderId="28" xfId="0" applyNumberFormat="1" applyFont="1" applyFill="1" applyBorder="1" applyAlignment="1">
      <alignment horizontal="right" vertical="center"/>
    </xf>
    <xf numFmtId="178" fontId="55" fillId="37" borderId="29" xfId="0" applyNumberFormat="1" applyFont="1" applyFill="1" applyBorder="1" applyAlignment="1">
      <alignment horizontal="right" vertical="center"/>
    </xf>
    <xf numFmtId="178" fontId="55" fillId="37" borderId="27" xfId="0" applyNumberFormat="1" applyFont="1" applyFill="1" applyBorder="1" applyAlignment="1">
      <alignment horizontal="right" vertical="center"/>
    </xf>
    <xf numFmtId="178" fontId="55" fillId="37" borderId="30" xfId="0" applyNumberFormat="1" applyFont="1" applyFill="1" applyBorder="1" applyAlignment="1">
      <alignment horizontal="right" vertical="center"/>
    </xf>
    <xf numFmtId="177" fontId="55" fillId="37" borderId="12" xfId="0" applyNumberFormat="1" applyFont="1" applyFill="1" applyBorder="1" applyAlignment="1">
      <alignment horizontal="right" vertical="center"/>
    </xf>
    <xf numFmtId="177" fontId="55" fillId="37" borderId="16" xfId="0" applyNumberFormat="1" applyFont="1" applyFill="1" applyBorder="1" applyAlignment="1">
      <alignment horizontal="right" vertical="center"/>
    </xf>
    <xf numFmtId="177" fontId="55" fillId="37" borderId="10" xfId="0" applyNumberFormat="1" applyFont="1" applyFill="1" applyBorder="1" applyAlignment="1">
      <alignment horizontal="right" vertical="center"/>
    </xf>
    <xf numFmtId="177" fontId="55" fillId="37" borderId="23" xfId="0" applyNumberFormat="1" applyFont="1" applyFill="1" applyBorder="1" applyAlignment="1">
      <alignment horizontal="right" vertical="center"/>
    </xf>
    <xf numFmtId="178" fontId="18" fillId="36" borderId="27" xfId="0" applyNumberFormat="1" applyFont="1" applyFill="1" applyBorder="1" applyAlignment="1">
      <alignment horizontal="right" vertical="center"/>
    </xf>
    <xf numFmtId="178" fontId="18" fillId="36" borderId="28" xfId="0" applyNumberFormat="1" applyFont="1" applyFill="1" applyBorder="1" applyAlignment="1">
      <alignment horizontal="right" vertical="center"/>
    </xf>
    <xf numFmtId="178" fontId="18" fillId="36" borderId="29" xfId="0" applyNumberFormat="1" applyFont="1" applyFill="1" applyBorder="1" applyAlignment="1">
      <alignment horizontal="right" vertical="center"/>
    </xf>
    <xf numFmtId="178" fontId="18" fillId="36" borderId="30" xfId="0" applyNumberFormat="1" applyFont="1" applyFill="1" applyBorder="1" applyAlignment="1">
      <alignment horizontal="right" vertical="center"/>
    </xf>
    <xf numFmtId="177" fontId="18" fillId="36" borderId="10" xfId="0" applyNumberFormat="1" applyFont="1" applyFill="1" applyBorder="1" applyAlignment="1">
      <alignment horizontal="right" vertical="center"/>
    </xf>
    <xf numFmtId="177" fontId="18" fillId="36" borderId="12" xfId="0" applyNumberFormat="1" applyFont="1" applyFill="1" applyBorder="1" applyAlignment="1">
      <alignment horizontal="right" vertical="center"/>
    </xf>
    <xf numFmtId="177" fontId="18" fillId="36" borderId="16" xfId="0" applyNumberFormat="1" applyFont="1" applyFill="1" applyBorder="1" applyAlignment="1">
      <alignment horizontal="right" vertical="center"/>
    </xf>
    <xf numFmtId="177" fontId="18" fillId="36" borderId="23" xfId="0" applyNumberFormat="1" applyFont="1" applyFill="1" applyBorder="1" applyAlignment="1">
      <alignment horizontal="right" vertical="center"/>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10" fontId="18" fillId="36" borderId="38" xfId="0" applyNumberFormat="1" applyFont="1" applyFill="1" applyBorder="1" applyAlignment="1">
      <alignment horizontal="center" vertical="center" wrapText="1"/>
    </xf>
    <xf numFmtId="3" fontId="18" fillId="36" borderId="36" xfId="0" applyNumberFormat="1" applyFont="1" applyFill="1" applyBorder="1" applyAlignment="1">
      <alignment horizontal="center" vertical="center"/>
    </xf>
    <xf numFmtId="3" fontId="18" fillId="36" borderId="37" xfId="0" applyNumberFormat="1" applyFont="1" applyFill="1" applyBorder="1" applyAlignment="1">
      <alignment horizontal="center" vertical="center"/>
    </xf>
    <xf numFmtId="0" fontId="20" fillId="36" borderId="43" xfId="0" applyFont="1" applyFill="1" applyBorder="1" applyAlignment="1">
      <alignment vertical="center" wrapText="1"/>
    </xf>
    <xf numFmtId="0" fontId="20" fillId="36" borderId="14" xfId="0" applyFont="1" applyFill="1" applyBorder="1" applyAlignment="1">
      <alignment horizontal="center" vertical="center"/>
    </xf>
    <xf numFmtId="0" fontId="20" fillId="36" borderId="54" xfId="0" applyFont="1" applyFill="1" applyBorder="1" applyAlignment="1">
      <alignment horizontal="center" vertical="center"/>
    </xf>
    <xf numFmtId="9" fontId="20" fillId="36" borderId="40" xfId="0" applyNumberFormat="1" applyFont="1" applyFill="1" applyBorder="1" applyAlignment="1">
      <alignment horizontal="center" vertical="center"/>
    </xf>
    <xf numFmtId="0" fontId="20" fillId="36" borderId="54" xfId="0" applyFont="1" applyFill="1" applyBorder="1" applyAlignment="1">
      <alignment horizontal="center" vertical="center" wrapText="1"/>
    </xf>
    <xf numFmtId="0" fontId="55" fillId="33" borderId="55" xfId="0" applyFont="1" applyFill="1" applyBorder="1" applyAlignment="1">
      <alignment horizontal="center" vertical="center" wrapText="1"/>
    </xf>
    <xf numFmtId="0" fontId="55" fillId="33" borderId="32" xfId="0" applyFont="1" applyFill="1" applyBorder="1" applyAlignment="1">
      <alignment horizontal="center" vertical="center"/>
    </xf>
    <xf numFmtId="0" fontId="55" fillId="33" borderId="56" xfId="0" applyFont="1" applyFill="1" applyBorder="1" applyAlignment="1">
      <alignment horizontal="center" vertical="center"/>
    </xf>
    <xf numFmtId="0" fontId="0" fillId="0" borderId="32" xfId="0" applyBorder="1" applyAlignment="1">
      <alignment horizontal="center" vertical="center"/>
    </xf>
    <xf numFmtId="0" fontId="0" fillId="0" borderId="56" xfId="0" applyBorder="1" applyAlignment="1">
      <alignment horizontal="center" vertical="center"/>
    </xf>
    <xf numFmtId="0" fontId="55" fillId="35" borderId="55" xfId="0" applyFont="1" applyFill="1" applyBorder="1" applyAlignment="1">
      <alignment horizontal="center" vertical="center" wrapText="1"/>
    </xf>
    <xf numFmtId="0" fontId="0" fillId="35" borderId="32" xfId="0" applyFill="1" applyBorder="1" applyAlignment="1">
      <alignment horizontal="center" vertical="center"/>
    </xf>
    <xf numFmtId="0" fontId="0" fillId="35" borderId="56" xfId="0" applyFill="1" applyBorder="1" applyAlignment="1">
      <alignment horizontal="center" vertical="center"/>
    </xf>
    <xf numFmtId="0" fontId="55" fillId="33" borderId="55" xfId="0" applyFont="1" applyFill="1" applyBorder="1" applyAlignment="1">
      <alignment horizontal="center" vertical="center"/>
    </xf>
    <xf numFmtId="0" fontId="55" fillId="33" borderId="27" xfId="0" applyFont="1" applyFill="1" applyBorder="1" applyAlignment="1">
      <alignment horizontal="center" vertical="center" wrapText="1"/>
    </xf>
    <xf numFmtId="0" fontId="60" fillId="33" borderId="41" xfId="0" applyFont="1" applyFill="1" applyBorder="1" applyAlignment="1">
      <alignment horizontal="center" vertical="center"/>
    </xf>
    <xf numFmtId="0" fontId="55" fillId="33" borderId="57" xfId="0" applyFont="1" applyFill="1" applyBorder="1" applyAlignment="1">
      <alignment horizontal="center" vertical="center"/>
    </xf>
    <xf numFmtId="0" fontId="0" fillId="0" borderId="36" xfId="0" applyBorder="1" applyAlignment="1">
      <alignment horizontal="center" vertical="center"/>
    </xf>
    <xf numFmtId="0" fontId="60" fillId="33" borderId="32" xfId="0" applyFont="1" applyFill="1" applyBorder="1" applyAlignment="1">
      <alignment horizontal="center" vertical="center"/>
    </xf>
    <xf numFmtId="0" fontId="65" fillId="33" borderId="58" xfId="0" applyFont="1" applyFill="1" applyBorder="1" applyAlignment="1">
      <alignment horizontal="left" vertical="center" wrapText="1"/>
    </xf>
    <xf numFmtId="0" fontId="65" fillId="33" borderId="32" xfId="0" applyFont="1" applyFill="1" applyBorder="1" applyAlignment="1">
      <alignment horizontal="left" vertical="center" wrapText="1"/>
    </xf>
    <xf numFmtId="0" fontId="65" fillId="33" borderId="56" xfId="0" applyFont="1" applyFill="1" applyBorder="1" applyAlignment="1">
      <alignment horizontal="left" vertical="center" wrapText="1"/>
    </xf>
    <xf numFmtId="49" fontId="20" fillId="36" borderId="55" xfId="0" applyNumberFormat="1" applyFont="1" applyFill="1" applyBorder="1" applyAlignment="1">
      <alignment horizontal="left" vertical="center" wrapText="1"/>
    </xf>
    <xf numFmtId="49" fontId="20" fillId="36" borderId="56" xfId="0" applyNumberFormat="1" applyFont="1" applyFill="1" applyBorder="1" applyAlignment="1">
      <alignment horizontal="left" vertical="center"/>
    </xf>
    <xf numFmtId="49" fontId="20" fillId="36" borderId="56" xfId="0" applyNumberFormat="1" applyFont="1" applyFill="1" applyBorder="1" applyAlignment="1">
      <alignment horizontal="left" vertical="center" wrapText="1"/>
    </xf>
    <xf numFmtId="49" fontId="59" fillId="36" borderId="55" xfId="0" applyNumberFormat="1" applyFont="1" applyFill="1" applyBorder="1" applyAlignment="1">
      <alignment horizontal="left" vertical="center" wrapText="1"/>
    </xf>
    <xf numFmtId="49" fontId="59" fillId="36" borderId="56" xfId="0" applyNumberFormat="1" applyFont="1" applyFill="1" applyBorder="1" applyAlignment="1">
      <alignment horizontal="left" vertical="center"/>
    </xf>
    <xf numFmtId="49" fontId="59" fillId="0" borderId="55" xfId="0" applyNumberFormat="1" applyFont="1" applyBorder="1" applyAlignment="1">
      <alignment horizontal="left" vertical="center" wrapText="1"/>
    </xf>
    <xf numFmtId="49" fontId="59" fillId="0" borderId="56" xfId="0" applyNumberFormat="1" applyFont="1" applyBorder="1" applyAlignment="1">
      <alignment horizontal="left" vertical="center" wrapText="1"/>
    </xf>
    <xf numFmtId="41" fontId="55" fillId="34" borderId="59"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55" fillId="34" borderId="60"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9" fontId="59" fillId="0" borderId="55" xfId="0" applyNumberFormat="1" applyFont="1" applyBorder="1" applyAlignment="1">
      <alignment horizontal="left" vertical="center"/>
    </xf>
    <xf numFmtId="49" fontId="59" fillId="0" borderId="56" xfId="0" applyNumberFormat="1" applyFont="1" applyBorder="1" applyAlignment="1">
      <alignment horizontal="left" vertical="center"/>
    </xf>
    <xf numFmtId="0" fontId="59" fillId="0" borderId="55" xfId="0" applyNumberFormat="1" applyFont="1" applyBorder="1" applyAlignment="1">
      <alignment horizontal="left" vertical="top" wrapText="1"/>
    </xf>
    <xf numFmtId="0" fontId="59" fillId="0" borderId="56" xfId="0" applyNumberFormat="1" applyFont="1" applyBorder="1" applyAlignment="1">
      <alignment horizontal="left" vertical="top" wrapText="1"/>
    </xf>
    <xf numFmtId="41" fontId="55" fillId="0" borderId="60" xfId="0" applyNumberFormat="1" applyFont="1" applyBorder="1" applyAlignment="1">
      <alignment horizontal="right" vertical="center"/>
    </xf>
    <xf numFmtId="41" fontId="0" fillId="0" borderId="21" xfId="0" applyNumberFormat="1" applyBorder="1" applyAlignment="1">
      <alignment horizontal="right" vertical="center"/>
    </xf>
    <xf numFmtId="177" fontId="55" fillId="34" borderId="59" xfId="0" applyNumberFormat="1" applyFont="1" applyFill="1" applyBorder="1" applyAlignment="1">
      <alignment horizontal="right" vertical="center"/>
    </xf>
    <xf numFmtId="177" fontId="55" fillId="34" borderId="15" xfId="0" applyNumberFormat="1" applyFont="1" applyFill="1" applyBorder="1" applyAlignment="1">
      <alignment horizontal="right" vertical="center"/>
    </xf>
    <xf numFmtId="177" fontId="55" fillId="0" borderId="60" xfId="0" applyNumberFormat="1" applyFont="1" applyBorder="1" applyAlignment="1">
      <alignment horizontal="right" vertical="center"/>
    </xf>
    <xf numFmtId="177" fontId="0" fillId="0" borderId="21" xfId="0" applyNumberFormat="1" applyBorder="1" applyAlignment="1">
      <alignment horizontal="right" vertical="center"/>
    </xf>
    <xf numFmtId="177" fontId="18" fillId="36" borderId="60" xfId="0" applyNumberFormat="1" applyFont="1" applyFill="1" applyBorder="1" applyAlignment="1">
      <alignment horizontal="right" vertical="center"/>
    </xf>
    <xf numFmtId="177" fontId="68" fillId="36" borderId="21" xfId="0" applyNumberFormat="1" applyFont="1" applyFill="1" applyBorder="1" applyAlignment="1">
      <alignment horizontal="right" vertical="center"/>
    </xf>
    <xf numFmtId="177" fontId="0" fillId="34" borderId="15" xfId="0" applyNumberFormat="1" applyFill="1" applyBorder="1" applyAlignment="1">
      <alignment horizontal="right" vertical="center"/>
    </xf>
    <xf numFmtId="176" fontId="55" fillId="0" borderId="55" xfId="0" applyNumberFormat="1" applyFont="1" applyBorder="1" applyAlignment="1">
      <alignment horizontal="center" vertical="center"/>
    </xf>
    <xf numFmtId="176" fontId="55" fillId="0" borderId="56" xfId="0" applyNumberFormat="1" applyFont="1" applyBorder="1" applyAlignment="1">
      <alignment horizontal="center" vertical="center"/>
    </xf>
    <xf numFmtId="0" fontId="55" fillId="0" borderId="55" xfId="0" applyFont="1" applyBorder="1" applyAlignment="1">
      <alignment vertical="center" wrapText="1"/>
    </xf>
    <xf numFmtId="0" fontId="55" fillId="0" borderId="56" xfId="0" applyFont="1" applyBorder="1" applyAlignment="1">
      <alignment vertical="center"/>
    </xf>
    <xf numFmtId="41" fontId="55" fillId="36" borderId="29" xfId="0" applyNumberFormat="1" applyFont="1" applyFill="1" applyBorder="1" applyAlignment="1">
      <alignment horizontal="right" vertical="center"/>
    </xf>
    <xf numFmtId="41" fontId="0" fillId="36" borderId="16" xfId="0" applyNumberFormat="1" applyFill="1" applyBorder="1" applyAlignment="1">
      <alignment horizontal="right" vertical="center"/>
    </xf>
    <xf numFmtId="41" fontId="55"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xf numFmtId="41" fontId="55" fillId="34" borderId="27" xfId="0" applyNumberFormat="1" applyFont="1" applyFill="1" applyBorder="1" applyAlignment="1">
      <alignment horizontal="right" vertical="center"/>
    </xf>
    <xf numFmtId="41" fontId="0" fillId="34" borderId="61" xfId="0" applyNumberFormat="1" applyFill="1" applyBorder="1" applyAlignment="1">
      <alignment horizontal="right"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41" fontId="55" fillId="34" borderId="29" xfId="0" applyNumberFormat="1" applyFont="1" applyFill="1" applyBorder="1" applyAlignment="1">
      <alignment horizontal="center" vertical="center"/>
    </xf>
    <xf numFmtId="41" fontId="55" fillId="34" borderId="16" xfId="0" applyNumberFormat="1" applyFont="1" applyFill="1" applyBorder="1" applyAlignment="1">
      <alignment horizontal="center" vertical="center"/>
    </xf>
    <xf numFmtId="41" fontId="55" fillId="0" borderId="59" xfId="0" applyNumberFormat="1" applyFont="1" applyBorder="1" applyAlignment="1">
      <alignment horizontal="right" vertical="center"/>
    </xf>
    <xf numFmtId="41" fontId="0" fillId="0" borderId="15" xfId="0" applyNumberFormat="1" applyBorder="1" applyAlignment="1">
      <alignment horizontal="right" vertical="center"/>
    </xf>
    <xf numFmtId="41" fontId="55" fillId="36" borderId="29" xfId="0" applyNumberFormat="1" applyFont="1" applyFill="1" applyBorder="1" applyAlignment="1">
      <alignment horizontal="center" vertical="center"/>
    </xf>
    <xf numFmtId="41" fontId="55" fillId="36" borderId="16" xfId="0" applyNumberFormat="1" applyFont="1" applyFill="1" applyBorder="1" applyAlignment="1">
      <alignment horizontal="center" vertical="center"/>
    </xf>
    <xf numFmtId="41" fontId="55" fillId="36" borderId="16" xfId="0" applyNumberFormat="1" applyFont="1" applyFill="1" applyBorder="1" applyAlignment="1">
      <alignment horizontal="right" vertical="center"/>
    </xf>
    <xf numFmtId="41" fontId="55" fillId="0" borderId="55" xfId="0" applyNumberFormat="1" applyFont="1" applyFill="1" applyBorder="1" applyAlignment="1">
      <alignment horizontal="right" vertical="center"/>
    </xf>
    <xf numFmtId="41" fontId="0" fillId="0" borderId="56" xfId="0" applyNumberFormat="1" applyFill="1" applyBorder="1" applyAlignment="1">
      <alignment horizontal="right" vertical="center"/>
    </xf>
    <xf numFmtId="41" fontId="55" fillId="0" borderId="28"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177" fontId="55" fillId="36" borderId="29" xfId="0" applyNumberFormat="1" applyFont="1" applyFill="1" applyBorder="1" applyAlignment="1">
      <alignment horizontal="right" vertical="center"/>
    </xf>
    <xf numFmtId="177" fontId="55" fillId="36" borderId="16" xfId="0" applyNumberFormat="1" applyFont="1" applyFill="1" applyBorder="1" applyAlignment="1">
      <alignment horizontal="right" vertical="center"/>
    </xf>
    <xf numFmtId="0" fontId="55" fillId="36" borderId="55" xfId="0" applyFont="1" applyFill="1" applyBorder="1" applyAlignment="1">
      <alignment horizontal="left" vertical="center" wrapText="1"/>
    </xf>
    <xf numFmtId="0" fontId="55" fillId="36" borderId="56" xfId="0" applyFont="1" applyFill="1" applyBorder="1" applyAlignment="1">
      <alignment horizontal="left" vertical="center" wrapText="1"/>
    </xf>
    <xf numFmtId="41" fontId="55" fillId="0" borderId="59" xfId="0" applyNumberFormat="1" applyFont="1" applyBorder="1" applyAlignment="1">
      <alignment vertical="center"/>
    </xf>
    <xf numFmtId="41" fontId="0" fillId="0" borderId="15" xfId="0" applyNumberFormat="1" applyBorder="1" applyAlignment="1">
      <alignment vertical="center"/>
    </xf>
    <xf numFmtId="177" fontId="55" fillId="0" borderId="59" xfId="0" applyNumberFormat="1" applyFont="1" applyBorder="1" applyAlignment="1">
      <alignment horizontal="right" vertical="center"/>
    </xf>
    <xf numFmtId="177" fontId="55" fillId="0" borderId="15" xfId="0" applyNumberFormat="1" applyFont="1" applyBorder="1" applyAlignment="1">
      <alignment horizontal="right" vertical="center"/>
    </xf>
    <xf numFmtId="177" fontId="0" fillId="0" borderId="15" xfId="0" applyNumberFormat="1" applyBorder="1" applyAlignment="1">
      <alignment horizontal="right" vertical="center"/>
    </xf>
    <xf numFmtId="177" fontId="55" fillId="0" borderId="60" xfId="0" applyNumberFormat="1" applyFont="1" applyFill="1" applyBorder="1" applyAlignment="1">
      <alignment horizontal="center" vertical="center"/>
    </xf>
    <xf numFmtId="177" fontId="55" fillId="0" borderId="21" xfId="0" applyNumberFormat="1" applyFont="1" applyFill="1" applyBorder="1" applyAlignment="1">
      <alignment horizontal="center" vertical="center"/>
    </xf>
    <xf numFmtId="41" fontId="55" fillId="0" borderId="60" xfId="0" applyNumberFormat="1" applyFont="1" applyFill="1" applyBorder="1" applyAlignment="1">
      <alignment horizontal="center" vertical="center"/>
    </xf>
    <xf numFmtId="41" fontId="55" fillId="0" borderId="21" xfId="0" applyNumberFormat="1" applyFont="1" applyFill="1" applyBorder="1" applyAlignment="1">
      <alignment horizontal="center" vertical="center"/>
    </xf>
    <xf numFmtId="41" fontId="18" fillId="36" borderId="29" xfId="0" applyNumberFormat="1" applyFont="1" applyFill="1" applyBorder="1" applyAlignment="1">
      <alignment horizontal="center" vertical="center"/>
    </xf>
    <xf numFmtId="41" fontId="18" fillId="36" borderId="16" xfId="0" applyNumberFormat="1" applyFont="1" applyFill="1" applyBorder="1" applyAlignment="1">
      <alignment horizontal="center" vertical="center"/>
    </xf>
    <xf numFmtId="0" fontId="55" fillId="36" borderId="29" xfId="0" applyNumberFormat="1" applyFont="1" applyFill="1" applyBorder="1" applyAlignment="1">
      <alignment horizontal="right" vertical="center"/>
    </xf>
    <xf numFmtId="0" fontId="55" fillId="36" borderId="16" xfId="0" applyNumberFormat="1" applyFont="1" applyFill="1" applyBorder="1" applyAlignment="1">
      <alignment horizontal="right" vertical="center"/>
    </xf>
    <xf numFmtId="177" fontId="55" fillId="0" borderId="29" xfId="0" applyNumberFormat="1" applyFont="1" applyFill="1" applyBorder="1" applyAlignment="1">
      <alignment horizontal="center" vertical="center"/>
    </xf>
    <xf numFmtId="177" fontId="55" fillId="0" borderId="16" xfId="0" applyNumberFormat="1" applyFont="1" applyFill="1" applyBorder="1" applyAlignment="1">
      <alignment horizontal="center" vertical="center"/>
    </xf>
    <xf numFmtId="177" fontId="18" fillId="36" borderId="29" xfId="0" applyNumberFormat="1" applyFont="1" applyFill="1" applyBorder="1" applyAlignment="1">
      <alignment horizontal="right" vertical="center"/>
    </xf>
    <xf numFmtId="177" fontId="68" fillId="36" borderId="16" xfId="0" applyNumberFormat="1" applyFont="1" applyFill="1" applyBorder="1" applyAlignment="1">
      <alignment horizontal="right" vertical="center"/>
    </xf>
    <xf numFmtId="177" fontId="18" fillId="36" borderId="16" xfId="0" applyNumberFormat="1" applyFont="1" applyFill="1" applyBorder="1" applyAlignment="1">
      <alignment horizontal="right" vertical="center"/>
    </xf>
    <xf numFmtId="177" fontId="18" fillId="36" borderId="59" xfId="0" applyNumberFormat="1" applyFont="1" applyFill="1" applyBorder="1" applyAlignment="1">
      <alignment vertical="center"/>
    </xf>
    <xf numFmtId="177" fontId="68" fillId="36" borderId="15" xfId="0" applyNumberFormat="1" applyFont="1" applyFill="1" applyBorder="1" applyAlignment="1">
      <alignment vertical="center"/>
    </xf>
    <xf numFmtId="41" fontId="55"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0" fontId="18" fillId="36" borderId="29" xfId="0" applyNumberFormat="1" applyFont="1" applyFill="1" applyBorder="1" applyAlignment="1">
      <alignment horizontal="center" vertical="center"/>
    </xf>
    <xf numFmtId="0" fontId="18" fillId="36" borderId="16" xfId="0" applyNumberFormat="1" applyFont="1" applyFill="1" applyBorder="1" applyAlignment="1">
      <alignment horizontal="center" vertical="center"/>
    </xf>
    <xf numFmtId="177" fontId="18" fillId="36" borderId="59" xfId="0" applyNumberFormat="1" applyFont="1" applyFill="1" applyBorder="1" applyAlignment="1">
      <alignment horizontal="right" vertical="center"/>
    </xf>
    <xf numFmtId="177" fontId="68" fillId="36" borderId="15" xfId="0" applyNumberFormat="1" applyFont="1" applyFill="1" applyBorder="1" applyAlignment="1">
      <alignment horizontal="right" vertical="center"/>
    </xf>
    <xf numFmtId="0" fontId="60" fillId="0" borderId="30" xfId="0" applyFont="1" applyBorder="1" applyAlignment="1">
      <alignment horizontal="center" vertical="center"/>
    </xf>
    <xf numFmtId="0" fontId="60" fillId="0" borderId="26" xfId="0" applyFont="1" applyBorder="1" applyAlignment="1">
      <alignment horizontal="center" vertical="center"/>
    </xf>
    <xf numFmtId="0" fontId="60" fillId="0" borderId="62" xfId="0" applyFont="1" applyBorder="1" applyAlignment="1">
      <alignment horizontal="center" vertical="center"/>
    </xf>
    <xf numFmtId="0" fontId="56" fillId="33" borderId="63" xfId="0" applyFont="1" applyFill="1" applyBorder="1" applyAlignment="1">
      <alignment horizontal="left" vertical="center" wrapText="1"/>
    </xf>
    <xf numFmtId="0" fontId="0" fillId="0" borderId="64" xfId="0" applyBorder="1" applyAlignment="1">
      <alignment horizontal="left" vertical="center" wrapText="1"/>
    </xf>
    <xf numFmtId="0" fontId="0" fillId="0" borderId="21" xfId="0" applyBorder="1" applyAlignment="1">
      <alignment horizontal="left" vertical="center" wrapText="1"/>
    </xf>
    <xf numFmtId="0" fontId="0" fillId="33" borderId="41" xfId="0" applyFill="1" applyBorder="1" applyAlignment="1">
      <alignment horizontal="center" vertical="center"/>
    </xf>
    <xf numFmtId="0" fontId="0" fillId="33" borderId="47" xfId="0" applyFill="1" applyBorder="1" applyAlignment="1">
      <alignment horizontal="center" vertical="center"/>
    </xf>
    <xf numFmtId="0" fontId="0" fillId="33" borderId="52" xfId="0" applyFill="1" applyBorder="1" applyAlignment="1">
      <alignment horizontal="center" vertical="center"/>
    </xf>
    <xf numFmtId="0" fontId="60" fillId="33" borderId="55"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56" xfId="0" applyFont="1" applyFill="1" applyBorder="1" applyAlignment="1">
      <alignment horizontal="center" vertical="center" wrapText="1"/>
    </xf>
    <xf numFmtId="0" fontId="65" fillId="35" borderId="54"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55" fillId="33" borderId="63" xfId="0" applyFont="1" applyFill="1" applyBorder="1" applyAlignment="1">
      <alignment horizontal="center" vertical="center" wrapText="1"/>
    </xf>
    <xf numFmtId="0" fontId="55" fillId="33" borderId="64"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65" fillId="35" borderId="40" xfId="0" applyFont="1" applyFill="1" applyBorder="1" applyAlignment="1">
      <alignment horizontal="center" vertical="center" wrapText="1"/>
    </xf>
    <xf numFmtId="177" fontId="0" fillId="36" borderId="16" xfId="0" applyNumberFormat="1" applyFill="1" applyBorder="1" applyAlignment="1">
      <alignment horizontal="right" vertical="center"/>
    </xf>
    <xf numFmtId="177" fontId="55" fillId="0" borderId="59" xfId="0" applyNumberFormat="1" applyFont="1" applyBorder="1" applyAlignment="1">
      <alignment vertical="center"/>
    </xf>
    <xf numFmtId="177" fontId="0" fillId="0" borderId="15" xfId="0" applyNumberFormat="1" applyBorder="1" applyAlignment="1">
      <alignment vertical="center"/>
    </xf>
    <xf numFmtId="180" fontId="55" fillId="36" borderId="29" xfId="0" applyNumberFormat="1" applyFont="1" applyFill="1" applyBorder="1" applyAlignment="1">
      <alignment horizontal="right" vertical="center"/>
    </xf>
    <xf numFmtId="180" fontId="55" fillId="36" borderId="16" xfId="0" applyNumberFormat="1" applyFont="1" applyFill="1" applyBorder="1" applyAlignment="1">
      <alignment horizontal="right" vertical="center"/>
    </xf>
    <xf numFmtId="0" fontId="55" fillId="36" borderId="29" xfId="0" applyNumberFormat="1" applyFont="1" applyFill="1" applyBorder="1" applyAlignment="1">
      <alignment horizontal="center" vertical="center"/>
    </xf>
    <xf numFmtId="0" fontId="55" fillId="36" borderId="16" xfId="0" applyNumberFormat="1" applyFont="1" applyFill="1"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60"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65" xfId="0" applyBorder="1" applyAlignment="1">
      <alignment vertical="center"/>
    </xf>
    <xf numFmtId="0" fontId="60" fillId="33" borderId="54" xfId="0" applyFont="1" applyFill="1" applyBorder="1" applyAlignment="1">
      <alignment horizontal="center" vertical="center" wrapText="1"/>
    </xf>
    <xf numFmtId="0" fontId="0" fillId="0" borderId="44" xfId="0" applyBorder="1" applyAlignment="1">
      <alignment vertical="center" wrapText="1"/>
    </xf>
    <xf numFmtId="0" fontId="0" fillId="0" borderId="66" xfId="0" applyBorder="1" applyAlignment="1">
      <alignment vertical="center"/>
    </xf>
    <xf numFmtId="0" fontId="60" fillId="33" borderId="67" xfId="0" applyFont="1" applyFill="1" applyBorder="1" applyAlignment="1">
      <alignment horizontal="center" vertical="center" wrapText="1"/>
    </xf>
    <xf numFmtId="0" fontId="0" fillId="0" borderId="62" xfId="0" applyBorder="1" applyAlignment="1">
      <alignment vertical="center"/>
    </xf>
    <xf numFmtId="0" fontId="0" fillId="0" borderId="68" xfId="0" applyBorder="1" applyAlignment="1">
      <alignment vertical="center"/>
    </xf>
    <xf numFmtId="0" fontId="56" fillId="33" borderId="43" xfId="0" applyFont="1" applyFill="1" applyBorder="1" applyAlignment="1">
      <alignment horizontal="center" vertical="center" wrapText="1"/>
    </xf>
    <xf numFmtId="0" fontId="58" fillId="0" borderId="31" xfId="0" applyFont="1" applyBorder="1" applyAlignment="1">
      <alignment vertical="center" wrapText="1"/>
    </xf>
    <xf numFmtId="0" fontId="0" fillId="0" borderId="69" xfId="0" applyBorder="1" applyAlignment="1">
      <alignment vertical="center"/>
    </xf>
    <xf numFmtId="0" fontId="60" fillId="33" borderId="63" xfId="0" applyFont="1" applyFill="1" applyBorder="1" applyAlignment="1">
      <alignment horizontal="center" vertical="center" wrapText="1"/>
    </xf>
    <xf numFmtId="0" fontId="0" fillId="0" borderId="64" xfId="0" applyBorder="1" applyAlignment="1">
      <alignment vertical="center" wrapText="1"/>
    </xf>
    <xf numFmtId="0" fontId="0" fillId="0" borderId="70" xfId="0" applyBorder="1" applyAlignment="1">
      <alignment vertical="center"/>
    </xf>
    <xf numFmtId="0" fontId="69" fillId="33" borderId="26" xfId="0" applyFont="1" applyFill="1" applyBorder="1" applyAlignment="1">
      <alignment vertical="center" wrapText="1"/>
    </xf>
    <xf numFmtId="0" fontId="69" fillId="33" borderId="71"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11"/>
  <sheetViews>
    <sheetView view="pageBreakPreview" zoomScale="85" zoomScaleSheetLayoutView="85" zoomScalePageLayoutView="0" workbookViewId="0" topLeftCell="A1">
      <selection activeCell="G6" sqref="G6"/>
    </sheetView>
  </sheetViews>
  <sheetFormatPr defaultColWidth="9.140625" defaultRowHeight="15"/>
  <cols>
    <col min="1" max="1" width="4.140625" style="1" customWidth="1"/>
    <col min="2" max="2" width="22.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0" width="40.57421875" style="1" customWidth="1"/>
    <col min="11" max="11" width="16.57421875" style="1" customWidth="1"/>
    <col min="12" max="14" width="8.57421875" style="1" customWidth="1"/>
    <col min="15" max="15" width="12.28125" style="1" customWidth="1"/>
    <col min="16" max="16" width="16.57421875" style="1" customWidth="1"/>
    <col min="17" max="18" width="8.57421875" style="1" customWidth="1"/>
    <col min="19" max="19" width="22.7109375" style="1" customWidth="1"/>
    <col min="20" max="16384" width="9.00390625" style="1" customWidth="1"/>
  </cols>
  <sheetData>
    <row r="1" ht="20.25" customHeight="1" thickBot="1">
      <c r="A1" s="4" t="s">
        <v>75</v>
      </c>
    </row>
    <row r="2" spans="1:19" s="2" customFormat="1" ht="12.75" customHeight="1">
      <c r="A2" s="142" t="s">
        <v>4</v>
      </c>
      <c r="B2" s="142" t="s">
        <v>29</v>
      </c>
      <c r="C2" s="147" t="s">
        <v>33</v>
      </c>
      <c r="D2" s="142" t="s">
        <v>73</v>
      </c>
      <c r="E2" s="142" t="s">
        <v>64</v>
      </c>
      <c r="F2" s="142" t="s">
        <v>0</v>
      </c>
      <c r="G2" s="142" t="s">
        <v>65</v>
      </c>
      <c r="H2" s="142" t="s">
        <v>41</v>
      </c>
      <c r="I2" s="142" t="s">
        <v>1</v>
      </c>
      <c r="J2" s="142" t="s">
        <v>63</v>
      </c>
      <c r="K2" s="151" t="s">
        <v>27</v>
      </c>
      <c r="L2" s="152"/>
      <c r="M2" s="152"/>
      <c r="N2" s="152"/>
      <c r="O2" s="152"/>
      <c r="P2" s="151" t="s">
        <v>28</v>
      </c>
      <c r="Q2" s="152"/>
      <c r="R2" s="152"/>
      <c r="S2" s="150" t="s">
        <v>23</v>
      </c>
    </row>
    <row r="3" spans="1:19" s="2" customFormat="1" ht="24">
      <c r="A3" s="143"/>
      <c r="B3" s="143"/>
      <c r="C3" s="148"/>
      <c r="D3" s="145"/>
      <c r="E3" s="143"/>
      <c r="F3" s="143"/>
      <c r="G3" s="143"/>
      <c r="H3" s="155"/>
      <c r="I3" s="155"/>
      <c r="J3" s="143"/>
      <c r="K3" s="80" t="s">
        <v>26</v>
      </c>
      <c r="L3" s="153" t="s">
        <v>66</v>
      </c>
      <c r="M3" s="154"/>
      <c r="N3" s="154"/>
      <c r="O3" s="62" t="s">
        <v>34</v>
      </c>
      <c r="P3" s="80" t="s">
        <v>24</v>
      </c>
      <c r="Q3" s="153" t="s">
        <v>66</v>
      </c>
      <c r="R3" s="154"/>
      <c r="S3" s="145"/>
    </row>
    <row r="4" spans="1:19" s="2" customFormat="1" ht="24" customHeight="1" thickBot="1">
      <c r="A4" s="144"/>
      <c r="B4" s="144"/>
      <c r="C4" s="149"/>
      <c r="D4" s="146"/>
      <c r="E4" s="144"/>
      <c r="F4" s="144"/>
      <c r="G4" s="144"/>
      <c r="H4" s="146"/>
      <c r="I4" s="146"/>
      <c r="J4" s="144"/>
      <c r="K4" s="81" t="s">
        <v>39</v>
      </c>
      <c r="L4" s="77" t="s">
        <v>19</v>
      </c>
      <c r="M4" s="77" t="s">
        <v>20</v>
      </c>
      <c r="N4" s="77" t="s">
        <v>21</v>
      </c>
      <c r="O4" s="78" t="s">
        <v>74</v>
      </c>
      <c r="P4" s="81" t="s">
        <v>40</v>
      </c>
      <c r="Q4" s="77" t="s">
        <v>25</v>
      </c>
      <c r="R4" s="79" t="s">
        <v>32</v>
      </c>
      <c r="S4" s="146"/>
    </row>
    <row r="5" spans="1:19" s="2" customFormat="1" ht="58.5" customHeight="1">
      <c r="A5" s="38">
        <v>1</v>
      </c>
      <c r="B5" s="41" t="s">
        <v>113</v>
      </c>
      <c r="C5" s="42" t="s">
        <v>35</v>
      </c>
      <c r="D5" s="41">
        <v>14</v>
      </c>
      <c r="E5" s="39" t="s">
        <v>114</v>
      </c>
      <c r="F5" s="42" t="s">
        <v>115</v>
      </c>
      <c r="G5" s="42" t="s">
        <v>116</v>
      </c>
      <c r="H5" s="114" t="s">
        <v>17</v>
      </c>
      <c r="I5" s="40" t="s">
        <v>18</v>
      </c>
      <c r="J5" s="115" t="s">
        <v>117</v>
      </c>
      <c r="K5" s="137" t="s">
        <v>134</v>
      </c>
      <c r="L5" s="138">
        <v>3</v>
      </c>
      <c r="M5" s="139">
        <v>3</v>
      </c>
      <c r="N5" s="140">
        <v>1</v>
      </c>
      <c r="O5" s="141" t="s">
        <v>135</v>
      </c>
      <c r="P5" s="137" t="s">
        <v>136</v>
      </c>
      <c r="Q5" s="138">
        <v>3</v>
      </c>
      <c r="R5" s="139">
        <v>3</v>
      </c>
      <c r="S5" s="39"/>
    </row>
    <row r="6" spans="1:19" s="2" customFormat="1" ht="161.25" customHeight="1">
      <c r="A6" s="43">
        <v>2</v>
      </c>
      <c r="B6" s="44" t="s">
        <v>119</v>
      </c>
      <c r="C6" s="46" t="s">
        <v>35</v>
      </c>
      <c r="D6" s="44">
        <v>3</v>
      </c>
      <c r="E6" s="45" t="s">
        <v>120</v>
      </c>
      <c r="F6" s="46" t="s">
        <v>79</v>
      </c>
      <c r="G6" s="46" t="s">
        <v>121</v>
      </c>
      <c r="H6" s="47" t="s">
        <v>17</v>
      </c>
      <c r="I6" s="48" t="s">
        <v>38</v>
      </c>
      <c r="J6" s="85" t="s">
        <v>122</v>
      </c>
      <c r="K6" s="50" t="s">
        <v>123</v>
      </c>
      <c r="L6" s="132" t="s">
        <v>124</v>
      </c>
      <c r="M6" s="133" t="s">
        <v>125</v>
      </c>
      <c r="N6" s="134" t="s">
        <v>126</v>
      </c>
      <c r="O6" s="133" t="s">
        <v>127</v>
      </c>
      <c r="P6" s="50" t="s">
        <v>128</v>
      </c>
      <c r="Q6" s="135">
        <v>37430</v>
      </c>
      <c r="R6" s="136">
        <v>36321</v>
      </c>
      <c r="S6" s="45"/>
    </row>
    <row r="7" spans="1:19" s="2" customFormat="1" ht="98.25" customHeight="1">
      <c r="A7" s="38">
        <v>3</v>
      </c>
      <c r="B7" s="102" t="s">
        <v>77</v>
      </c>
      <c r="C7" s="103" t="s">
        <v>35</v>
      </c>
      <c r="D7" s="102">
        <v>3</v>
      </c>
      <c r="E7" s="86" t="s">
        <v>78</v>
      </c>
      <c r="F7" s="103" t="s">
        <v>79</v>
      </c>
      <c r="G7" s="103" t="s">
        <v>80</v>
      </c>
      <c r="H7" s="104" t="s">
        <v>17</v>
      </c>
      <c r="I7" s="105" t="s">
        <v>18</v>
      </c>
      <c r="J7" s="106" t="s">
        <v>81</v>
      </c>
      <c r="K7" s="107" t="s">
        <v>82</v>
      </c>
      <c r="L7" s="108">
        <v>0.919</v>
      </c>
      <c r="M7" s="109">
        <v>1</v>
      </c>
      <c r="N7" s="110">
        <v>0.919</v>
      </c>
      <c r="O7" s="111">
        <v>1</v>
      </c>
      <c r="P7" s="107" t="s">
        <v>83</v>
      </c>
      <c r="Q7" s="112" t="s">
        <v>84</v>
      </c>
      <c r="R7" s="113" t="s">
        <v>84</v>
      </c>
      <c r="S7" s="39"/>
    </row>
    <row r="8" spans="1:19" s="2" customFormat="1" ht="54" customHeight="1">
      <c r="A8" s="43">
        <v>4</v>
      </c>
      <c r="B8" s="88" t="s">
        <v>86</v>
      </c>
      <c r="C8" s="89" t="s">
        <v>87</v>
      </c>
      <c r="D8" s="90">
        <v>5</v>
      </c>
      <c r="E8" s="45" t="s">
        <v>94</v>
      </c>
      <c r="F8" s="89" t="s">
        <v>88</v>
      </c>
      <c r="G8" s="89" t="s">
        <v>88</v>
      </c>
      <c r="H8" s="91" t="s">
        <v>89</v>
      </c>
      <c r="I8" s="92" t="s">
        <v>90</v>
      </c>
      <c r="J8" s="93" t="s">
        <v>91</v>
      </c>
      <c r="K8" s="94" t="s">
        <v>92</v>
      </c>
      <c r="L8" s="54" t="s">
        <v>85</v>
      </c>
      <c r="M8" s="54" t="s">
        <v>85</v>
      </c>
      <c r="N8" s="54" t="s">
        <v>85</v>
      </c>
      <c r="O8" s="54" t="s">
        <v>85</v>
      </c>
      <c r="P8" s="95" t="s">
        <v>93</v>
      </c>
      <c r="Q8" s="96">
        <v>5</v>
      </c>
      <c r="R8" s="97">
        <v>5</v>
      </c>
      <c r="S8" s="45"/>
    </row>
    <row r="9" spans="1:19" s="2" customFormat="1" ht="78.75" customHeight="1">
      <c r="A9" s="43">
        <v>5</v>
      </c>
      <c r="B9" s="44" t="s">
        <v>104</v>
      </c>
      <c r="C9" s="46" t="s">
        <v>35</v>
      </c>
      <c r="D9" s="101">
        <v>1</v>
      </c>
      <c r="E9" s="45" t="s">
        <v>98</v>
      </c>
      <c r="F9" s="46" t="s">
        <v>16</v>
      </c>
      <c r="G9" s="46" t="s">
        <v>105</v>
      </c>
      <c r="H9" s="47" t="s">
        <v>17</v>
      </c>
      <c r="I9" s="48" t="s">
        <v>18</v>
      </c>
      <c r="J9" s="85" t="s">
        <v>106</v>
      </c>
      <c r="K9" s="50" t="s">
        <v>107</v>
      </c>
      <c r="L9" s="87" t="s">
        <v>108</v>
      </c>
      <c r="M9" s="52" t="s">
        <v>101</v>
      </c>
      <c r="N9" s="53" t="s">
        <v>101</v>
      </c>
      <c r="O9" s="54" t="s">
        <v>101</v>
      </c>
      <c r="P9" s="50" t="s">
        <v>107</v>
      </c>
      <c r="Q9" s="87" t="s">
        <v>108</v>
      </c>
      <c r="R9" s="52" t="s">
        <v>101</v>
      </c>
      <c r="S9" s="46" t="s">
        <v>109</v>
      </c>
    </row>
    <row r="10" spans="1:19" s="2" customFormat="1" ht="88.5" customHeight="1">
      <c r="A10" s="43">
        <v>6</v>
      </c>
      <c r="B10" s="41" t="s">
        <v>97</v>
      </c>
      <c r="C10" s="42" t="s">
        <v>35</v>
      </c>
      <c r="D10" s="41">
        <v>35</v>
      </c>
      <c r="E10" s="39" t="s">
        <v>98</v>
      </c>
      <c r="F10" s="42" t="s">
        <v>99</v>
      </c>
      <c r="G10" s="42" t="s">
        <v>99</v>
      </c>
      <c r="H10" s="98" t="s">
        <v>17</v>
      </c>
      <c r="I10" s="40" t="s">
        <v>18</v>
      </c>
      <c r="J10" s="82" t="s">
        <v>100</v>
      </c>
      <c r="K10" s="37" t="s">
        <v>101</v>
      </c>
      <c r="L10" s="83" t="s">
        <v>102</v>
      </c>
      <c r="M10" s="84" t="s">
        <v>102</v>
      </c>
      <c r="N10" s="99" t="s">
        <v>102</v>
      </c>
      <c r="O10" s="100" t="s">
        <v>101</v>
      </c>
      <c r="P10" s="37" t="s">
        <v>101</v>
      </c>
      <c r="Q10" s="83" t="s">
        <v>102</v>
      </c>
      <c r="R10" s="84" t="s">
        <v>102</v>
      </c>
      <c r="S10" s="39" t="s">
        <v>103</v>
      </c>
    </row>
    <row r="11" spans="1:19" s="2" customFormat="1" ht="38.25" customHeight="1">
      <c r="A11" s="43"/>
      <c r="B11" s="46" t="s">
        <v>30</v>
      </c>
      <c r="C11" s="46"/>
      <c r="D11" s="44">
        <f>SUM(D5:D10)</f>
        <v>61</v>
      </c>
      <c r="E11" s="45"/>
      <c r="F11" s="46"/>
      <c r="G11" s="46"/>
      <c r="H11" s="47"/>
      <c r="I11" s="48"/>
      <c r="J11" s="49"/>
      <c r="K11" s="50"/>
      <c r="L11" s="51"/>
      <c r="M11" s="52"/>
      <c r="N11" s="53"/>
      <c r="O11" s="54"/>
      <c r="P11" s="50"/>
      <c r="Q11" s="51"/>
      <c r="R11" s="52"/>
      <c r="S11" s="45"/>
    </row>
  </sheetData>
  <sheetProtection/>
  <mergeCells count="15">
    <mergeCell ref="S2:S4"/>
    <mergeCell ref="P2:R2"/>
    <mergeCell ref="Q3:R3"/>
    <mergeCell ref="J2:J4"/>
    <mergeCell ref="H2:H4"/>
    <mergeCell ref="I2:I4"/>
    <mergeCell ref="K2:O2"/>
    <mergeCell ref="L3:N3"/>
    <mergeCell ref="A2:A4"/>
    <mergeCell ref="B2:B4"/>
    <mergeCell ref="E2:E4"/>
    <mergeCell ref="F2:F4"/>
    <mergeCell ref="G2:G4"/>
    <mergeCell ref="D2:D4"/>
    <mergeCell ref="C2:C4"/>
  </mergeCells>
  <printOptions/>
  <pageMargins left="0.5118110236220472" right="0.31496062992125984" top="0.5511811023622047" bottom="0.5511811023622047" header="0.31496062992125984" footer="0.31496062992125984"/>
  <pageSetup fitToHeight="1" fitToWidth="1" horizontalDpi="600" verticalDpi="600" orientation="landscape" paperSize="9" scale="59" r:id="rId1"/>
  <headerFooter>
    <oddHeader>&amp;L【機密性2情報】</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33"/>
  <sheetViews>
    <sheetView tabSelected="1" view="pageBreakPreview" zoomScale="85" zoomScaleSheetLayoutView="85" zoomScalePageLayoutView="0" workbookViewId="0" topLeftCell="A1">
      <selection activeCell="D10" sqref="D10:D11"/>
    </sheetView>
  </sheetViews>
  <sheetFormatPr defaultColWidth="9.140625" defaultRowHeight="15"/>
  <cols>
    <col min="1" max="1" width="4.140625" style="1" customWidth="1"/>
    <col min="2" max="2" width="22.57421875" style="1" customWidth="1"/>
    <col min="3" max="15" width="9.00390625" style="1" customWidth="1"/>
    <col min="16" max="23" width="8.00390625" style="1" customWidth="1"/>
    <col min="24" max="24" width="37.57421875" style="1" customWidth="1"/>
    <col min="25" max="25" width="9.00390625" style="55" customWidth="1"/>
    <col min="26" max="16384" width="9.00390625" style="1" customWidth="1"/>
  </cols>
  <sheetData>
    <row r="1" ht="20.25" customHeight="1" thickBot="1">
      <c r="A1" s="4" t="s">
        <v>76</v>
      </c>
    </row>
    <row r="2" spans="1:25" s="2" customFormat="1" ht="12.75" customHeight="1">
      <c r="A2" s="142" t="s">
        <v>4</v>
      </c>
      <c r="B2" s="142" t="s">
        <v>29</v>
      </c>
      <c r="C2" s="151" t="s">
        <v>67</v>
      </c>
      <c r="D2" s="236"/>
      <c r="E2" s="151" t="s">
        <v>68</v>
      </c>
      <c r="F2" s="242"/>
      <c r="G2" s="242"/>
      <c r="H2" s="242"/>
      <c r="I2" s="242"/>
      <c r="J2" s="242"/>
      <c r="K2" s="242"/>
      <c r="L2" s="242"/>
      <c r="M2" s="245" t="s">
        <v>69</v>
      </c>
      <c r="N2" s="151" t="s">
        <v>72</v>
      </c>
      <c r="O2" s="236"/>
      <c r="P2" s="151" t="s">
        <v>70</v>
      </c>
      <c r="Q2" s="263"/>
      <c r="R2" s="263"/>
      <c r="S2" s="263"/>
      <c r="T2" s="263"/>
      <c r="U2" s="151" t="s">
        <v>71</v>
      </c>
      <c r="V2" s="263"/>
      <c r="W2" s="264"/>
      <c r="X2" s="61" t="s">
        <v>31</v>
      </c>
      <c r="Y2" s="56"/>
    </row>
    <row r="3" spans="1:25" s="2" customFormat="1" ht="12" customHeight="1">
      <c r="A3" s="143"/>
      <c r="B3" s="143"/>
      <c r="C3" s="237"/>
      <c r="D3" s="238"/>
      <c r="E3" s="243"/>
      <c r="F3" s="244"/>
      <c r="G3" s="244"/>
      <c r="H3" s="244"/>
      <c r="I3" s="244"/>
      <c r="J3" s="244"/>
      <c r="K3" s="244"/>
      <c r="L3" s="244"/>
      <c r="M3" s="246"/>
      <c r="N3" s="237"/>
      <c r="O3" s="238"/>
      <c r="P3" s="18" t="s">
        <v>13</v>
      </c>
      <c r="Q3" s="265" t="s">
        <v>3</v>
      </c>
      <c r="R3" s="265" t="s">
        <v>11</v>
      </c>
      <c r="S3" s="268" t="s">
        <v>2</v>
      </c>
      <c r="T3" s="271" t="s">
        <v>15</v>
      </c>
      <c r="U3" s="274" t="s">
        <v>3</v>
      </c>
      <c r="V3" s="268" t="s">
        <v>11</v>
      </c>
      <c r="W3" s="277" t="s">
        <v>2</v>
      </c>
      <c r="X3" s="156" t="s">
        <v>62</v>
      </c>
      <c r="Y3" s="56"/>
    </row>
    <row r="4" spans="1:25" s="2" customFormat="1" ht="13.5" customHeight="1">
      <c r="A4" s="143"/>
      <c r="B4" s="143"/>
      <c r="C4" s="24"/>
      <c r="D4" s="23"/>
      <c r="E4" s="8" t="s">
        <v>8</v>
      </c>
      <c r="F4" s="9"/>
      <c r="G4" s="9"/>
      <c r="H4" s="9"/>
      <c r="I4" s="9"/>
      <c r="J4" s="9"/>
      <c r="K4" s="9"/>
      <c r="L4" s="250" t="s">
        <v>9</v>
      </c>
      <c r="M4" s="246"/>
      <c r="N4" s="24"/>
      <c r="O4" s="23"/>
      <c r="P4" s="280" t="s">
        <v>12</v>
      </c>
      <c r="Q4" s="266"/>
      <c r="R4" s="266"/>
      <c r="S4" s="269"/>
      <c r="T4" s="272"/>
      <c r="U4" s="275"/>
      <c r="V4" s="269"/>
      <c r="W4" s="278"/>
      <c r="X4" s="157"/>
      <c r="Y4" s="56"/>
    </row>
    <row r="5" spans="1:25" s="2" customFormat="1" ht="12" customHeight="1">
      <c r="A5" s="143"/>
      <c r="B5" s="143"/>
      <c r="C5" s="24"/>
      <c r="D5" s="239" t="s">
        <v>6</v>
      </c>
      <c r="E5" s="24"/>
      <c r="F5" s="6" t="s">
        <v>5</v>
      </c>
      <c r="G5" s="63"/>
      <c r="H5" s="63"/>
      <c r="I5" s="63"/>
      <c r="J5" s="63"/>
      <c r="K5" s="64"/>
      <c r="L5" s="251"/>
      <c r="M5" s="246"/>
      <c r="N5" s="24"/>
      <c r="O5" s="239" t="s">
        <v>6</v>
      </c>
      <c r="P5" s="281"/>
      <c r="Q5" s="267"/>
      <c r="R5" s="267"/>
      <c r="S5" s="270"/>
      <c r="T5" s="273"/>
      <c r="U5" s="276"/>
      <c r="V5" s="270"/>
      <c r="W5" s="279"/>
      <c r="X5" s="157"/>
      <c r="Y5" s="56"/>
    </row>
    <row r="6" spans="1:25" s="2" customFormat="1" ht="12" customHeight="1">
      <c r="A6" s="143"/>
      <c r="B6" s="143"/>
      <c r="C6" s="24"/>
      <c r="D6" s="240"/>
      <c r="E6" s="24"/>
      <c r="F6" s="22" t="s">
        <v>7</v>
      </c>
      <c r="G6" s="253" t="s">
        <v>60</v>
      </c>
      <c r="H6" s="254"/>
      <c r="I6" s="254"/>
      <c r="J6" s="255"/>
      <c r="K6" s="248" t="s">
        <v>38</v>
      </c>
      <c r="L6" s="251"/>
      <c r="M6" s="246"/>
      <c r="N6" s="24"/>
      <c r="O6" s="240"/>
      <c r="P6" s="13" t="s">
        <v>14</v>
      </c>
      <c r="Q6" s="14" t="s">
        <v>14</v>
      </c>
      <c r="R6" s="14" t="s">
        <v>14</v>
      </c>
      <c r="S6" s="15" t="s">
        <v>14</v>
      </c>
      <c r="T6" s="16" t="s">
        <v>14</v>
      </c>
      <c r="U6" s="20" t="s">
        <v>14</v>
      </c>
      <c r="V6" s="15" t="s">
        <v>14</v>
      </c>
      <c r="W6" s="16" t="s">
        <v>14</v>
      </c>
      <c r="X6" s="157"/>
      <c r="Y6" s="57" t="s">
        <v>14</v>
      </c>
    </row>
    <row r="7" spans="1:25" s="2" customFormat="1" ht="12.75" customHeight="1" thickBot="1">
      <c r="A7" s="144"/>
      <c r="B7" s="144"/>
      <c r="C7" s="5"/>
      <c r="D7" s="241"/>
      <c r="E7" s="5"/>
      <c r="F7" s="7"/>
      <c r="G7" s="67" t="s">
        <v>36</v>
      </c>
      <c r="H7" s="67" t="s">
        <v>37</v>
      </c>
      <c r="I7" s="67" t="s">
        <v>42</v>
      </c>
      <c r="J7" s="68" t="s">
        <v>61</v>
      </c>
      <c r="K7" s="249"/>
      <c r="L7" s="252"/>
      <c r="M7" s="247"/>
      <c r="N7" s="5"/>
      <c r="O7" s="241"/>
      <c r="P7" s="10" t="s">
        <v>10</v>
      </c>
      <c r="Q7" s="11" t="s">
        <v>10</v>
      </c>
      <c r="R7" s="11" t="s">
        <v>10</v>
      </c>
      <c r="S7" s="12" t="s">
        <v>10</v>
      </c>
      <c r="T7" s="17" t="s">
        <v>10</v>
      </c>
      <c r="U7" s="19" t="s">
        <v>10</v>
      </c>
      <c r="V7" s="12" t="s">
        <v>10</v>
      </c>
      <c r="W7" s="21" t="s">
        <v>10</v>
      </c>
      <c r="X7" s="158"/>
      <c r="Y7" s="58" t="s">
        <v>10</v>
      </c>
    </row>
    <row r="8" spans="1:25" s="2" customFormat="1" ht="21.75" customHeight="1">
      <c r="A8" s="183">
        <v>1</v>
      </c>
      <c r="B8" s="185" t="s">
        <v>129</v>
      </c>
      <c r="C8" s="212">
        <v>5415.270065</v>
      </c>
      <c r="D8" s="178">
        <v>5415.270065</v>
      </c>
      <c r="E8" s="212">
        <v>8.855277</v>
      </c>
      <c r="F8" s="206">
        <v>8.855277</v>
      </c>
      <c r="G8" s="221">
        <v>0</v>
      </c>
      <c r="H8" s="221">
        <v>0</v>
      </c>
      <c r="I8" s="221">
        <v>0</v>
      </c>
      <c r="J8" s="261" t="s">
        <v>130</v>
      </c>
      <c r="K8" s="259">
        <v>8.855277</v>
      </c>
      <c r="L8" s="215">
        <v>1523.18</v>
      </c>
      <c r="M8" s="257">
        <v>347.157569</v>
      </c>
      <c r="N8" s="176">
        <f>+(+C8+E8)-(L8+M8)</f>
        <v>3553.787772999999</v>
      </c>
      <c r="O8" s="178">
        <v>3553.787773</v>
      </c>
      <c r="P8" s="29">
        <v>0</v>
      </c>
      <c r="Q8" s="116">
        <v>0</v>
      </c>
      <c r="R8" s="116">
        <v>0</v>
      </c>
      <c r="S8" s="117">
        <v>0</v>
      </c>
      <c r="T8" s="116">
        <v>0</v>
      </c>
      <c r="U8" s="118">
        <v>0</v>
      </c>
      <c r="V8" s="117">
        <v>0</v>
      </c>
      <c r="W8" s="119">
        <v>0</v>
      </c>
      <c r="X8" s="159" t="s">
        <v>132</v>
      </c>
      <c r="Y8" s="59" t="s">
        <v>14</v>
      </c>
    </row>
    <row r="9" spans="1:25" s="2" customFormat="1" ht="21.75" customHeight="1" thickBot="1">
      <c r="A9" s="184"/>
      <c r="B9" s="186"/>
      <c r="C9" s="214"/>
      <c r="D9" s="179"/>
      <c r="E9" s="214"/>
      <c r="F9" s="256"/>
      <c r="G9" s="222"/>
      <c r="H9" s="222"/>
      <c r="I9" s="222"/>
      <c r="J9" s="262"/>
      <c r="K9" s="260"/>
      <c r="L9" s="216"/>
      <c r="M9" s="258"/>
      <c r="N9" s="177"/>
      <c r="O9" s="179"/>
      <c r="P9" s="25">
        <v>0</v>
      </c>
      <c r="Q9" s="120">
        <v>0</v>
      </c>
      <c r="R9" s="120">
        <v>0</v>
      </c>
      <c r="S9" s="121">
        <v>0</v>
      </c>
      <c r="T9" s="120">
        <v>0</v>
      </c>
      <c r="U9" s="122">
        <v>0</v>
      </c>
      <c r="V9" s="121">
        <v>0</v>
      </c>
      <c r="W9" s="123">
        <v>0</v>
      </c>
      <c r="X9" s="160"/>
      <c r="Y9" s="60" t="s">
        <v>10</v>
      </c>
    </row>
    <row r="10" spans="1:25" s="2" customFormat="1" ht="21.75" customHeight="1">
      <c r="A10" s="183">
        <v>2</v>
      </c>
      <c r="B10" s="185" t="s">
        <v>118</v>
      </c>
      <c r="C10" s="234">
        <v>348</v>
      </c>
      <c r="D10" s="180">
        <v>348</v>
      </c>
      <c r="E10" s="234">
        <v>0</v>
      </c>
      <c r="F10" s="225">
        <v>0</v>
      </c>
      <c r="G10" s="187">
        <v>0</v>
      </c>
      <c r="H10" s="187">
        <v>0</v>
      </c>
      <c r="I10" s="187">
        <v>0</v>
      </c>
      <c r="J10" s="232" t="s">
        <v>85</v>
      </c>
      <c r="K10" s="225">
        <v>0</v>
      </c>
      <c r="L10" s="225">
        <v>255</v>
      </c>
      <c r="M10" s="228">
        <v>0</v>
      </c>
      <c r="N10" s="176">
        <f>+(+C10+E10)-(L10+M10)</f>
        <v>93</v>
      </c>
      <c r="O10" s="180">
        <f>N10</f>
        <v>93</v>
      </c>
      <c r="P10" s="124">
        <v>0</v>
      </c>
      <c r="Q10" s="125">
        <v>0</v>
      </c>
      <c r="R10" s="125">
        <v>0</v>
      </c>
      <c r="S10" s="126">
        <v>0</v>
      </c>
      <c r="T10" s="125">
        <v>3</v>
      </c>
      <c r="U10" s="124">
        <v>0</v>
      </c>
      <c r="V10" s="126">
        <v>0</v>
      </c>
      <c r="W10" s="127">
        <v>0</v>
      </c>
      <c r="X10" s="159" t="s">
        <v>131</v>
      </c>
      <c r="Y10" s="59" t="s">
        <v>14</v>
      </c>
    </row>
    <row r="11" spans="1:25" s="2" customFormat="1" ht="21.75" customHeight="1" thickBot="1">
      <c r="A11" s="184"/>
      <c r="B11" s="186"/>
      <c r="C11" s="235"/>
      <c r="D11" s="181"/>
      <c r="E11" s="235"/>
      <c r="F11" s="227"/>
      <c r="G11" s="188"/>
      <c r="H11" s="188"/>
      <c r="I11" s="188"/>
      <c r="J11" s="233"/>
      <c r="K11" s="226"/>
      <c r="L11" s="226"/>
      <c r="M11" s="229"/>
      <c r="N11" s="177"/>
      <c r="O11" s="181"/>
      <c r="P11" s="128">
        <v>0</v>
      </c>
      <c r="Q11" s="129">
        <v>0</v>
      </c>
      <c r="R11" s="129">
        <v>0</v>
      </c>
      <c r="S11" s="130">
        <v>0</v>
      </c>
      <c r="T11" s="129">
        <v>255</v>
      </c>
      <c r="U11" s="128">
        <v>0</v>
      </c>
      <c r="V11" s="130">
        <v>0</v>
      </c>
      <c r="W11" s="131">
        <v>0</v>
      </c>
      <c r="X11" s="161"/>
      <c r="Y11" s="60" t="s">
        <v>10</v>
      </c>
    </row>
    <row r="12" spans="1:25" s="2" customFormat="1" ht="21.75" customHeight="1">
      <c r="A12" s="183">
        <v>3</v>
      </c>
      <c r="B12" s="185" t="s">
        <v>77</v>
      </c>
      <c r="C12" s="197">
        <v>1944</v>
      </c>
      <c r="D12" s="174">
        <v>1935</v>
      </c>
      <c r="E12" s="197">
        <v>1</v>
      </c>
      <c r="F12" s="187">
        <v>0</v>
      </c>
      <c r="G12" s="187">
        <v>0</v>
      </c>
      <c r="H12" s="187">
        <v>0</v>
      </c>
      <c r="I12" s="187">
        <v>0</v>
      </c>
      <c r="J12" s="199">
        <v>0</v>
      </c>
      <c r="K12" s="187">
        <v>0</v>
      </c>
      <c r="L12" s="230">
        <v>1585</v>
      </c>
      <c r="M12" s="210">
        <v>0</v>
      </c>
      <c r="N12" s="166">
        <f>+(+C12+E12)-(L12+M12)</f>
        <v>360</v>
      </c>
      <c r="O12" s="174">
        <v>352</v>
      </c>
      <c r="P12" s="29">
        <v>0</v>
      </c>
      <c r="Q12" s="30">
        <v>0</v>
      </c>
      <c r="R12" s="30">
        <v>0</v>
      </c>
      <c r="S12" s="31">
        <v>0</v>
      </c>
      <c r="T12" s="30">
        <v>0</v>
      </c>
      <c r="U12" s="29">
        <v>0</v>
      </c>
      <c r="V12" s="31">
        <v>0</v>
      </c>
      <c r="W12" s="32">
        <v>0</v>
      </c>
      <c r="X12" s="162" t="s">
        <v>133</v>
      </c>
      <c r="Y12" s="59" t="s">
        <v>14</v>
      </c>
    </row>
    <row r="13" spans="1:25" s="2" customFormat="1" ht="21.75" customHeight="1" thickBot="1">
      <c r="A13" s="184"/>
      <c r="B13" s="186"/>
      <c r="C13" s="198"/>
      <c r="D13" s="175"/>
      <c r="E13" s="198"/>
      <c r="F13" s="201"/>
      <c r="G13" s="188"/>
      <c r="H13" s="188"/>
      <c r="I13" s="188"/>
      <c r="J13" s="200"/>
      <c r="K13" s="188"/>
      <c r="L13" s="231"/>
      <c r="M13" s="211"/>
      <c r="N13" s="167"/>
      <c r="O13" s="175"/>
      <c r="P13" s="69">
        <v>0</v>
      </c>
      <c r="Q13" s="70">
        <v>0</v>
      </c>
      <c r="R13" s="70">
        <v>0</v>
      </c>
      <c r="S13" s="71">
        <v>0</v>
      </c>
      <c r="T13" s="70">
        <v>0</v>
      </c>
      <c r="U13" s="69">
        <v>0</v>
      </c>
      <c r="V13" s="71">
        <v>0</v>
      </c>
      <c r="W13" s="72">
        <v>0</v>
      </c>
      <c r="X13" s="163"/>
      <c r="Y13" s="60" t="s">
        <v>10</v>
      </c>
    </row>
    <row r="14" spans="1:25" s="2" customFormat="1" ht="21.75" customHeight="1">
      <c r="A14" s="183">
        <v>4</v>
      </c>
      <c r="B14" s="208" t="s">
        <v>86</v>
      </c>
      <c r="C14" s="212">
        <v>697.443361</v>
      </c>
      <c r="D14" s="178">
        <v>697.443361</v>
      </c>
      <c r="E14" s="212">
        <v>0</v>
      </c>
      <c r="F14" s="206">
        <v>0</v>
      </c>
      <c r="G14" s="221" t="s">
        <v>85</v>
      </c>
      <c r="H14" s="221" t="s">
        <v>85</v>
      </c>
      <c r="I14" s="221" t="s">
        <v>85</v>
      </c>
      <c r="J14" s="219">
        <v>0</v>
      </c>
      <c r="K14" s="223">
        <v>0</v>
      </c>
      <c r="L14" s="215">
        <v>0</v>
      </c>
      <c r="M14" s="178">
        <v>697.443361</v>
      </c>
      <c r="N14" s="176">
        <f>+(+C14+E14)-(L14+M14)</f>
        <v>0</v>
      </c>
      <c r="O14" s="178">
        <f>N14</f>
        <v>0</v>
      </c>
      <c r="P14" s="29">
        <v>0</v>
      </c>
      <c r="Q14" s="30">
        <v>0</v>
      </c>
      <c r="R14" s="30">
        <v>0</v>
      </c>
      <c r="S14" s="31">
        <v>0</v>
      </c>
      <c r="T14" s="30">
        <v>0</v>
      </c>
      <c r="U14" s="29">
        <v>0</v>
      </c>
      <c r="V14" s="31">
        <v>0</v>
      </c>
      <c r="W14" s="32">
        <v>0</v>
      </c>
      <c r="X14" s="164" t="s">
        <v>96</v>
      </c>
      <c r="Y14" s="59" t="s">
        <v>14</v>
      </c>
    </row>
    <row r="15" spans="1:25" s="2" customFormat="1" ht="21.75" customHeight="1" thickBot="1">
      <c r="A15" s="184"/>
      <c r="B15" s="209"/>
      <c r="C15" s="213"/>
      <c r="D15" s="179"/>
      <c r="E15" s="214"/>
      <c r="F15" s="207"/>
      <c r="G15" s="222"/>
      <c r="H15" s="222"/>
      <c r="I15" s="222"/>
      <c r="J15" s="220"/>
      <c r="K15" s="224"/>
      <c r="L15" s="216"/>
      <c r="M15" s="179"/>
      <c r="N15" s="182"/>
      <c r="O15" s="179"/>
      <c r="P15" s="25">
        <v>0</v>
      </c>
      <c r="Q15" s="26">
        <v>0</v>
      </c>
      <c r="R15" s="26">
        <v>0</v>
      </c>
      <c r="S15" s="27">
        <v>0</v>
      </c>
      <c r="T15" s="26">
        <v>0</v>
      </c>
      <c r="U15" s="25">
        <v>0</v>
      </c>
      <c r="V15" s="27">
        <v>0</v>
      </c>
      <c r="W15" s="28">
        <v>0</v>
      </c>
      <c r="X15" s="165"/>
      <c r="Y15" s="60" t="s">
        <v>10</v>
      </c>
    </row>
    <row r="16" spans="1:25" s="2" customFormat="1" ht="26.25" customHeight="1">
      <c r="A16" s="183">
        <v>5</v>
      </c>
      <c r="B16" s="185" t="s">
        <v>111</v>
      </c>
      <c r="C16" s="197">
        <v>3</v>
      </c>
      <c r="D16" s="174">
        <v>3</v>
      </c>
      <c r="E16" s="197">
        <v>0</v>
      </c>
      <c r="F16" s="187">
        <v>0</v>
      </c>
      <c r="G16" s="187">
        <v>0</v>
      </c>
      <c r="H16" s="187">
        <v>0</v>
      </c>
      <c r="I16" s="187">
        <v>0</v>
      </c>
      <c r="J16" s="219">
        <v>0</v>
      </c>
      <c r="K16" s="187">
        <v>0</v>
      </c>
      <c r="L16" s="217">
        <v>3</v>
      </c>
      <c r="M16" s="210">
        <v>0</v>
      </c>
      <c r="N16" s="166">
        <f>+(+C16+E16)-(L16+M16)</f>
        <v>0</v>
      </c>
      <c r="O16" s="174">
        <v>0</v>
      </c>
      <c r="P16" s="29">
        <v>2</v>
      </c>
      <c r="Q16" s="30">
        <v>0</v>
      </c>
      <c r="R16" s="30">
        <v>0</v>
      </c>
      <c r="S16" s="31">
        <v>0</v>
      </c>
      <c r="T16" s="30">
        <v>0</v>
      </c>
      <c r="U16" s="29">
        <v>0</v>
      </c>
      <c r="V16" s="31">
        <v>0</v>
      </c>
      <c r="W16" s="32">
        <v>0</v>
      </c>
      <c r="X16" s="164" t="s">
        <v>112</v>
      </c>
      <c r="Y16" s="59" t="s">
        <v>14</v>
      </c>
    </row>
    <row r="17" spans="1:25" s="2" customFormat="1" ht="26.25" customHeight="1" thickBot="1">
      <c r="A17" s="184"/>
      <c r="B17" s="186"/>
      <c r="C17" s="198"/>
      <c r="D17" s="175"/>
      <c r="E17" s="198"/>
      <c r="F17" s="201"/>
      <c r="G17" s="201"/>
      <c r="H17" s="201"/>
      <c r="I17" s="201"/>
      <c r="J17" s="220"/>
      <c r="K17" s="201"/>
      <c r="L17" s="218"/>
      <c r="M17" s="211"/>
      <c r="N17" s="167"/>
      <c r="O17" s="175"/>
      <c r="P17" s="69">
        <v>3</v>
      </c>
      <c r="Q17" s="70">
        <v>0</v>
      </c>
      <c r="R17" s="70">
        <v>0</v>
      </c>
      <c r="S17" s="71">
        <v>0</v>
      </c>
      <c r="T17" s="70">
        <v>0</v>
      </c>
      <c r="U17" s="69">
        <v>0</v>
      </c>
      <c r="V17" s="71">
        <v>0</v>
      </c>
      <c r="W17" s="72">
        <v>0</v>
      </c>
      <c r="X17" s="171"/>
      <c r="Y17" s="60" t="s">
        <v>10</v>
      </c>
    </row>
    <row r="18" spans="1:25" s="2" customFormat="1" ht="21.75" customHeight="1">
      <c r="A18" s="183">
        <v>6</v>
      </c>
      <c r="B18" s="185" t="s">
        <v>97</v>
      </c>
      <c r="C18" s="197">
        <v>3584.0181169999996</v>
      </c>
      <c r="D18" s="174">
        <v>3553.0825349999977</v>
      </c>
      <c r="E18" s="197">
        <v>4.555364999999999</v>
      </c>
      <c r="F18" s="187">
        <v>2.5552089999999996</v>
      </c>
      <c r="G18" s="187">
        <v>0</v>
      </c>
      <c r="H18" s="187">
        <v>0</v>
      </c>
      <c r="I18" s="187">
        <v>0</v>
      </c>
      <c r="J18" s="199" t="s">
        <v>95</v>
      </c>
      <c r="K18" s="187">
        <v>2.5552089999999996</v>
      </c>
      <c r="L18" s="204">
        <v>0</v>
      </c>
      <c r="M18" s="202">
        <v>3588.573482</v>
      </c>
      <c r="N18" s="166">
        <v>0</v>
      </c>
      <c r="O18" s="174">
        <v>0</v>
      </c>
      <c r="P18" s="29">
        <v>0</v>
      </c>
      <c r="Q18" s="30">
        <v>0</v>
      </c>
      <c r="R18" s="30">
        <v>0</v>
      </c>
      <c r="S18" s="31">
        <v>0</v>
      </c>
      <c r="T18" s="30">
        <v>0</v>
      </c>
      <c r="U18" s="29">
        <v>0</v>
      </c>
      <c r="V18" s="31">
        <v>0</v>
      </c>
      <c r="W18" s="32">
        <v>0</v>
      </c>
      <c r="X18" s="172" t="s">
        <v>110</v>
      </c>
      <c r="Y18" s="59" t="s">
        <v>14</v>
      </c>
    </row>
    <row r="19" spans="1:25" s="2" customFormat="1" ht="21.75" customHeight="1" thickBot="1">
      <c r="A19" s="184"/>
      <c r="B19" s="186"/>
      <c r="C19" s="198"/>
      <c r="D19" s="175"/>
      <c r="E19" s="198"/>
      <c r="F19" s="201"/>
      <c r="G19" s="188"/>
      <c r="H19" s="188"/>
      <c r="I19" s="188"/>
      <c r="J19" s="200"/>
      <c r="K19" s="188"/>
      <c r="L19" s="205"/>
      <c r="M19" s="203"/>
      <c r="N19" s="167"/>
      <c r="O19" s="175"/>
      <c r="P19" s="69">
        <v>0</v>
      </c>
      <c r="Q19" s="70">
        <v>0</v>
      </c>
      <c r="R19" s="70">
        <v>0</v>
      </c>
      <c r="S19" s="71">
        <v>0</v>
      </c>
      <c r="T19" s="70">
        <v>0</v>
      </c>
      <c r="U19" s="69">
        <v>0</v>
      </c>
      <c r="V19" s="71">
        <v>0</v>
      </c>
      <c r="W19" s="72">
        <v>0</v>
      </c>
      <c r="X19" s="173"/>
      <c r="Y19" s="60" t="s">
        <v>10</v>
      </c>
    </row>
    <row r="20" spans="1:25" s="3" customFormat="1" ht="21.75" customHeight="1">
      <c r="A20" s="183"/>
      <c r="B20" s="193" t="s">
        <v>22</v>
      </c>
      <c r="C20" s="166">
        <f aca="true" t="shared" si="0" ref="C20:I20">SUM(C8:C19)</f>
        <v>11991.731543</v>
      </c>
      <c r="D20" s="168">
        <f t="shared" si="0"/>
        <v>11951.795960999998</v>
      </c>
      <c r="E20" s="166">
        <f t="shared" si="0"/>
        <v>14.410642</v>
      </c>
      <c r="F20" s="189">
        <f t="shared" si="0"/>
        <v>11.410485999999999</v>
      </c>
      <c r="G20" s="189">
        <f t="shared" si="0"/>
        <v>0</v>
      </c>
      <c r="H20" s="189">
        <f t="shared" si="0"/>
        <v>0</v>
      </c>
      <c r="I20" s="189">
        <f t="shared" si="0"/>
        <v>0</v>
      </c>
      <c r="J20" s="195"/>
      <c r="K20" s="189">
        <f>SUM(K8:K19)</f>
        <v>11.410485999999999</v>
      </c>
      <c r="L20" s="189">
        <f>SUM(L8:L19)</f>
        <v>3366.1800000000003</v>
      </c>
      <c r="M20" s="191">
        <f>SUM(M8:M19)</f>
        <v>4633.174412</v>
      </c>
      <c r="N20" s="166">
        <f>SUM(N8:N19)</f>
        <v>4006.787772999999</v>
      </c>
      <c r="O20" s="168">
        <f>SUM(O8:O19)</f>
        <v>3998.787773</v>
      </c>
      <c r="P20" s="33">
        <f aca="true" t="shared" si="1" ref="P20:W20">SUMIF($Y$8:$Y$19,$Y$6,P8:P19)</f>
        <v>2</v>
      </c>
      <c r="Q20" s="34">
        <f t="shared" si="1"/>
        <v>0</v>
      </c>
      <c r="R20" s="34">
        <f t="shared" si="1"/>
        <v>0</v>
      </c>
      <c r="S20" s="35">
        <f t="shared" si="1"/>
        <v>0</v>
      </c>
      <c r="T20" s="34">
        <f t="shared" si="1"/>
        <v>3</v>
      </c>
      <c r="U20" s="33">
        <f t="shared" si="1"/>
        <v>0</v>
      </c>
      <c r="V20" s="35">
        <f t="shared" si="1"/>
        <v>0</v>
      </c>
      <c r="W20" s="36">
        <f t="shared" si="1"/>
        <v>0</v>
      </c>
      <c r="X20" s="170"/>
      <c r="Y20" s="59" t="s">
        <v>14</v>
      </c>
    </row>
    <row r="21" spans="1:25" s="3" customFormat="1" ht="21.75" customHeight="1" thickBot="1">
      <c r="A21" s="184"/>
      <c r="B21" s="194"/>
      <c r="C21" s="167"/>
      <c r="D21" s="169"/>
      <c r="E21" s="167"/>
      <c r="F21" s="190"/>
      <c r="G21" s="190"/>
      <c r="H21" s="190"/>
      <c r="I21" s="190"/>
      <c r="J21" s="196"/>
      <c r="K21" s="190"/>
      <c r="L21" s="190"/>
      <c r="M21" s="192"/>
      <c r="N21" s="167"/>
      <c r="O21" s="169"/>
      <c r="P21" s="73">
        <f aca="true" t="shared" si="2" ref="P21:W21">SUMIF($Y$8:$Y$19,$Y$6,P8:P19)</f>
        <v>2</v>
      </c>
      <c r="Q21" s="74">
        <f t="shared" si="2"/>
        <v>0</v>
      </c>
      <c r="R21" s="74">
        <f t="shared" si="2"/>
        <v>0</v>
      </c>
      <c r="S21" s="75">
        <f t="shared" si="2"/>
        <v>0</v>
      </c>
      <c r="T21" s="74">
        <f t="shared" si="2"/>
        <v>3</v>
      </c>
      <c r="U21" s="73">
        <f t="shared" si="2"/>
        <v>0</v>
      </c>
      <c r="V21" s="75">
        <f t="shared" si="2"/>
        <v>0</v>
      </c>
      <c r="W21" s="76">
        <f t="shared" si="2"/>
        <v>0</v>
      </c>
      <c r="X21" s="171"/>
      <c r="Y21" s="60" t="s">
        <v>10</v>
      </c>
    </row>
    <row r="22" ht="13.5">
      <c r="A22" s="1" t="s">
        <v>43</v>
      </c>
    </row>
    <row r="23" spans="2:14" ht="13.5">
      <c r="B23" s="1" t="s">
        <v>44</v>
      </c>
      <c r="E23" s="1" t="s">
        <v>54</v>
      </c>
      <c r="N23" s="66"/>
    </row>
    <row r="24" spans="2:5" ht="13.5">
      <c r="B24" s="1" t="s">
        <v>45</v>
      </c>
      <c r="E24" s="1" t="s">
        <v>55</v>
      </c>
    </row>
    <row r="25" spans="2:5" ht="13.5">
      <c r="B25" s="1" t="s">
        <v>46</v>
      </c>
      <c r="E25" s="1" t="s">
        <v>56</v>
      </c>
    </row>
    <row r="26" spans="2:5" ht="13.5">
      <c r="B26" s="1" t="s">
        <v>47</v>
      </c>
      <c r="E26" s="1" t="s">
        <v>57</v>
      </c>
    </row>
    <row r="27" spans="2:5" ht="13.5">
      <c r="B27" s="1" t="s">
        <v>48</v>
      </c>
      <c r="E27" s="1" t="s">
        <v>58</v>
      </c>
    </row>
    <row r="28" spans="2:5" ht="13.5">
      <c r="B28" s="1" t="s">
        <v>49</v>
      </c>
      <c r="E28" s="1" t="s">
        <v>59</v>
      </c>
    </row>
    <row r="29" ht="13.5">
      <c r="B29" s="1" t="s">
        <v>50</v>
      </c>
    </row>
    <row r="30" ht="13.5">
      <c r="B30" s="1" t="s">
        <v>51</v>
      </c>
    </row>
    <row r="31" ht="13.5">
      <c r="B31" s="1" t="s">
        <v>52</v>
      </c>
    </row>
    <row r="32" ht="14.25" thickBot="1">
      <c r="B32" s="1" t="s">
        <v>53</v>
      </c>
    </row>
    <row r="33" ht="13.5">
      <c r="N33" s="65">
        <f>+(+$C$20+$E$20)-($L$20+$M$20)</f>
        <v>4006.787773</v>
      </c>
    </row>
  </sheetData>
  <sheetProtection/>
  <mergeCells count="134">
    <mergeCell ref="P2:T2"/>
    <mergeCell ref="U2:W2"/>
    <mergeCell ref="Q3:Q5"/>
    <mergeCell ref="R3:R5"/>
    <mergeCell ref="S3:S5"/>
    <mergeCell ref="T3:T5"/>
    <mergeCell ref="U3:U5"/>
    <mergeCell ref="V3:V5"/>
    <mergeCell ref="W3:W5"/>
    <mergeCell ref="P4:P5"/>
    <mergeCell ref="C8:C9"/>
    <mergeCell ref="D8:D9"/>
    <mergeCell ref="E8:E9"/>
    <mergeCell ref="F8:F9"/>
    <mergeCell ref="L8:L9"/>
    <mergeCell ref="M8:M9"/>
    <mergeCell ref="A8:A9"/>
    <mergeCell ref="B8:B9"/>
    <mergeCell ref="G8:G9"/>
    <mergeCell ref="H8:H9"/>
    <mergeCell ref="K8:K9"/>
    <mergeCell ref="I8:I9"/>
    <mergeCell ref="J8:J9"/>
    <mergeCell ref="A2:A7"/>
    <mergeCell ref="B2:B7"/>
    <mergeCell ref="N2:O3"/>
    <mergeCell ref="D5:D7"/>
    <mergeCell ref="O5:O7"/>
    <mergeCell ref="C2:D3"/>
    <mergeCell ref="E2:L3"/>
    <mergeCell ref="M2:M7"/>
    <mergeCell ref="K6:K7"/>
    <mergeCell ref="L4:L7"/>
    <mergeCell ref="G6:J6"/>
    <mergeCell ref="M10:M11"/>
    <mergeCell ref="A10:A11"/>
    <mergeCell ref="B10:B11"/>
    <mergeCell ref="F12:F13"/>
    <mergeCell ref="M12:M13"/>
    <mergeCell ref="C12:C13"/>
    <mergeCell ref="D12:D13"/>
    <mergeCell ref="E12:E13"/>
    <mergeCell ref="G12:G13"/>
    <mergeCell ref="G10:G11"/>
    <mergeCell ref="L12:L13"/>
    <mergeCell ref="L10:L11"/>
    <mergeCell ref="J10:J11"/>
    <mergeCell ref="J12:J13"/>
    <mergeCell ref="I10:I11"/>
    <mergeCell ref="I12:I13"/>
    <mergeCell ref="K12:K13"/>
    <mergeCell ref="C10:C11"/>
    <mergeCell ref="D10:D11"/>
    <mergeCell ref="E10:E11"/>
    <mergeCell ref="K14:K15"/>
    <mergeCell ref="H10:H11"/>
    <mergeCell ref="K10:K11"/>
    <mergeCell ref="H12:H13"/>
    <mergeCell ref="A12:A13"/>
    <mergeCell ref="B12:B13"/>
    <mergeCell ref="F10:F11"/>
    <mergeCell ref="J14:J15"/>
    <mergeCell ref="I14:I15"/>
    <mergeCell ref="H14:H15"/>
    <mergeCell ref="M18:M19"/>
    <mergeCell ref="L18:L19"/>
    <mergeCell ref="A16:A17"/>
    <mergeCell ref="B16:B17"/>
    <mergeCell ref="F14:F15"/>
    <mergeCell ref="M14:M15"/>
    <mergeCell ref="A14:A15"/>
    <mergeCell ref="B14:B15"/>
    <mergeCell ref="F16:F17"/>
    <mergeCell ref="M16:M17"/>
    <mergeCell ref="H16:H17"/>
    <mergeCell ref="K16:K17"/>
    <mergeCell ref="C14:C15"/>
    <mergeCell ref="D14:D15"/>
    <mergeCell ref="E14:E15"/>
    <mergeCell ref="L14:L15"/>
    <mergeCell ref="L16:L17"/>
    <mergeCell ref="J16:J17"/>
    <mergeCell ref="I16:I17"/>
    <mergeCell ref="C16:C17"/>
    <mergeCell ref="D16:D17"/>
    <mergeCell ref="E16:E17"/>
    <mergeCell ref="G14:G15"/>
    <mergeCell ref="G16:G17"/>
    <mergeCell ref="A18:A19"/>
    <mergeCell ref="B18:B19"/>
    <mergeCell ref="G18:G19"/>
    <mergeCell ref="C20:C21"/>
    <mergeCell ref="D20:D21"/>
    <mergeCell ref="E20:E21"/>
    <mergeCell ref="F20:F21"/>
    <mergeCell ref="L20:L21"/>
    <mergeCell ref="M20:M21"/>
    <mergeCell ref="A20:A21"/>
    <mergeCell ref="B20:B21"/>
    <mergeCell ref="G20:G21"/>
    <mergeCell ref="H20:H21"/>
    <mergeCell ref="K20:K21"/>
    <mergeCell ref="J20:J21"/>
    <mergeCell ref="I20:I21"/>
    <mergeCell ref="C18:C19"/>
    <mergeCell ref="D18:D19"/>
    <mergeCell ref="E18:E19"/>
    <mergeCell ref="H18:H19"/>
    <mergeCell ref="K18:K19"/>
    <mergeCell ref="I18:I19"/>
    <mergeCell ref="J18:J19"/>
    <mergeCell ref="F18:F19"/>
    <mergeCell ref="X3:X7"/>
    <mergeCell ref="X8:X9"/>
    <mergeCell ref="X10:X11"/>
    <mergeCell ref="X12:X13"/>
    <mergeCell ref="X14:X15"/>
    <mergeCell ref="N20:N21"/>
    <mergeCell ref="O20:O21"/>
    <mergeCell ref="X20:X21"/>
    <mergeCell ref="X16:X17"/>
    <mergeCell ref="X18:X19"/>
    <mergeCell ref="O16:O17"/>
    <mergeCell ref="N8:N9"/>
    <mergeCell ref="O8:O9"/>
    <mergeCell ref="N10:N11"/>
    <mergeCell ref="O10:O11"/>
    <mergeCell ref="N12:N13"/>
    <mergeCell ref="O12:O13"/>
    <mergeCell ref="O14:O15"/>
    <mergeCell ref="N18:N19"/>
    <mergeCell ref="O18:O19"/>
    <mergeCell ref="N16:N17"/>
    <mergeCell ref="N14:N1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2016-02-10T08:55:58Z</cp:lastPrinted>
  <dcterms:created xsi:type="dcterms:W3CDTF">2010-08-24T08:00:05Z</dcterms:created>
  <dcterms:modified xsi:type="dcterms:W3CDTF">2016-10-27T00:36:11Z</dcterms:modified>
  <cp:category/>
  <cp:version/>
  <cp:contentType/>
  <cp:contentStatus/>
</cp:coreProperties>
</file>