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315" windowHeight="11580" tabRatio="774" activeTab="0"/>
  </bookViews>
  <sheets>
    <sheet name="総括表A（基礎情報）" sheetId="1" r:id="rId1"/>
    <sheet name="総括表B（執行実績等）" sheetId="2" r:id="rId2"/>
  </sheets>
  <definedNames>
    <definedName name="_xlnm.Print_Area" localSheetId="0">'総括表A（基礎情報）'!$A$1:$S$24</definedName>
    <definedName name="_xlnm.Print_Area" localSheetId="1">'総括表B（執行実績等）'!$A$1:$X$54</definedName>
  </definedNames>
  <calcPr fullCalcOnLoad="1"/>
</workbook>
</file>

<file path=xl/comments2.xml><?xml version="1.0" encoding="utf-8"?>
<comments xmlns="http://schemas.openxmlformats.org/spreadsheetml/2006/main">
  <authors>
    <author> </author>
  </authors>
  <commentList>
    <comment ref="K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<sst xmlns="http://schemas.openxmlformats.org/spreadsheetml/2006/main" count="432" uniqueCount="237">
  <si>
    <t>事業終了予定時期</t>
  </si>
  <si>
    <t>事業形態</t>
  </si>
  <si>
    <t>26年度</t>
  </si>
  <si>
    <t>債務保証</t>
  </si>
  <si>
    <t>出資</t>
  </si>
  <si>
    <t>番
号</t>
  </si>
  <si>
    <t>26　年　度　収　入　支　出</t>
  </si>
  <si>
    <t>うち
国費相当額</t>
  </si>
  <si>
    <t>25年度末基金残高
（ａ）</t>
  </si>
  <si>
    <t>収　入（ｂ）</t>
  </si>
  <si>
    <t>支　出（ｃ）</t>
  </si>
  <si>
    <t>26年度末基金残高
(ｅ=ａ+ｂ-ｃ-ｄ)</t>
  </si>
  <si>
    <t>金額</t>
  </si>
  <si>
    <t>貸付</t>
  </si>
  <si>
    <t>補助等</t>
  </si>
  <si>
    <t>（件数）</t>
  </si>
  <si>
    <t>調査等、
その他</t>
  </si>
  <si>
    <t>取崩し型</t>
  </si>
  <si>
    <t>補助</t>
  </si>
  <si>
    <t>26年度　事業実施決定等</t>
  </si>
  <si>
    <t>成果実績</t>
  </si>
  <si>
    <t>目標値</t>
  </si>
  <si>
    <t>達成度</t>
  </si>
  <si>
    <t>合　　　計</t>
  </si>
  <si>
    <t>26年度末　貸付残高等</t>
  </si>
  <si>
    <t>備　　考</t>
  </si>
  <si>
    <t>活動指標</t>
  </si>
  <si>
    <t>活動実績</t>
  </si>
  <si>
    <t>成果目標</t>
  </si>
  <si>
    <t>成果目標及び成果実績</t>
  </si>
  <si>
    <t>目標値</t>
  </si>
  <si>
    <t>活動指標及び活動実績</t>
  </si>
  <si>
    <t>平成26年度末基金造成団体数</t>
  </si>
  <si>
    <t>基金の名称
(基金の造成原資の名称)</t>
  </si>
  <si>
    <t>合　　　計</t>
  </si>
  <si>
    <t>26年度
国庫返納額
（ｄ）</t>
  </si>
  <si>
    <t>基金方式の必要性</t>
  </si>
  <si>
    <t>当初見込み</t>
  </si>
  <si>
    <t>補助金適正化法適用の有無</t>
  </si>
  <si>
    <t>目標最終年度
　　○○年度</t>
  </si>
  <si>
    <t>有</t>
  </si>
  <si>
    <t>当初</t>
  </si>
  <si>
    <t>補正</t>
  </si>
  <si>
    <t>その他</t>
  </si>
  <si>
    <t>（成果指標：　　 ）</t>
  </si>
  <si>
    <t>（単位：　　 　　）</t>
  </si>
  <si>
    <t>運営形態</t>
  </si>
  <si>
    <t>予備費</t>
  </si>
  <si>
    <t>※会計区分を番号で記載</t>
  </si>
  <si>
    <t>①一般会計</t>
  </si>
  <si>
    <t>②交付税及び贈与税配付金特別会計</t>
  </si>
  <si>
    <t>③地震再保険特別会計</t>
  </si>
  <si>
    <t>④国債整理基金特別会計</t>
  </si>
  <si>
    <t>⑤外国為替資金特別会計</t>
  </si>
  <si>
    <t>⑥財政投融資特別会計</t>
  </si>
  <si>
    <t>⑦エネルギー対策特別会計</t>
  </si>
  <si>
    <t>⑧労働保険特別会計</t>
  </si>
  <si>
    <t>⑨年金特別会計</t>
  </si>
  <si>
    <t>⑩食料安定供給特別会計</t>
  </si>
  <si>
    <t>⑪森林保険特別会計</t>
  </si>
  <si>
    <t>⑫国有林野事業債務管理特別会計</t>
  </si>
  <si>
    <t>⑬貿易再保険特別会計</t>
  </si>
  <si>
    <t>⑭特許特別会計</t>
  </si>
  <si>
    <t>⑮自動車安全特別会計</t>
  </si>
  <si>
    <t>⑯東日本大震災復興特別会計</t>
  </si>
  <si>
    <t>国からの資金交付額</t>
  </si>
  <si>
    <t>会計区分（※）</t>
  </si>
  <si>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</si>
  <si>
    <t>事務・事業の概要</t>
  </si>
  <si>
    <t>基金造成
年度</t>
  </si>
  <si>
    <t>新規申請受付終了時期</t>
  </si>
  <si>
    <t>地域医療介護総合確保基金（医療介護提供体制改革推進交付金）</t>
  </si>
  <si>
    <t>H30年度末</t>
  </si>
  <si>
    <t>H26年11月</t>
  </si>
  <si>
    <t>平成30年度までに病床の機能分化・連携のために必要な事業の実施都道府県数を40県にする。</t>
  </si>
  <si>
    <t>基金を活用し、医療提供体制等の実現に資する事業を実施した都道府県数。</t>
  </si>
  <si>
    <t>地域医療介護総合確保基金（地域医療対策支援臨時特例交付金）</t>
  </si>
  <si>
    <t>平成30年度までに病床の機能分化・連携のために必要な事業の実施都道府県数を40県にする。</t>
  </si>
  <si>
    <t>H26</t>
  </si>
  <si>
    <t>医療・介護サービスの提供体制の改革を推進するため、将来目指すべき医療提供体制等の実現に資する事業への財政的支援を行い、施策の推進を図る。</t>
  </si>
  <si>
    <t>医療・介護サービスの提供体制の改革を推進するため、将来目指すべき医療提供体制等の実現に資する事業への財政的支援を行い、施策の推進を図る。</t>
  </si>
  <si>
    <t>【総括表】平成27年度地方公共団体等保有基金執行状況表（厚生労働省）-----Ａ表（基礎情報）</t>
  </si>
  <si>
    <t>【総括表】平成27年度地方公共団体等保有基金執行状況表（厚生労働省）-----Ｂ表（執行実績等）</t>
  </si>
  <si>
    <t>地域医療介護総合確保基金（医療介護提供体制改革推進交付金）</t>
  </si>
  <si>
    <t>①</t>
  </si>
  <si>
    <t>①地域における医療及び介護の総合的な確保の促進に関する法律　第６条</t>
  </si>
  <si>
    <t>地域医療介護総合確保基金（地域医療対策支援臨時特例交付金）</t>
  </si>
  <si>
    <t>H21</t>
  </si>
  <si>
    <t>Ｈ27年度末（一部の施設整備事業は完了まで）</t>
  </si>
  <si>
    <t>Ｈ25年度</t>
  </si>
  <si>
    <t>地域の医療課題の解決を図るため、各都道府県が策定した地域医療再生計画に基づく事業を実施</t>
  </si>
  <si>
    <t>各都道府県が策定した地域医療再生計画に記載した事業の完了
（成果指標：完了割合）</t>
  </si>
  <si>
    <t>平成27年度
99</t>
  </si>
  <si>
    <t>地域の医療課題の解決を図るための事業を実施
（単位：実施事業数）</t>
  </si>
  <si>
    <t>各都道府県の策定した計画ごとの課題、目標や事業内容等は、各都道府県の計画書に記載（http://www.mhlw.go.jp/stf/seisakunitsuite/bunya/kenkou_iryou/iryou/saiseikikin/index.html）</t>
  </si>
  <si>
    <t>地域医療再生基金（地域医療再生計画）</t>
  </si>
  <si>
    <t>⑤各都道府県が地域の医療機関、関係団体、市町村、地域住民等の関係者の意見を踏まえ、地域にとって必要性・公益性の高い事業を計画し、地域の医療課題の解決に取り組むことを目的としているもの</t>
  </si>
  <si>
    <t>医療施設耐震化臨時特例基金（医療施設耐震化臨時特例交付金）</t>
  </si>
  <si>
    <t>Ｈ21</t>
  </si>
  <si>
    <t>Ｈ32年度末</t>
  </si>
  <si>
    <t>Ｈ27年3月末</t>
  </si>
  <si>
    <t>医療施設の耐震化を行うことにより、地震発生時において、適切な医療提供体制の維持を図ることを目的に実施する。</t>
  </si>
  <si>
    <t>ワクチン接種緊急促進基金</t>
  </si>
  <si>
    <t>Ｈ24年度末</t>
  </si>
  <si>
    <t>Ｈ24年6月末</t>
  </si>
  <si>
    <t>Ｈ22</t>
  </si>
  <si>
    <t>市町村（特別区を含む）が実施するヒトパピローマウイルスワクチン、ヒブワクチン及び小児用肺炎球菌ワクチンの予防接種を緊急に促進するため、都道府県に基金を造成し、当該基金を活用して当該予防接種を行う市町村に対して助成することにより、公衆衛生の向上及び増進に寄与する</t>
  </si>
  <si>
    <t>⑤その他
予防接種部会における意見書や国際動向、疾病の重篤性等にかんがみ、HPVワクチン、Hibワクチン、小児用肺炎球菌ワクチンは、予防接種法上の定期接種化に向けた検討を行うこととしていたが、それらを踏まえ、対象年齢層に、緊急に一通りの接種を提供して、これらの予防接種を促進するための基金を設置したもの。</t>
  </si>
  <si>
    <t>Ｈ28年3月末</t>
  </si>
  <si>
    <t>起業支援型地域雇用創造事業：平成26年度末までに、4万人の雇用を創出する。
地域人づくり事業：平成27年度末までに6.6万人の雇用を創出するとともに、3万事業所において処遇改善を実施する。</t>
  </si>
  <si>
    <t>－</t>
  </si>
  <si>
    <t>起業支援型地域雇用創造事業：35.7％
地域人づくり事業：67.6％、49.8％</t>
  </si>
  <si>
    <t>起業支援型地域雇用創造事業：平成26年度末までに、4万人の雇用を創出する。
地域人づくり事業：平成27年度末までに6.6万人の雇用を創出するとともに、3万事業所において処遇改善を実施する。</t>
  </si>
  <si>
    <t>事業数</t>
  </si>
  <si>
    <t>起業支援型地域雇用創造事業：2,752事業
地域人づくり事業：4,749事業</t>
  </si>
  <si>
    <t>起業支援型地域雇用創造事業：2,767事業
地域人づくり事業：3,589事業</t>
  </si>
  <si>
    <t>-</t>
  </si>
  <si>
    <t>-</t>
  </si>
  <si>
    <t>②　地域における雇用情勢の変動に応じて、地域で緊急的・機動的に雇用を創出する事業であるため。</t>
  </si>
  <si>
    <t>安心こども基金
（子育て支援対策臨時特例交付金）</t>
  </si>
  <si>
    <t>Ｈ30年3月末に基金事業終了予定</t>
  </si>
  <si>
    <t>平成28年3月末に新規申請受け付け終了予定</t>
  </si>
  <si>
    <t>　本事業は、地域の実情に応じて子どもを安心して育てることが出来るような体制整備を行うための経費であるため、事業の目標を直接的に測ることのできる定量的な指標を設定することは困難であるが、各都道府県に基金を設置することにより、各自治体で異なる保育需要等に即応した弾力的かつ機動的な予算執行が可能となるとともに、各自治体の目標達成に向けた安定的な財源が確保しやすくなる点などを踏まえ、目標値を予算額、成果実績を執行額とする。</t>
  </si>
  <si>
    <t>基金設置都道府県数</t>
  </si>
  <si>
    <t>⑤都道府県に基金を造成することで、「待機児童ゼロ作戦」による保育所の整備等新たな保育需要へ弾力的、即応的に対応することが必要なため。</t>
  </si>
  <si>
    <t>社会福祉施設等耐震化臨時特例基金基金
（社会福祉施設等耐震化臨時特例交付金）</t>
  </si>
  <si>
    <t>H21</t>
  </si>
  <si>
    <t>Ｈ28年度末</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</si>
  <si>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</si>
  <si>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社会福祉施設の耐震化率</t>
  </si>
  <si>
    <t>年内めどで把握予定</t>
  </si>
  <si>
    <t>社会福祉施設の耐震化率目標はＨ３０年に９５％としている。</t>
  </si>
  <si>
    <t>⑤その他
地震や火災発生時に自力で避難することが困難な方々が多く入所する社会福祉施設等の安全・安心を確保するよう、自治体の実情に応じた社会福祉施設等の耐震化等整備やスプリンクラー整備を促進するため。</t>
  </si>
  <si>
    <t>Ｈ26年度末</t>
  </si>
  <si>
    <t>　各都道府県に造成された基金を活用し、住宅手当の給付や就労支援員の配置、ホームレス等の貧困・困窮者に対する支援にかかる事業を実施。
　特に、東日本大震災発生後、被災者の生活再建や地域コミュニティの復興支援を図る事業を追加している。</t>
  </si>
  <si>
    <t>住宅支援給付受給中に常用就職した者の割合</t>
  </si>
  <si>
    <t>前年度末
時点以上
の割合</t>
  </si>
  <si>
    <t>住宅支援給付決定件数
（新規分）</t>
  </si>
  <si>
    <t>緊急雇用創出事業臨時特例基金（緊急雇用創出事業臨時特例交付金）</t>
  </si>
  <si>
    <t>　③及び⑤（雇用と住宅を失った低所得者等に対するセーフティネット構築のため、継続的な支援が必要であるもの。）</t>
  </si>
  <si>
    <t>平成25年12月解散</t>
  </si>
  <si>
    <t>平成24年3月に新規申請受付終了</t>
  </si>
  <si>
    <t>障害福祉サービスの基盤整備を図るため、都道府県が設置する基金への積み増しを行うことを目的として交付したものであり、定量的な成果目標を示すことはできない。</t>
  </si>
  <si>
    <t>各都道府県の地域の実情において計画的に執行することを目的としているため、定量的な活動指標を示すことはできない。</t>
  </si>
  <si>
    <t>①</t>
  </si>
  <si>
    <t>⑤都道府県が事業者に対する運営の安定化等を図る措置及び新法への移行等のための円滑な実施を図る措置を講じ、新体系移行後の利用者やサービス提供事業者を支援するため、基金を造成し、当該基金を活用することを目的とするため。</t>
  </si>
  <si>
    <t>財政安定化基金</t>
  </si>
  <si>
    <t>Ｈ12</t>
  </si>
  <si>
    <t>終了時期未定
都道府県が安定した介護保険事業を行うために必要な費用に充てるため、事業終了時期は設定していない。</t>
  </si>
  <si>
    <t>Ｈ27年7月末</t>
  </si>
  <si>
    <t>取崩し型
回転型</t>
  </si>
  <si>
    <t>貸付
補てん</t>
  </si>
  <si>
    <t>http://www.mhlw.go.jp/shingi/2004/03/s0309-6n.html</t>
  </si>
  <si>
    <t>見込を上回る給付費増及び保険料収納不足の際の補填に要する費用を国が一部負担するものであり、国が一定の目標を定めて運用をするものではない。
費用を国が一部負担することにより、介護保険制度の安定的な運営を図る。</t>
  </si>
  <si>
    <t>都道府県の介護給付費増及び保険料収入不足に要する費用を国が一部負担することにより、介護保険制度の安定的な運営を図る。</t>
  </si>
  <si>
    <t>①介護保険法第147条</t>
  </si>
  <si>
    <t>介護職員処遇改善等臨時特例基金</t>
  </si>
  <si>
    <t>H26</t>
  </si>
  <si>
    <t>Ｈ26年3月末</t>
  </si>
  <si>
    <t>介護職員処遇改善等対策事業</t>
  </si>
  <si>
    <t>介護施設・地域介護拠点等の整備の際の開設準備経費や定期借地権利用に対する支援については、国が具体的な数値目標を立てるのではなく、各保険者の介護保険事業計画等に基づき適切に各事業が行われているため、定量的な指標の算出に馴染まない。</t>
  </si>
  <si>
    <t>介護施設・地域介護拠点の利用者数（交付対象施設の利用者数については、施設ごとに定員の考え方が異なるため、介護給付費事態調査から活動実績を集計）</t>
  </si>
  <si>
    <t>1,324千人</t>
  </si>
  <si>
    <t>介護基盤緊急整備臨時特例基金</t>
  </si>
  <si>
    <t>・介護基盤の緊急整備特別対策事業・既存施設のスプリンクラー等整備特別対策事業・認知症高齢者グループホーム等防災改修等特別対策事業</t>
  </si>
  <si>
    <t>介護施設・地域介護拠点等の整備については、国が具体的な数値目標を立てるのではなく、各保険者の介護保険事業計画等に基づき適切に整備が行われているため、定量的な指標の算出に馴染まない。</t>
  </si>
  <si>
    <t>整備する施設・定員数</t>
  </si>
  <si>
    <t>○小規模特別養護老人ホーム等の入所系施設の整備定員数の合計　平成26年度　7,745名分
　　　　　　　　　　　　　　　　○認知症対応型デイサービスセンター等の入所系施設以外の整備か所　平成26年度　441か所
　　　　　　　　　　　　　　　　○既存施設のスプリンクラー等の整備か所　平成26年度　527か所
　　　　　　　　　　　　　　　　○認知症高齢者グループホーム等の防災改修　平成26年度　100か所
　　　　　　　　　　　　　　　　○既存の特別養護老人ホーム等のユニット化支援　平成26年度　159名分
　　　　　　　　　　　　　　　　○岩手県、宮城県、福島県への在宅サービス等を行う拠点の整備　平成26年度　27か所　　</t>
  </si>
  <si>
    <t>Ｈ20</t>
  </si>
  <si>
    <t>予定なし</t>
  </si>
  <si>
    <t>取崩し、回転型</t>
  </si>
  <si>
    <t>保険料未納リスク、給付増リスク及び保険料上昇抑制に対応するため、国・都道府県・広域連合（保険料）が１／３ずつ拠出して、都道府県に基金を設置し、貸付等を行う。</t>
  </si>
  <si>
    <t>不測の事態に備える基金であるため、定量的な政策目標は定めていない。</t>
  </si>
  <si>
    <t>47都道府県後期高齢者医療広域連合に対する貸付及び交付</t>
  </si>
  <si>
    <t>Ｈ27年度末</t>
  </si>
  <si>
    <t>47都道府県後期高齢者医療広域連合に対する保険料軽減分の交付額</t>
  </si>
  <si>
    <t>Ｈ19</t>
  </si>
  <si>
    <t>高齢者医療制度の円滑な施行を図ることを目的に、70歳代前半の国民健康保険の被保険者に係る一部負担金等を2割から1割に軽減する特例措置（※）を実施する。
※平成26年4月以降に70歳に到達した被保険者は特例措置の対象外
※平成27年度より基金への新たな造成は行っていない。</t>
  </si>
  <si>
    <t>軽減特例措置の対象者に係る一部負担金等の軽減分（1割分）を円滑に助成する。</t>
  </si>
  <si>
    <t>452万人</t>
  </si>
  <si>
    <t>47都道府県国民健康保険団体連合会に交付した一部負担金軽減特例措置の交付額</t>
  </si>
  <si>
    <t>国民健康保険広域化等支援基金</t>
  </si>
  <si>
    <t>Ｈ14</t>
  </si>
  <si>
    <t>未定</t>
  </si>
  <si>
    <t>①貸付
②調査等その他</t>
  </si>
  <si>
    <t xml:space="preserve">
①回転型
②取崩し型</t>
  </si>
  <si>
    <t>国保事業の運営の広域化及び安定化に資する事業に必要な費用に充てるため、都道府県に基金を設置し、①保険者の広域化や市町村合併に際し、保険料の平準化を支援するための貸付事業等（保険財政広域化支援事業）、②国保特会に赤字が見込まれる場合、その赤字を一時的に補填するための貸付事業（保険財政自立支援事業）を行う。</t>
  </si>
  <si>
    <t>都道府県に基金を設置し、①保険財政広域化支援事業、②保険財政自立支援事業を行ことで、国保財政の広域化等を推進し、市町村国保の運営の安定化を図ることを目標としている。</t>
  </si>
  <si>
    <t>①保険財政広域化支援事業、②保険財政自立支援を行うことで。国保財政の広域化を推進し、市町村国保の運営の安定化を図る。</t>
  </si>
  <si>
    <t>後期高齢者医療財政安定化基金（後期高齢者医療給付費等負担金）</t>
  </si>
  <si>
    <t>国保高齢者医療制度円滑導入基金（高齢者医療制度円滑運営臨時特例交付金）</t>
  </si>
  <si>
    <t>-</t>
  </si>
  <si>
    <t>-</t>
  </si>
  <si>
    <t>介護基盤緊急整備臨時特例基金</t>
  </si>
  <si>
    <t>介護職員処遇改善等臨時特例基金</t>
  </si>
  <si>
    <t>①法律の根拠のあるもの
高齢者の医療の確保に関する法律　第116条</t>
  </si>
  <si>
    <t>⑤その他
年間所要額の予測が難しく制度安定維持のため基金方式による実施が必要としていた。</t>
  </si>
  <si>
    <t>後期高齢者医療臨時特例基金（高齢者医療制度円滑運営臨時特例交付金）</t>
  </si>
  <si>
    <t>後期高齢者医療財政安定化基金（後期高齢者医療給付費等負担金）</t>
  </si>
  <si>
    <t>地域医療再生基金（地域医療再生計画）</t>
  </si>
  <si>
    <t>H18</t>
  </si>
  <si>
    <t>障害者自立支援対策臨時特例基金（障害者自立支援対策臨時特例交付金）</t>
  </si>
  <si>
    <t>障害者自立支援対策臨時特例基金（障害者自立支援対策臨時特例交付金）</t>
  </si>
  <si>
    <t>平成32年度
15</t>
  </si>
  <si>
    <t>平成30年度
40</t>
  </si>
  <si>
    <t>平成27年度
46.3</t>
  </si>
  <si>
    <t>⑤地域の介護ニーズに対応するため都道府県が実施する臨時特例的に行う事業であるため。</t>
  </si>
  <si>
    <t>－</t>
  </si>
  <si>
    <t>⑤大規模な地震から入院患者や外来患者等の人命確保、地域の医療提供体制の維持のため建物の整備を行う事業。</t>
  </si>
  <si>
    <t>平成27年度
344万人</t>
  </si>
  <si>
    <t>②不確実な事故等の発生に応じて資金を交付する事業
　一部負担金軽減特例措置に要する経費は病気の流行といった予見しがたい事態の発生により左右されることから支出の見込みが難しく、そのため、制度の安定的な運営のためには基金方式による実施が必要であった。</t>
  </si>
  <si>
    <t xml:space="preserve">①法律の根拠のあるもの
国民健康保険法　第68条の３
地方自治法　第241条
</t>
  </si>
  <si>
    <t>Ｈ20</t>
  </si>
  <si>
    <t>起業支援型地域雇用創造事業：14,249人
地域人づくり事業：44,658人、14,948事業所</t>
  </si>
  <si>
    <t>－</t>
  </si>
  <si>
    <t>緊急雇用創出基金
（緊急雇用創出事業臨時特例交付金）（緊急雇用事業、重点分野雇用創出事業、地域人材育成事業、パーソナル・サポート・モデル事業、起業支援型地域雇用創造事業、地域人づくり事業　分）</t>
  </si>
  <si>
    <t>各地方自治体において、以下の事業を実施する。
ただし、緊急雇用事業、重点分野雇用創出事業、地域人材育成事業、パーソナル・サポート・モデル事業については、平成25年度末で事業終了
【起業支援型地域雇用創造事業】
　失業者に対する短期の雇用・就業機会を創出・提供し、又は短期の雇用機会を提供した上で、地域のニーズに応じた人材育成を行う事業であって、地域に根ざした事業の起業等に資する事業を実施することにより、失業者の雇用の継続が期待される事業
【地域人づくり事業】
　失業者に対する地域のニーズに応じた人材育成及び就業支援又は短期の雇用機会を提供した上で行う、地域のニーズに応じた人材育成及び就業支援並びに在職者の賃金引き上げ等の処遇改善を目的として、事業者が行う販路拡大等の取組み支援のために、民間企業等に対する委託により行う事業</t>
  </si>
  <si>
    <t>Ｈ２０</t>
  </si>
  <si>
    <t>保育サービスの基盤整備等を推進するための基金の造成に要する経費を都道府県に交付するものである。平成27年度予算においては、新たな交付（基金への積み増し）は行わないが、基金の残額を活用して、「保育所緊急整備事業」や「認定こども園整備事業」等を実施できる。</t>
  </si>
  <si>
    <t>－</t>
  </si>
  <si>
    <t>社会福祉施設等耐震化臨時特例基金（社会福祉施設等耐震化臨時特例交付金）</t>
  </si>
  <si>
    <t>○障害者自立支援対策臨時特例交付金により都道府県に設置する基金の造成に必要な経費を交付し、｢障害者自立支援対策臨時特例基金管理運営要領（平成19年2月6日障発第0206004号厚生労働省社会・援護局障害保健福祉部長通知の別紙）｣に基づき都道府県及び市町村が行う障害者自立支援法の施行に伴う事業者の運営の安定化等を図る措置等の事業に要する費用に対し、基金から定額又は２分の１の補助を行う。
○平成18年度補正予算によって造成されたこの基金は、平成20年度、21年度、22年度及び23年度の補正予算で積み増しを行い、平成24年度まで事業を実施し、平成25年12月に解散した。</t>
  </si>
  <si>
    <t>平成32年度までに基金を用いて耐震整備する病院数（成果指標：耐震整備病院数 ）476</t>
  </si>
  <si>
    <t>基金を用いて耐震整備した病院数（成果指標：耐震整備病院数 ）476</t>
  </si>
  <si>
    <t>後期高齢者医療制度の被保険者のうち低所得者であるもの及び、直前に被用者保険の被扶養者であったものについて、保険料を軽減する。</t>
  </si>
  <si>
    <t>軽減特例措置の対象者に係る保険料負担等の軽減分を円滑に助成する。</t>
  </si>
  <si>
    <t>874万人</t>
  </si>
  <si>
    <t>平成27年度
895万人</t>
  </si>
  <si>
    <t>後期高齢者医療制度臨時特例基金（高齢者医療制度円滑運営臨時特例交付金）</t>
  </si>
  <si>
    <t>(補助・補てん、利子助成・補給)</t>
  </si>
  <si>
    <t>うち</t>
  </si>
  <si>
    <t>国費相当額</t>
  </si>
  <si>
    <t>①</t>
  </si>
  <si>
    <t>医療施設耐震化臨時特例基金（医療施設耐震化臨時特例交付金）</t>
  </si>
  <si>
    <t>ワクチン接種緊急促進基金</t>
  </si>
  <si>
    <t>緊急雇用創出基金
（緊急雇用創出事業臨時特例交付金）（緊急雇用事業、重点分野雇用創出事業、地域人材育成事業、パーソナル・サポート・モデル事業、起業支援型地域雇用創造事業、地域人づくり事業　分）</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</si>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</sst>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 #,##0;* \-#,##0;* &quot;-&quot;_ ;@\ "/>
    <numFmt numFmtId="178" formatCode="\(#,##0\);\(* \-#,##0\);\(* \ &quot;-&quot;\ \);@\ "/>
    <numFmt numFmtId="179" formatCode="#,##0_ "/>
    <numFmt numFmtId="180" formatCode="#,##0_);[Red]\(#,##0\)"/>
  </numFmts>
  <fonts count="71">
    <font>
      <sz val="11"/>
      <color theme="1"/>
      <name val="Calibri"/>
      <family val="3"/>
    </font>
    <font>
      <sz val="11"/>
      <color indexed="8"/>
      <name val="ＭＳ Ｐゴシック"/>
      <family val="3"/>
    </font>
    <font>
      <sz val="6"/>
      <name val="ＭＳ Ｐゴシック"/>
      <family val="3"/>
    </font>
    <font>
      <b/>
      <sz val="9"/>
      <name val="ＭＳ Ｐゴシック"/>
      <family val="3"/>
    </font>
    <font>
      <sz val="10"/>
      <name val="ＭＳ ゴシック"/>
      <family val="3"/>
    </font>
    <font>
      <sz val="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
      <color indexed="8"/>
      <name val="ＭＳ ゴシック"/>
      <family val="3"/>
    </font>
    <font>
      <sz val="9"/>
      <color indexed="8"/>
      <name val="ＭＳ ゴシック"/>
      <family val="3"/>
    </font>
    <font>
      <b/>
      <sz val="12"/>
      <color indexed="8"/>
      <name val="ＭＳ ゴシック"/>
      <family val="3"/>
    </font>
    <font>
      <sz val="9"/>
      <color indexed="8"/>
      <name val="ＭＳ Ｐゴシック"/>
      <family val="3"/>
    </font>
    <font>
      <sz val="8"/>
      <color indexed="8"/>
      <name val="ＭＳ ゴシック"/>
      <family val="3"/>
    </font>
    <font>
      <sz val="10"/>
      <color indexed="8"/>
      <name val="ＭＳ Ｐゴシック"/>
      <family val="3"/>
    </font>
    <font>
      <sz val="11"/>
      <color indexed="10"/>
      <name val="ＭＳ ゴシック"/>
      <family val="3"/>
    </font>
    <font>
      <sz val="10"/>
      <color indexed="10"/>
      <name val="ＭＳ ゴシック"/>
      <family val="3"/>
    </font>
    <font>
      <sz val="9"/>
      <color indexed="10"/>
      <name val="ＭＳ Ｐゴシック"/>
      <family val="3"/>
    </font>
    <font>
      <sz val="9"/>
      <color indexed="10"/>
      <name val="ＭＳ ゴシック"/>
      <family val="3"/>
    </font>
    <font>
      <sz val="8"/>
      <color indexed="8"/>
      <name val="ＭＳ Ｐゴシック"/>
      <family val="3"/>
    </font>
    <font>
      <sz val="6"/>
      <color indexed="8"/>
      <name val="ＭＳ Ｐゴシック"/>
      <family val="3"/>
    </font>
    <font>
      <sz val="10"/>
      <name val="ＭＳ Ｐゴシック"/>
      <family val="3"/>
    </font>
    <font>
      <sz val="7"/>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
      <sz val="9"/>
      <color theme="1"/>
      <name val="ＭＳ ゴシック"/>
      <family val="3"/>
    </font>
    <font>
      <b/>
      <sz val="12"/>
      <color theme="1"/>
      <name val="ＭＳ ゴシック"/>
      <family val="3"/>
    </font>
    <font>
      <sz val="9"/>
      <color theme="1"/>
      <name val="Calibri"/>
      <family val="3"/>
    </font>
    <font>
      <sz val="8"/>
      <color theme="1"/>
      <name val="ＭＳ ゴシック"/>
      <family val="3"/>
    </font>
    <font>
      <sz val="10"/>
      <color theme="1"/>
      <name val="Calibri"/>
      <family val="3"/>
    </font>
    <font>
      <sz val="11"/>
      <color rgb="FFFF0000"/>
      <name val="ＭＳ ゴシック"/>
      <family val="3"/>
    </font>
    <font>
      <sz val="10"/>
      <color rgb="FFFF0000"/>
      <name val="ＭＳ ゴシック"/>
      <family val="3"/>
    </font>
    <font>
      <sz val="9"/>
      <color rgb="FFFF0000"/>
      <name val="Calibri"/>
      <family val="3"/>
    </font>
    <font>
      <sz val="9"/>
      <color rgb="FFFF0000"/>
      <name val="ＭＳ ゴシック"/>
      <family val="3"/>
    </font>
    <font>
      <sz val="8"/>
      <color theme="1"/>
      <name val="Calibri"/>
      <family val="3"/>
    </font>
    <font>
      <sz val="6"/>
      <color theme="1"/>
      <name val="Calibri"/>
      <family val="3"/>
    </font>
    <font>
      <sz val="10"/>
      <name val="Calibri"/>
      <family val="3"/>
    </font>
    <font>
      <sz val="11"/>
      <name val="Calibri"/>
      <family val="3"/>
    </font>
    <font>
      <sz val="7"/>
      <color theme="1"/>
      <name val="Calibri"/>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indexed="65"/>
        <bgColor indexed="64"/>
      </patternFill>
    </fill>
    <fill>
      <patternFill patternType="solid">
        <fgColor theme="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style="thin"/>
      <right/>
      <top style="thin"/>
      <bottom/>
    </border>
    <border>
      <left style="thin"/>
      <right/>
      <top/>
      <bottom style="medium"/>
    </border>
    <border>
      <left style="medium"/>
      <right/>
      <top style="thin"/>
      <bottom/>
    </border>
    <border>
      <left/>
      <right/>
      <top style="thin"/>
      <bottom/>
    </border>
    <border>
      <left style="medium"/>
      <right style="thin"/>
      <top/>
      <bottom style="medium"/>
    </border>
    <border>
      <left style="thin"/>
      <right style="thin"/>
      <top/>
      <bottom style="mediu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thin"/>
      <right style="medium"/>
      <top/>
      <bottom style="medium"/>
    </border>
    <border>
      <left style="medium"/>
      <right/>
      <top style="dotted"/>
      <bottom/>
    </border>
    <border>
      <left/>
      <right style="medium"/>
      <top/>
      <bottom style="medium"/>
    </border>
    <border>
      <left style="thin"/>
      <right/>
      <top/>
      <bottom/>
    </border>
    <border>
      <left/>
      <right style="medium"/>
      <top/>
      <bottom style="thin"/>
    </border>
    <border>
      <left style="medium"/>
      <right/>
      <top/>
      <bottom/>
    </border>
    <border>
      <left style="medium"/>
      <right/>
      <top style="medium"/>
      <bottom/>
    </border>
    <border>
      <left style="thin"/>
      <right/>
      <top style="medium"/>
      <bottom/>
    </border>
    <border>
      <left style="thin"/>
      <right style="thin"/>
      <top style="medium"/>
      <bottom/>
    </border>
    <border>
      <left/>
      <right style="medium"/>
      <top style="medium"/>
      <bottom/>
    </border>
    <border>
      <left style="medium"/>
      <right style="thin"/>
      <top/>
      <bottom/>
    </border>
    <border>
      <left style="thin"/>
      <right style="thin"/>
      <top/>
      <bottom/>
    </border>
    <border>
      <left style="medium"/>
      <right style="medium"/>
      <top/>
      <bottom/>
    </border>
    <border>
      <left style="medium"/>
      <right style="medium"/>
      <top style="thin"/>
      <bottom style="thin"/>
    </border>
    <border>
      <left style="medium"/>
      <right/>
      <top style="thin"/>
      <bottom style="thin"/>
    </border>
    <border>
      <left style="medium"/>
      <right style="thin"/>
      <top style="thin"/>
      <bottom style="thin"/>
    </border>
    <border>
      <left/>
      <right/>
      <top style="thin"/>
      <bottom style="thin"/>
    </border>
    <border>
      <left style="thin"/>
      <right style="thin"/>
      <top style="thin"/>
      <bottom style="thin"/>
    </border>
    <border>
      <left style="thin"/>
      <right style="medium"/>
      <top style="thin"/>
      <bottom style="thin"/>
    </border>
    <border>
      <left/>
      <right style="thin"/>
      <top style="thin"/>
      <bottom/>
    </border>
    <border>
      <left/>
      <right/>
      <top style="medium"/>
      <bottom/>
    </border>
    <border>
      <left style="thin"/>
      <right style="thin"/>
      <top style="thin"/>
      <bottom style="medium"/>
    </border>
    <border>
      <left/>
      <right style="medium"/>
      <top style="thin"/>
      <bottom style="thin"/>
    </border>
    <border>
      <left style="medium"/>
      <right style="medium"/>
      <top/>
      <bottom style="thin"/>
    </border>
    <border>
      <left/>
      <right style="medium"/>
      <top/>
      <bottom/>
    </border>
    <border>
      <left style="medium"/>
      <right style="thin"/>
      <top style="medium"/>
      <bottom style="thin"/>
    </border>
    <border>
      <left/>
      <right/>
      <top style="medium"/>
      <bottom style="thin"/>
    </border>
    <border>
      <left/>
      <right style="thin"/>
      <top/>
      <bottom/>
    </border>
    <border>
      <left/>
      <right style="thin"/>
      <top style="thin"/>
      <bottom style="thin"/>
    </border>
    <border>
      <left style="medium"/>
      <right style="thin"/>
      <top/>
      <bottom style="thin"/>
    </border>
    <border>
      <left style="thin"/>
      <right style="thin"/>
      <top/>
      <bottom style="thin"/>
    </border>
    <border>
      <left style="thin"/>
      <right/>
      <top style="thin"/>
      <bottom style="thin"/>
    </border>
    <border>
      <left/>
      <right style="thin"/>
      <top/>
      <bottom style="thin"/>
    </border>
    <border>
      <left style="medium"/>
      <right style="medium"/>
      <top style="thin"/>
      <bottom/>
    </border>
    <border>
      <left style="medium"/>
      <right style="thin"/>
      <top style="thin"/>
      <bottom/>
    </border>
    <border>
      <left style="thin"/>
      <right style="thin"/>
      <top style="thin"/>
      <bottom/>
    </border>
    <border>
      <left style="thin"/>
      <right style="medium"/>
      <top style="thin"/>
      <bottom/>
    </border>
    <border>
      <left style="medium"/>
      <right/>
      <top/>
      <bottom style="thin"/>
    </border>
    <border>
      <left style="thin"/>
      <right/>
      <top/>
      <bottom style="thin"/>
    </border>
    <border>
      <left style="thin"/>
      <right style="medium"/>
      <top/>
      <bottom style="thin"/>
    </border>
    <border>
      <left style="thin"/>
      <right style="medium"/>
      <top style="medium"/>
      <bottom style="thin"/>
    </border>
    <border>
      <left/>
      <right/>
      <top/>
      <bottom style="thin"/>
    </border>
    <border>
      <left style="medium"/>
      <right style="medium"/>
      <top style="medium"/>
      <bottom/>
    </border>
    <border>
      <left style="medium"/>
      <right style="medium"/>
      <top/>
      <bottom style="medium"/>
    </border>
    <border>
      <left style="medium"/>
      <right/>
      <top style="dotted"/>
      <bottom style="medium"/>
    </border>
    <border>
      <left style="medium"/>
      <right style="thin"/>
      <top style="medium"/>
      <bottom/>
    </border>
    <border>
      <left style="thin"/>
      <right style="medium"/>
      <top style="medium"/>
      <bottom/>
    </border>
    <border>
      <left style="thin"/>
      <right style="medium"/>
      <top style="dotted"/>
      <bottom style="medium"/>
    </border>
    <border>
      <left style="thin"/>
      <right/>
      <top/>
      <bottom style="dotted"/>
    </border>
    <border>
      <left style="thin"/>
      <right style="thin"/>
      <top/>
      <bottom style="dotted"/>
    </border>
    <border>
      <left/>
      <right style="medium"/>
      <top style="thin"/>
      <bottom/>
    </border>
    <border>
      <left/>
      <right style="medium"/>
      <top/>
      <bottom style="dotted"/>
    </border>
    <border>
      <left style="medium"/>
      <right style="thin"/>
      <top/>
      <bottom style="dotted"/>
    </border>
    <border>
      <left style="thin"/>
      <right style="medium"/>
      <top/>
      <bottom/>
    </border>
    <border>
      <left style="thin"/>
      <right style="medium"/>
      <top/>
      <bottom style="dotted"/>
    </border>
    <border>
      <left style="medium"/>
      <right/>
      <top/>
      <bottom style="dotted"/>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6" fillId="0" borderId="0">
      <alignment vertical="center"/>
      <protection/>
    </xf>
    <xf numFmtId="0" fontId="53" fillId="32" borderId="0" applyNumberFormat="0" applyBorder="0" applyAlignment="0" applyProtection="0"/>
  </cellStyleXfs>
  <cellXfs count="410">
    <xf numFmtId="0" fontId="0"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wrapText="1"/>
    </xf>
    <xf numFmtId="0" fontId="57" fillId="0" borderId="0" xfId="0" applyFont="1" applyAlignment="1">
      <alignment vertical="center"/>
    </xf>
    <xf numFmtId="0" fontId="55" fillId="33" borderId="10" xfId="0" applyFont="1" applyFill="1" applyBorder="1" applyAlignment="1">
      <alignment horizontal="center" vertical="center"/>
    </xf>
    <xf numFmtId="0" fontId="58" fillId="33" borderId="11" xfId="0" applyFont="1" applyFill="1" applyBorder="1" applyAlignment="1">
      <alignment horizontal="left" vertical="center" wrapText="1"/>
    </xf>
    <xf numFmtId="0" fontId="58" fillId="33" borderId="12" xfId="0" applyFont="1" applyFill="1" applyBorder="1" applyAlignment="1">
      <alignment horizontal="center" vertical="center" wrapText="1"/>
    </xf>
    <xf numFmtId="0" fontId="55" fillId="33" borderId="13" xfId="0" applyFont="1" applyFill="1" applyBorder="1" applyAlignment="1">
      <alignment horizontal="left" vertical="center"/>
    </xf>
    <xf numFmtId="0" fontId="0" fillId="33" borderId="14" xfId="0" applyFill="1" applyBorder="1" applyAlignment="1">
      <alignment vertical="center"/>
    </xf>
    <xf numFmtId="0" fontId="56" fillId="33" borderId="15" xfId="0" applyFont="1" applyFill="1" applyBorder="1" applyAlignment="1">
      <alignment horizontal="center" vertical="center"/>
    </xf>
    <xf numFmtId="0" fontId="56" fillId="33" borderId="12" xfId="0" applyFont="1" applyFill="1" applyBorder="1" applyAlignment="1">
      <alignment horizontal="center" vertical="center"/>
    </xf>
    <xf numFmtId="0" fontId="56" fillId="33" borderId="16" xfId="0" applyFont="1" applyFill="1" applyBorder="1" applyAlignment="1">
      <alignment horizontal="center" vertical="center"/>
    </xf>
    <xf numFmtId="0" fontId="58" fillId="33" borderId="17" xfId="0" applyFont="1" applyFill="1" applyBorder="1" applyAlignment="1">
      <alignment horizontal="center" vertical="center"/>
    </xf>
    <xf numFmtId="0" fontId="58" fillId="33" borderId="18" xfId="0" applyFont="1" applyFill="1" applyBorder="1" applyAlignment="1">
      <alignment horizontal="center" vertical="center"/>
    </xf>
    <xf numFmtId="0" fontId="58" fillId="33" borderId="19" xfId="0" applyFont="1" applyFill="1" applyBorder="1" applyAlignment="1">
      <alignment horizontal="center" vertical="center"/>
    </xf>
    <xf numFmtId="0" fontId="58" fillId="33" borderId="20" xfId="0" applyFont="1" applyFill="1" applyBorder="1" applyAlignment="1">
      <alignment horizontal="center" vertical="center"/>
    </xf>
    <xf numFmtId="0" fontId="56" fillId="33" borderId="21" xfId="0" applyFont="1" applyFill="1" applyBorder="1" applyAlignment="1">
      <alignment horizontal="center" vertical="center"/>
    </xf>
    <xf numFmtId="0" fontId="56" fillId="33" borderId="13" xfId="0" applyFont="1" applyFill="1" applyBorder="1" applyAlignment="1">
      <alignment horizontal="center" vertical="center"/>
    </xf>
    <xf numFmtId="0" fontId="56" fillId="33" borderId="10" xfId="0" applyFont="1" applyFill="1" applyBorder="1" applyAlignment="1">
      <alignment horizontal="center" vertical="center"/>
    </xf>
    <xf numFmtId="0" fontId="58" fillId="33" borderId="22" xfId="0" applyFont="1" applyFill="1" applyBorder="1" applyAlignment="1">
      <alignment horizontal="center" vertical="center"/>
    </xf>
    <xf numFmtId="0" fontId="56" fillId="33" borderId="23" xfId="0" applyFont="1" applyFill="1" applyBorder="1" applyAlignment="1">
      <alignment horizontal="center" vertical="center"/>
    </xf>
    <xf numFmtId="0" fontId="58" fillId="33" borderId="24" xfId="0" applyFont="1" applyFill="1" applyBorder="1" applyAlignment="1">
      <alignment horizontal="center" vertical="center" wrapText="1"/>
    </xf>
    <xf numFmtId="0" fontId="56" fillId="33" borderId="25" xfId="0" applyFont="1" applyFill="1" applyBorder="1" applyAlignment="1">
      <alignment horizontal="left" vertical="center" wrapText="1"/>
    </xf>
    <xf numFmtId="0" fontId="55" fillId="33" borderId="26" xfId="0" applyFont="1" applyFill="1" applyBorder="1" applyAlignment="1">
      <alignment horizontal="center" vertical="center"/>
    </xf>
    <xf numFmtId="177" fontId="55" fillId="0" borderId="12" xfId="0" applyNumberFormat="1" applyFont="1" applyBorder="1" applyAlignment="1">
      <alignment horizontal="right" vertical="center"/>
    </xf>
    <xf numFmtId="177" fontId="55" fillId="0" borderId="16" xfId="0" applyNumberFormat="1" applyFont="1" applyBorder="1" applyAlignment="1">
      <alignment horizontal="right" vertical="center"/>
    </xf>
    <xf numFmtId="177" fontId="55" fillId="0" borderId="23" xfId="0" applyNumberFormat="1" applyFont="1" applyBorder="1" applyAlignment="1">
      <alignment horizontal="right" vertical="center"/>
    </xf>
    <xf numFmtId="178" fontId="55" fillId="0" borderId="27" xfId="0" applyNumberFormat="1" applyFont="1" applyBorder="1" applyAlignment="1">
      <alignment horizontal="right" vertical="center"/>
    </xf>
    <xf numFmtId="178" fontId="55" fillId="0" borderId="28" xfId="0" applyNumberFormat="1" applyFont="1" applyBorder="1" applyAlignment="1">
      <alignment horizontal="right" vertical="center"/>
    </xf>
    <xf numFmtId="178" fontId="55" fillId="0" borderId="29" xfId="0" applyNumberFormat="1" applyFont="1" applyBorder="1" applyAlignment="1">
      <alignment horizontal="right" vertical="center"/>
    </xf>
    <xf numFmtId="178" fontId="55" fillId="0" borderId="30" xfId="0" applyNumberFormat="1" applyFont="1" applyBorder="1" applyAlignment="1">
      <alignment horizontal="right" vertical="center"/>
    </xf>
    <xf numFmtId="178" fontId="55" fillId="34" borderId="27" xfId="0" applyNumberFormat="1" applyFont="1" applyFill="1" applyBorder="1" applyAlignment="1">
      <alignment horizontal="right" vertical="center"/>
    </xf>
    <xf numFmtId="178" fontId="55" fillId="34" borderId="28" xfId="0" applyNumberFormat="1" applyFont="1" applyFill="1" applyBorder="1" applyAlignment="1">
      <alignment horizontal="right" vertical="center"/>
    </xf>
    <xf numFmtId="178" fontId="55" fillId="34" borderId="29" xfId="0" applyNumberFormat="1" applyFont="1" applyFill="1" applyBorder="1" applyAlignment="1">
      <alignment horizontal="right" vertical="center"/>
    </xf>
    <xf numFmtId="178" fontId="55" fillId="34" borderId="30" xfId="0" applyNumberFormat="1" applyFont="1" applyFill="1" applyBorder="1" applyAlignment="1">
      <alignment horizontal="right" vertical="center"/>
    </xf>
    <xf numFmtId="3" fontId="55" fillId="34" borderId="12" xfId="0" applyNumberFormat="1" applyFont="1" applyFill="1" applyBorder="1" applyAlignment="1">
      <alignment horizontal="right" vertical="center"/>
    </xf>
    <xf numFmtId="3" fontId="55" fillId="34" borderId="16" xfId="0" applyNumberFormat="1" applyFont="1" applyFill="1" applyBorder="1" applyAlignment="1">
      <alignment horizontal="right" vertical="center"/>
    </xf>
    <xf numFmtId="0" fontId="59" fillId="33" borderId="10" xfId="0" applyFont="1" applyFill="1" applyBorder="1" applyAlignment="1">
      <alignment horizontal="center" vertical="center" wrapText="1"/>
    </xf>
    <xf numFmtId="0" fontId="59" fillId="0" borderId="31" xfId="0" applyFont="1" applyBorder="1" applyAlignment="1">
      <alignment horizontal="left" vertical="center" wrapText="1"/>
    </xf>
    <xf numFmtId="0" fontId="55" fillId="0" borderId="32" xfId="0" applyFont="1" applyBorder="1" applyAlignment="1">
      <alignment horizontal="center" vertical="center"/>
    </xf>
    <xf numFmtId="176" fontId="55" fillId="0" borderId="33" xfId="0" applyNumberFormat="1" applyFont="1" applyBorder="1" applyAlignment="1">
      <alignment horizontal="center" vertical="center"/>
    </xf>
    <xf numFmtId="0" fontId="55" fillId="0" borderId="33" xfId="0" applyFont="1" applyBorder="1" applyAlignment="1">
      <alignment horizontal="center" vertical="center"/>
    </xf>
    <xf numFmtId="0" fontId="60" fillId="0" borderId="33" xfId="0" applyFont="1" applyBorder="1" applyAlignment="1">
      <alignment horizontal="center" vertical="center"/>
    </xf>
    <xf numFmtId="0" fontId="55" fillId="33" borderId="13" xfId="0" applyFont="1" applyFill="1" applyBorder="1" applyAlignment="1">
      <alignment vertical="center" wrapText="1"/>
    </xf>
    <xf numFmtId="0" fontId="55" fillId="0" borderId="32" xfId="0" applyFont="1" applyBorder="1" applyAlignment="1">
      <alignment vertical="center"/>
    </xf>
    <xf numFmtId="0" fontId="55" fillId="0" borderId="33" xfId="0" applyFont="1" applyBorder="1" applyAlignment="1">
      <alignment vertical="center" wrapText="1"/>
    </xf>
    <xf numFmtId="0" fontId="55" fillId="0" borderId="33" xfId="0" applyFont="1" applyBorder="1" applyAlignment="1">
      <alignment horizontal="center" vertical="center" wrapText="1"/>
    </xf>
    <xf numFmtId="0" fontId="55" fillId="0" borderId="0" xfId="0" applyFont="1" applyBorder="1" applyAlignment="1">
      <alignment horizontal="center" vertical="center"/>
    </xf>
    <xf numFmtId="176" fontId="55" fillId="0" borderId="34" xfId="0" applyNumberFormat="1" applyFont="1" applyBorder="1" applyAlignment="1">
      <alignment horizontal="center" vertical="center"/>
    </xf>
    <xf numFmtId="0" fontId="55" fillId="0" borderId="34" xfId="0" applyFont="1" applyBorder="1" applyAlignment="1">
      <alignment vertical="center" wrapText="1"/>
    </xf>
    <xf numFmtId="0" fontId="55" fillId="0" borderId="34" xfId="0" applyFont="1" applyBorder="1" applyAlignment="1">
      <alignment horizontal="center" vertical="center"/>
    </xf>
    <xf numFmtId="0" fontId="55" fillId="0" borderId="34" xfId="0" applyFont="1" applyBorder="1" applyAlignment="1">
      <alignment horizontal="center" vertical="center" wrapText="1"/>
    </xf>
    <xf numFmtId="0" fontId="60" fillId="0" borderId="35" xfId="0" applyFont="1" applyBorder="1" applyAlignment="1">
      <alignment horizontal="center" vertical="center"/>
    </xf>
    <xf numFmtId="0" fontId="60" fillId="0" borderId="34" xfId="0" applyFont="1" applyBorder="1" applyAlignment="1">
      <alignment horizontal="center" vertical="center"/>
    </xf>
    <xf numFmtId="0" fontId="59" fillId="0" borderId="34" xfId="0" applyFont="1" applyBorder="1" applyAlignment="1">
      <alignment horizontal="left" vertical="center"/>
    </xf>
    <xf numFmtId="0" fontId="59" fillId="0" borderId="36" xfId="0" applyFont="1" applyBorder="1" applyAlignment="1">
      <alignment horizontal="left" vertical="center" wrapText="1"/>
    </xf>
    <xf numFmtId="0" fontId="55" fillId="0" borderId="37" xfId="0" applyFont="1" applyBorder="1" applyAlignment="1">
      <alignment horizontal="center" vertical="center"/>
    </xf>
    <xf numFmtId="0" fontId="55" fillId="0" borderId="38" xfId="0" applyFont="1" applyBorder="1" applyAlignment="1">
      <alignment vertical="center"/>
    </xf>
    <xf numFmtId="0" fontId="55" fillId="0" borderId="38" xfId="0" applyFont="1" applyBorder="1" applyAlignment="1">
      <alignment horizontal="center" vertical="center"/>
    </xf>
    <xf numFmtId="0" fontId="61" fillId="0" borderId="0" xfId="0" applyFont="1" applyAlignment="1">
      <alignment vertical="center"/>
    </xf>
    <xf numFmtId="0" fontId="62" fillId="0" borderId="0" xfId="0" applyFont="1" applyAlignment="1">
      <alignment vertical="center"/>
    </xf>
    <xf numFmtId="0" fontId="63" fillId="33" borderId="26" xfId="0" applyFont="1" applyFill="1" applyBorder="1" applyAlignment="1">
      <alignment horizontal="center" vertical="center"/>
    </xf>
    <xf numFmtId="0" fontId="64" fillId="33" borderId="26" xfId="0" applyFont="1" applyFill="1" applyBorder="1" applyAlignment="1">
      <alignment horizontal="center" vertical="center"/>
    </xf>
    <xf numFmtId="0" fontId="63" fillId="33" borderId="0" xfId="0" applyFont="1" applyFill="1" applyBorder="1" applyAlignment="1">
      <alignment horizontal="center" vertical="center"/>
    </xf>
    <xf numFmtId="0" fontId="64" fillId="33" borderId="0" xfId="0" applyFont="1" applyFill="1" applyBorder="1" applyAlignment="1">
      <alignment horizontal="center" vertical="center"/>
    </xf>
    <xf numFmtId="0" fontId="55" fillId="33" borderId="36" xfId="0" applyFont="1" applyFill="1" applyBorder="1" applyAlignment="1">
      <alignment horizontal="center" vertical="center"/>
    </xf>
    <xf numFmtId="0" fontId="60" fillId="33" borderId="30" xfId="0" applyFont="1" applyFill="1" applyBorder="1" applyAlignment="1">
      <alignment horizontal="center" vertical="center"/>
    </xf>
    <xf numFmtId="0" fontId="55" fillId="33" borderId="39" xfId="0" applyFont="1" applyFill="1" applyBorder="1" applyAlignment="1">
      <alignment horizontal="center" vertical="center" wrapText="1" shrinkToFit="1"/>
    </xf>
    <xf numFmtId="0" fontId="58" fillId="33" borderId="14" xfId="0" applyFont="1" applyFill="1" applyBorder="1" applyAlignment="1">
      <alignment horizontal="left" vertical="center" wrapText="1"/>
    </xf>
    <xf numFmtId="0" fontId="58" fillId="33" borderId="40" xfId="0" applyFont="1" applyFill="1" applyBorder="1" applyAlignment="1">
      <alignment horizontal="left" vertical="center" wrapText="1"/>
    </xf>
    <xf numFmtId="177" fontId="55" fillId="0" borderId="41" xfId="0" applyNumberFormat="1" applyFont="1" applyFill="1" applyBorder="1" applyAlignment="1">
      <alignment vertical="center"/>
    </xf>
    <xf numFmtId="177" fontId="0" fillId="0" borderId="0" xfId="0" applyNumberFormat="1" applyFill="1" applyBorder="1" applyAlignment="1">
      <alignment vertical="center"/>
    </xf>
    <xf numFmtId="0" fontId="65" fillId="35" borderId="42" xfId="0" applyFont="1" applyFill="1" applyBorder="1" applyAlignment="1">
      <alignment horizontal="center" vertical="center" wrapText="1"/>
    </xf>
    <xf numFmtId="0" fontId="66" fillId="35" borderId="42" xfId="0" applyFont="1" applyFill="1" applyBorder="1" applyAlignment="1">
      <alignment horizontal="center" vertical="center" wrapText="1"/>
    </xf>
    <xf numFmtId="0" fontId="60" fillId="0" borderId="26" xfId="0" applyFont="1" applyBorder="1" applyAlignment="1">
      <alignment horizontal="center" vertical="center"/>
    </xf>
    <xf numFmtId="0" fontId="60" fillId="0" borderId="26" xfId="0" applyFont="1" applyBorder="1" applyAlignment="1">
      <alignment horizontal="center" vertical="center"/>
    </xf>
    <xf numFmtId="0" fontId="59" fillId="0" borderId="33" xfId="0" applyFont="1" applyBorder="1" applyAlignment="1">
      <alignment horizontal="left" vertical="center" wrapText="1"/>
    </xf>
    <xf numFmtId="0" fontId="59" fillId="0" borderId="34" xfId="0" applyFont="1" applyBorder="1" applyAlignment="1">
      <alignment horizontal="left" vertical="center" wrapText="1"/>
    </xf>
    <xf numFmtId="0" fontId="55" fillId="0" borderId="32" xfId="0" applyFont="1" applyBorder="1" applyAlignment="1">
      <alignment horizontal="center" vertical="center" wrapText="1"/>
    </xf>
    <xf numFmtId="38" fontId="55" fillId="0" borderId="32" xfId="48" applyFont="1" applyBorder="1" applyAlignment="1">
      <alignment vertical="center"/>
    </xf>
    <xf numFmtId="0" fontId="56" fillId="0" borderId="33" xfId="0" applyFont="1" applyBorder="1" applyAlignment="1">
      <alignment vertical="center" wrapText="1"/>
    </xf>
    <xf numFmtId="0" fontId="55" fillId="0" borderId="35" xfId="0" applyFont="1" applyBorder="1" applyAlignment="1">
      <alignment horizontal="center" vertical="center"/>
    </xf>
    <xf numFmtId="0" fontId="55" fillId="0" borderId="43" xfId="0" applyFont="1" applyBorder="1" applyAlignment="1">
      <alignment horizontal="center" vertical="center" wrapText="1"/>
    </xf>
    <xf numFmtId="0" fontId="55" fillId="0" borderId="44" xfId="0" applyFont="1" applyBorder="1" applyAlignment="1">
      <alignment horizontal="center" vertical="center" wrapText="1"/>
    </xf>
    <xf numFmtId="0" fontId="55" fillId="0" borderId="26" xfId="0" applyFont="1" applyBorder="1" applyAlignment="1">
      <alignment horizontal="center" vertical="center"/>
    </xf>
    <xf numFmtId="0" fontId="55" fillId="0" borderId="45" xfId="0" applyFont="1" applyBorder="1" applyAlignment="1">
      <alignment horizontal="center" vertical="center" wrapText="1"/>
    </xf>
    <xf numFmtId="178" fontId="55" fillId="36" borderId="28" xfId="0" applyNumberFormat="1" applyFont="1" applyFill="1" applyBorder="1" applyAlignment="1">
      <alignment horizontal="right" vertical="center"/>
    </xf>
    <xf numFmtId="178" fontId="55" fillId="36" borderId="29" xfId="0" applyNumberFormat="1" applyFont="1" applyFill="1" applyBorder="1" applyAlignment="1">
      <alignment horizontal="right" vertical="center"/>
    </xf>
    <xf numFmtId="178" fontId="55" fillId="36" borderId="27" xfId="0" applyNumberFormat="1" applyFont="1" applyFill="1" applyBorder="1" applyAlignment="1">
      <alignment horizontal="right" vertical="center"/>
    </xf>
    <xf numFmtId="178" fontId="55" fillId="36" borderId="30" xfId="0" applyNumberFormat="1" applyFont="1" applyFill="1" applyBorder="1" applyAlignment="1">
      <alignment horizontal="right" vertical="center"/>
    </xf>
    <xf numFmtId="177" fontId="55" fillId="36" borderId="12" xfId="0" applyNumberFormat="1" applyFont="1" applyFill="1" applyBorder="1" applyAlignment="1">
      <alignment horizontal="right" vertical="center"/>
    </xf>
    <xf numFmtId="177" fontId="55" fillId="36" borderId="16" xfId="0" applyNumberFormat="1" applyFont="1" applyFill="1" applyBorder="1" applyAlignment="1">
      <alignment horizontal="right" vertical="center"/>
    </xf>
    <xf numFmtId="177" fontId="55" fillId="36" borderId="10" xfId="0" applyNumberFormat="1" applyFont="1" applyFill="1" applyBorder="1" applyAlignment="1">
      <alignment horizontal="right" vertical="center"/>
    </xf>
    <xf numFmtId="177" fontId="55" fillId="36" borderId="23" xfId="0" applyNumberFormat="1" applyFont="1" applyFill="1" applyBorder="1" applyAlignment="1">
      <alignment horizontal="right" vertical="center"/>
    </xf>
    <xf numFmtId="0" fontId="54" fillId="0" borderId="0" xfId="0" applyFont="1" applyAlignment="1">
      <alignment horizontal="right" vertical="center"/>
    </xf>
    <xf numFmtId="0" fontId="55" fillId="0" borderId="38" xfId="0" applyFont="1" applyBorder="1" applyAlignment="1">
      <alignment vertical="center" wrapText="1"/>
    </xf>
    <xf numFmtId="0" fontId="55" fillId="0" borderId="37" xfId="0" applyFont="1" applyBorder="1" applyAlignment="1">
      <alignment horizontal="center" vertical="center" wrapText="1"/>
    </xf>
    <xf numFmtId="0" fontId="55" fillId="0" borderId="38" xfId="0" applyFont="1" applyBorder="1" applyAlignment="1">
      <alignment horizontal="center" vertical="center" wrapText="1"/>
    </xf>
    <xf numFmtId="178" fontId="4" fillId="0" borderId="27" xfId="0" applyNumberFormat="1" applyFont="1" applyFill="1" applyBorder="1" applyAlignment="1">
      <alignment horizontal="right" vertical="center"/>
    </xf>
    <xf numFmtId="178" fontId="4" fillId="0" borderId="28" xfId="0" applyNumberFormat="1" applyFont="1" applyFill="1" applyBorder="1" applyAlignment="1">
      <alignment horizontal="right" vertical="center"/>
    </xf>
    <xf numFmtId="177" fontId="4" fillId="0" borderId="10"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78" fontId="56" fillId="0" borderId="27" xfId="0" applyNumberFormat="1" applyFont="1" applyBorder="1" applyAlignment="1">
      <alignment horizontal="right" vertical="center"/>
    </xf>
    <xf numFmtId="0" fontId="60" fillId="0" borderId="35" xfId="0" applyFont="1" applyBorder="1" applyAlignment="1">
      <alignment horizontal="center" vertical="center" wrapText="1"/>
    </xf>
    <xf numFmtId="0" fontId="60" fillId="0" borderId="34" xfId="0" applyFont="1" applyBorder="1" applyAlignment="1">
      <alignment horizontal="center" vertical="center" wrapText="1"/>
    </xf>
    <xf numFmtId="0" fontId="59" fillId="0" borderId="46" xfId="0" applyFont="1" applyBorder="1" applyAlignment="1">
      <alignment horizontal="left" vertical="center" wrapText="1"/>
    </xf>
    <xf numFmtId="0" fontId="55" fillId="0" borderId="47" xfId="0" applyFont="1" applyBorder="1" applyAlignment="1">
      <alignment horizontal="center" vertical="center"/>
    </xf>
    <xf numFmtId="178" fontId="4" fillId="0" borderId="28" xfId="0" applyNumberFormat="1" applyFont="1" applyBorder="1" applyAlignment="1">
      <alignment horizontal="right" vertical="center"/>
    </xf>
    <xf numFmtId="178" fontId="4" fillId="0" borderId="29" xfId="0" applyNumberFormat="1" applyFont="1" applyBorder="1" applyAlignment="1">
      <alignment horizontal="right" vertical="center"/>
    </xf>
    <xf numFmtId="178" fontId="4" fillId="0" borderId="27" xfId="0" applyNumberFormat="1" applyFont="1" applyBorder="1" applyAlignment="1">
      <alignment horizontal="right" vertical="center"/>
    </xf>
    <xf numFmtId="178" fontId="4" fillId="0" borderId="30"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6"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23" xfId="0" applyNumberFormat="1" applyFont="1" applyBorder="1" applyAlignment="1">
      <alignment horizontal="right" vertical="center"/>
    </xf>
    <xf numFmtId="178" fontId="55" fillId="0" borderId="27" xfId="0" applyNumberFormat="1" applyFont="1" applyBorder="1" applyAlignment="1">
      <alignment horizontal="right" vertical="center" shrinkToFit="1"/>
    </xf>
    <xf numFmtId="178" fontId="55" fillId="0" borderId="28" xfId="0" applyNumberFormat="1" applyFont="1" applyBorder="1" applyAlignment="1">
      <alignment horizontal="right" vertical="center" shrinkToFit="1"/>
    </xf>
    <xf numFmtId="178" fontId="55" fillId="0" borderId="29" xfId="0" applyNumberFormat="1" applyFont="1" applyBorder="1" applyAlignment="1">
      <alignment horizontal="right" vertical="center" shrinkToFit="1"/>
    </xf>
    <xf numFmtId="178" fontId="55" fillId="0" borderId="30" xfId="0" applyNumberFormat="1" applyFont="1" applyBorder="1" applyAlignment="1">
      <alignment horizontal="right" vertical="center" shrinkToFit="1"/>
    </xf>
    <xf numFmtId="177" fontId="55" fillId="0" borderId="10" xfId="0" applyNumberFormat="1" applyFont="1" applyBorder="1" applyAlignment="1">
      <alignment horizontal="right" vertical="center" shrinkToFit="1"/>
    </xf>
    <xf numFmtId="177" fontId="55" fillId="0" borderId="12" xfId="0" applyNumberFormat="1" applyFont="1" applyBorder="1" applyAlignment="1">
      <alignment horizontal="right" vertical="center" shrinkToFit="1"/>
    </xf>
    <xf numFmtId="177" fontId="55" fillId="0" borderId="16" xfId="0" applyNumberFormat="1" applyFont="1" applyBorder="1" applyAlignment="1">
      <alignment horizontal="right" vertical="center" shrinkToFit="1"/>
    </xf>
    <xf numFmtId="177" fontId="55" fillId="0" borderId="23" xfId="0" applyNumberFormat="1" applyFont="1" applyBorder="1" applyAlignment="1">
      <alignment horizontal="right" vertical="center" shrinkToFit="1"/>
    </xf>
    <xf numFmtId="0" fontId="4" fillId="37" borderId="33" xfId="0" applyFont="1" applyFill="1" applyBorder="1" applyAlignment="1">
      <alignment vertical="center" wrapText="1"/>
    </xf>
    <xf numFmtId="176" fontId="55" fillId="0" borderId="44" xfId="0" applyNumberFormat="1" applyFont="1" applyBorder="1" applyAlignment="1">
      <alignment horizontal="center" vertical="center"/>
    </xf>
    <xf numFmtId="9" fontId="55" fillId="0" borderId="48" xfId="0" applyNumberFormat="1" applyFont="1" applyBorder="1" applyAlignment="1">
      <alignment horizontal="right" vertical="center"/>
    </xf>
    <xf numFmtId="9" fontId="55" fillId="0" borderId="49" xfId="0" applyNumberFormat="1" applyFont="1" applyBorder="1" applyAlignment="1">
      <alignment horizontal="right" vertical="center"/>
    </xf>
    <xf numFmtId="0" fontId="55" fillId="0" borderId="49" xfId="0" applyFont="1" applyBorder="1" applyAlignment="1">
      <alignment horizontal="right" vertical="center"/>
    </xf>
    <xf numFmtId="38" fontId="55" fillId="0" borderId="0" xfId="48" applyFont="1" applyBorder="1" applyAlignment="1">
      <alignment horizontal="center" vertical="center"/>
    </xf>
    <xf numFmtId="0" fontId="55" fillId="0" borderId="38" xfId="0" applyFont="1" applyBorder="1" applyAlignment="1">
      <alignment horizontal="right" vertical="center"/>
    </xf>
    <xf numFmtId="0" fontId="59" fillId="0" borderId="50" xfId="0" applyFont="1" applyBorder="1" applyAlignment="1">
      <alignment horizontal="left" vertical="center" wrapText="1"/>
    </xf>
    <xf numFmtId="0" fontId="55" fillId="0" borderId="51" xfId="0" applyFont="1" applyBorder="1" applyAlignment="1">
      <alignment horizontal="center" vertical="center"/>
    </xf>
    <xf numFmtId="0" fontId="55" fillId="0" borderId="39" xfId="0" applyFont="1" applyBorder="1" applyAlignment="1">
      <alignment horizontal="center" vertical="center" wrapText="1"/>
    </xf>
    <xf numFmtId="0" fontId="55" fillId="0" borderId="39" xfId="0" applyFont="1" applyBorder="1" applyAlignment="1">
      <alignment horizontal="center" vertical="center"/>
    </xf>
    <xf numFmtId="0" fontId="55" fillId="0" borderId="49" xfId="0" applyFont="1" applyBorder="1" applyAlignment="1">
      <alignment horizontal="center" vertical="center"/>
    </xf>
    <xf numFmtId="0" fontId="55" fillId="0" borderId="49" xfId="0" applyFont="1" applyBorder="1" applyAlignment="1">
      <alignment horizontal="center" vertical="center" wrapText="1"/>
    </xf>
    <xf numFmtId="0" fontId="55" fillId="0" borderId="52" xfId="0" applyFont="1" applyBorder="1" applyAlignment="1">
      <alignment horizontal="center" vertical="center" wrapText="1"/>
    </xf>
    <xf numFmtId="9" fontId="55" fillId="0" borderId="49" xfId="0" applyNumberFormat="1" applyFont="1" applyBorder="1" applyAlignment="1">
      <alignment horizontal="center" vertical="center" wrapText="1"/>
    </xf>
    <xf numFmtId="9" fontId="55" fillId="0" borderId="49" xfId="0" applyNumberFormat="1" applyFont="1" applyBorder="1" applyAlignment="1">
      <alignment horizontal="center" vertical="center"/>
    </xf>
    <xf numFmtId="0" fontId="55" fillId="0" borderId="53" xfId="0" applyFont="1" applyBorder="1" applyAlignment="1">
      <alignment horizontal="center" vertical="center" wrapText="1"/>
    </xf>
    <xf numFmtId="0" fontId="55" fillId="0" borderId="54" xfId="0" applyFont="1" applyBorder="1" applyAlignment="1">
      <alignment vertical="center" wrapText="1"/>
    </xf>
    <xf numFmtId="0" fontId="55" fillId="0" borderId="54" xfId="0" applyFont="1" applyBorder="1" applyAlignment="1">
      <alignment horizontal="center" vertical="center" wrapText="1"/>
    </xf>
    <xf numFmtId="0" fontId="55" fillId="0" borderId="54" xfId="0" applyFont="1" applyBorder="1" applyAlignment="1">
      <alignment horizontal="center" vertical="center"/>
    </xf>
    <xf numFmtId="0" fontId="60" fillId="0" borderId="13" xfId="0" applyFont="1" applyBorder="1" applyAlignment="1">
      <alignment horizontal="center" vertical="center"/>
    </xf>
    <xf numFmtId="0" fontId="60" fillId="0" borderId="54" xfId="0" applyFont="1" applyBorder="1" applyAlignment="1">
      <alignment horizontal="center" vertical="center"/>
    </xf>
    <xf numFmtId="0" fontId="59" fillId="0" borderId="54" xfId="0" applyFont="1" applyBorder="1" applyAlignment="1">
      <alignment horizontal="left" vertical="center" wrapText="1"/>
    </xf>
    <xf numFmtId="0" fontId="59" fillId="0" borderId="55" xfId="0" applyFont="1" applyBorder="1" applyAlignment="1">
      <alignment horizontal="left" vertical="center" wrapText="1"/>
    </xf>
    <xf numFmtId="0" fontId="55" fillId="0" borderId="14" xfId="0" applyFont="1" applyBorder="1" applyAlignment="1">
      <alignment horizontal="center" vertical="center"/>
    </xf>
    <xf numFmtId="0" fontId="55" fillId="0" borderId="56" xfId="0" applyFont="1" applyBorder="1" applyAlignment="1">
      <alignment horizontal="center" vertical="center"/>
    </xf>
    <xf numFmtId="0" fontId="55" fillId="0" borderId="40" xfId="0" applyFont="1" applyBorder="1" applyAlignment="1">
      <alignment horizontal="center" vertical="center"/>
    </xf>
    <xf numFmtId="0" fontId="55" fillId="0" borderId="57" xfId="0" applyFont="1" applyBorder="1" applyAlignment="1">
      <alignment horizontal="center" vertical="center"/>
    </xf>
    <xf numFmtId="0" fontId="55" fillId="0" borderId="56" xfId="0" applyFont="1" applyBorder="1" applyAlignment="1">
      <alignment vertical="center" wrapText="1"/>
    </xf>
    <xf numFmtId="0" fontId="55" fillId="0" borderId="44" xfId="0" applyFont="1" applyBorder="1" applyAlignment="1">
      <alignment vertical="center" wrapText="1"/>
    </xf>
    <xf numFmtId="0" fontId="60" fillId="0" borderId="58" xfId="0" applyFont="1" applyBorder="1" applyAlignment="1">
      <alignment horizontal="center" vertical="center" wrapText="1"/>
    </xf>
    <xf numFmtId="0" fontId="60" fillId="0" borderId="44" xfId="0" applyFont="1" applyBorder="1" applyAlignment="1">
      <alignment horizontal="center" vertical="center" wrapText="1"/>
    </xf>
    <xf numFmtId="0" fontId="59" fillId="0" borderId="44" xfId="0" applyFont="1" applyBorder="1" applyAlignment="1">
      <alignment horizontal="left" vertical="center" wrapText="1"/>
    </xf>
    <xf numFmtId="0" fontId="55" fillId="0" borderId="59" xfId="0" applyFont="1" applyBorder="1" applyAlignment="1">
      <alignment horizontal="center" vertical="center" wrapText="1"/>
    </xf>
    <xf numFmtId="0" fontId="55" fillId="0" borderId="60" xfId="0" applyFont="1" applyBorder="1" applyAlignment="1">
      <alignment horizontal="center" vertical="center" wrapText="1"/>
    </xf>
    <xf numFmtId="0" fontId="55" fillId="0" borderId="61" xfId="0" applyFont="1" applyBorder="1" applyAlignment="1">
      <alignment horizontal="center" vertical="center"/>
    </xf>
    <xf numFmtId="178" fontId="55" fillId="34" borderId="28" xfId="0" applyNumberFormat="1" applyFont="1" applyFill="1" applyBorder="1" applyAlignment="1">
      <alignment horizontal="right" vertical="center" shrinkToFit="1"/>
    </xf>
    <xf numFmtId="180" fontId="55" fillId="34" borderId="10" xfId="0" applyNumberFormat="1" applyFont="1" applyFill="1" applyBorder="1" applyAlignment="1">
      <alignment horizontal="right" vertical="center" shrinkToFit="1"/>
    </xf>
    <xf numFmtId="177" fontId="55" fillId="0" borderId="10" xfId="0" applyNumberFormat="1" applyFont="1" applyBorder="1" applyAlignment="1">
      <alignment horizontal="right" vertical="center"/>
    </xf>
    <xf numFmtId="0" fontId="5" fillId="0" borderId="31" xfId="0" applyFont="1" applyBorder="1" applyAlignment="1">
      <alignment horizontal="left" vertical="center" wrapText="1"/>
    </xf>
    <xf numFmtId="0" fontId="4" fillId="0" borderId="0" xfId="0" applyFont="1" applyBorder="1" applyAlignment="1">
      <alignment horizontal="center" vertical="center" wrapText="1"/>
    </xf>
    <xf numFmtId="0" fontId="4" fillId="0" borderId="32" xfId="0" applyFont="1" applyBorder="1" applyAlignment="1">
      <alignment vertical="center" wrapText="1"/>
    </xf>
    <xf numFmtId="0" fontId="4" fillId="0" borderId="48" xfId="0" applyFont="1" applyBorder="1" applyAlignment="1">
      <alignment vertical="center" wrapText="1"/>
    </xf>
    <xf numFmtId="0" fontId="5" fillId="0" borderId="32" xfId="0" applyFont="1" applyBorder="1" applyAlignment="1">
      <alignment horizontal="center" vertical="center" wrapText="1"/>
    </xf>
    <xf numFmtId="0" fontId="4" fillId="0" borderId="33" xfId="0" applyFont="1" applyBorder="1" applyAlignment="1">
      <alignment horizontal="center" vertical="center"/>
    </xf>
    <xf numFmtId="0" fontId="4" fillId="0" borderId="54" xfId="0" applyFont="1" applyFill="1" applyBorder="1" applyAlignment="1">
      <alignment vertical="center" wrapText="1"/>
    </xf>
    <xf numFmtId="0" fontId="4" fillId="0" borderId="54" xfId="0" applyFont="1" applyBorder="1" applyAlignment="1">
      <alignment horizontal="center" vertical="center" wrapText="1"/>
    </xf>
    <xf numFmtId="0" fontId="4" fillId="0" borderId="54" xfId="0" applyFont="1" applyBorder="1" applyAlignment="1">
      <alignment vertical="center" wrapText="1"/>
    </xf>
    <xf numFmtId="0" fontId="4" fillId="0" borderId="54" xfId="0" applyFont="1" applyFill="1" applyBorder="1" applyAlignment="1">
      <alignment horizontal="center" vertical="center"/>
    </xf>
    <xf numFmtId="0" fontId="67" fillId="0" borderId="13" xfId="0" applyFont="1" applyBorder="1" applyAlignment="1">
      <alignment horizontal="center" vertical="center"/>
    </xf>
    <xf numFmtId="0" fontId="67" fillId="0" borderId="54" xfId="0" applyFont="1" applyBorder="1" applyAlignment="1">
      <alignment horizontal="center" vertical="center"/>
    </xf>
    <xf numFmtId="0" fontId="5" fillId="0" borderId="54" xfId="0" applyFont="1" applyFill="1" applyBorder="1" applyAlignment="1">
      <alignment horizontal="left" vertical="center" wrapText="1"/>
    </xf>
    <xf numFmtId="0" fontId="55" fillId="37" borderId="34" xfId="0" applyFont="1" applyFill="1" applyBorder="1" applyAlignment="1">
      <alignment vertical="center" wrapText="1"/>
    </xf>
    <xf numFmtId="0" fontId="55" fillId="37" borderId="34" xfId="0" applyFont="1" applyFill="1" applyBorder="1" applyAlignment="1">
      <alignment horizontal="center" vertical="center" wrapText="1"/>
    </xf>
    <xf numFmtId="0" fontId="55" fillId="37" borderId="34" xfId="0" applyFont="1" applyFill="1" applyBorder="1" applyAlignment="1">
      <alignment horizontal="center" vertical="center"/>
    </xf>
    <xf numFmtId="0" fontId="60" fillId="37" borderId="35" xfId="0" applyFont="1" applyFill="1" applyBorder="1" applyAlignment="1">
      <alignment horizontal="center" vertical="center"/>
    </xf>
    <xf numFmtId="0" fontId="60" fillId="37" borderId="34" xfId="0" applyFont="1" applyFill="1" applyBorder="1" applyAlignment="1">
      <alignment horizontal="center" vertical="center"/>
    </xf>
    <xf numFmtId="0" fontId="59" fillId="37" borderId="34" xfId="0" applyFont="1" applyFill="1" applyBorder="1" applyAlignment="1">
      <alignment horizontal="left" vertical="center" wrapText="1"/>
    </xf>
    <xf numFmtId="38" fontId="59" fillId="37" borderId="36" xfId="48" applyFont="1" applyFill="1" applyBorder="1" applyAlignment="1">
      <alignment horizontal="left" vertical="top" wrapText="1"/>
    </xf>
    <xf numFmtId="38" fontId="55" fillId="37" borderId="37" xfId="48" applyFont="1" applyFill="1" applyBorder="1" applyAlignment="1">
      <alignment horizontal="center" vertical="center"/>
    </xf>
    <xf numFmtId="38" fontId="55" fillId="37" borderId="38" xfId="48" applyFont="1" applyFill="1" applyBorder="1" applyAlignment="1">
      <alignment vertical="center"/>
    </xf>
    <xf numFmtId="9" fontId="55" fillId="37" borderId="49" xfId="42" applyFont="1" applyFill="1" applyBorder="1" applyAlignment="1">
      <alignment vertical="center"/>
    </xf>
    <xf numFmtId="0" fontId="55" fillId="37" borderId="38" xfId="0" applyFont="1" applyFill="1" applyBorder="1" applyAlignment="1">
      <alignment horizontal="center" vertical="center"/>
    </xf>
    <xf numFmtId="0" fontId="59" fillId="37" borderId="36" xfId="0" applyFont="1" applyFill="1" applyBorder="1" applyAlignment="1">
      <alignment horizontal="left" vertical="center" wrapText="1"/>
    </xf>
    <xf numFmtId="0" fontId="55" fillId="37" borderId="37" xfId="0" applyFont="1" applyFill="1" applyBorder="1" applyAlignment="1">
      <alignment horizontal="center" vertical="center"/>
    </xf>
    <xf numFmtId="0" fontId="55" fillId="37" borderId="38" xfId="0" applyFont="1" applyFill="1" applyBorder="1" applyAlignment="1">
      <alignment vertical="center"/>
    </xf>
    <xf numFmtId="179" fontId="55" fillId="0" borderId="62" xfId="0" applyNumberFormat="1" applyFont="1" applyBorder="1" applyAlignment="1">
      <alignment horizontal="center" vertical="center" wrapText="1"/>
    </xf>
    <xf numFmtId="179" fontId="55" fillId="0" borderId="51" xfId="0" applyNumberFormat="1" applyFont="1" applyBorder="1" applyAlignment="1">
      <alignment vertical="center" wrapText="1"/>
    </xf>
    <xf numFmtId="179" fontId="55" fillId="0" borderId="37" xfId="0" applyNumberFormat="1" applyFont="1" applyBorder="1" applyAlignment="1">
      <alignment horizontal="center" vertical="center" wrapText="1"/>
    </xf>
    <xf numFmtId="179" fontId="55" fillId="0" borderId="38" xfId="0" applyNumberFormat="1" applyFont="1" applyBorder="1" applyAlignment="1">
      <alignment vertical="center" wrapText="1"/>
    </xf>
    <xf numFmtId="0" fontId="5" fillId="37" borderId="34" xfId="0" applyFont="1" applyFill="1" applyBorder="1" applyAlignment="1">
      <alignment horizontal="left" vertical="center" wrapText="1"/>
    </xf>
    <xf numFmtId="0" fontId="5" fillId="37" borderId="36" xfId="0" applyFont="1" applyFill="1" applyBorder="1" applyAlignment="1">
      <alignment horizontal="left" vertical="center" wrapText="1"/>
    </xf>
    <xf numFmtId="0" fontId="4" fillId="37" borderId="37" xfId="0" applyFont="1" applyFill="1" applyBorder="1" applyAlignment="1">
      <alignment horizontal="center" vertical="center"/>
    </xf>
    <xf numFmtId="0" fontId="4" fillId="37" borderId="38" xfId="0" applyFont="1" applyFill="1" applyBorder="1" applyAlignment="1">
      <alignment horizontal="center" vertical="center"/>
    </xf>
    <xf numFmtId="9" fontId="4" fillId="37" borderId="49" xfId="0" applyNumberFormat="1" applyFont="1" applyFill="1" applyBorder="1" applyAlignment="1">
      <alignment horizontal="right" vertical="center"/>
    </xf>
    <xf numFmtId="0" fontId="4" fillId="37" borderId="38" xfId="0" applyFont="1" applyFill="1" applyBorder="1" applyAlignment="1">
      <alignment horizontal="center" vertical="center" wrapText="1"/>
    </xf>
    <xf numFmtId="0" fontId="4" fillId="37" borderId="34" xfId="0" applyFont="1" applyFill="1" applyBorder="1" applyAlignment="1">
      <alignment horizontal="center" vertical="center" wrapText="1"/>
    </xf>
    <xf numFmtId="0" fontId="4" fillId="37" borderId="34" xfId="0" applyFont="1" applyFill="1" applyBorder="1" applyAlignment="1">
      <alignment vertical="center" wrapText="1"/>
    </xf>
    <xf numFmtId="0" fontId="67" fillId="37" borderId="35" xfId="0" applyFont="1" applyFill="1" applyBorder="1" applyAlignment="1">
      <alignment horizontal="center" vertical="center" wrapText="1"/>
    </xf>
    <xf numFmtId="0" fontId="67" fillId="37" borderId="34" xfId="0" applyFont="1" applyFill="1" applyBorder="1" applyAlignment="1">
      <alignment horizontal="center" vertical="center" wrapText="1"/>
    </xf>
    <xf numFmtId="0" fontId="4" fillId="37" borderId="62" xfId="0" applyFont="1" applyFill="1" applyBorder="1" applyAlignment="1">
      <alignment horizontal="center" vertical="center" wrapText="1"/>
    </xf>
    <xf numFmtId="0" fontId="4" fillId="37" borderId="51" xfId="0" applyFont="1" applyFill="1" applyBorder="1" applyAlignment="1">
      <alignment horizontal="center" vertical="center"/>
    </xf>
    <xf numFmtId="9" fontId="4" fillId="37" borderId="49" xfId="0" applyNumberFormat="1" applyFont="1" applyFill="1" applyBorder="1" applyAlignment="1">
      <alignment horizontal="center" vertical="center" wrapText="1"/>
    </xf>
    <xf numFmtId="0" fontId="4" fillId="37" borderId="51" xfId="0" applyFont="1" applyFill="1" applyBorder="1" applyAlignment="1">
      <alignment horizontal="center" vertical="center" wrapText="1"/>
    </xf>
    <xf numFmtId="177" fontId="4" fillId="37" borderId="10" xfId="0" applyNumberFormat="1" applyFont="1" applyFill="1" applyBorder="1" applyAlignment="1">
      <alignment horizontal="right" vertical="center"/>
    </xf>
    <xf numFmtId="178" fontId="55" fillId="0" borderId="27" xfId="0" applyNumberFormat="1" applyFont="1" applyFill="1" applyBorder="1" applyAlignment="1">
      <alignment horizontal="right" vertical="center"/>
    </xf>
    <xf numFmtId="177" fontId="55" fillId="0" borderId="10" xfId="0" applyNumberFormat="1" applyFont="1" applyFill="1" applyBorder="1" applyAlignment="1">
      <alignment horizontal="right" vertical="center"/>
    </xf>
    <xf numFmtId="177" fontId="55" fillId="34" borderId="12" xfId="0" applyNumberFormat="1" applyFont="1" applyFill="1" applyBorder="1" applyAlignment="1">
      <alignment horizontal="right" vertical="center"/>
    </xf>
    <xf numFmtId="177" fontId="55" fillId="34" borderId="16" xfId="0" applyNumberFormat="1" applyFont="1" applyFill="1" applyBorder="1" applyAlignment="1">
      <alignment horizontal="right" vertical="center"/>
    </xf>
    <xf numFmtId="177" fontId="55" fillId="34" borderId="10" xfId="0" applyNumberFormat="1" applyFont="1" applyFill="1" applyBorder="1" applyAlignment="1">
      <alignment horizontal="right" vertical="center"/>
    </xf>
    <xf numFmtId="177" fontId="55" fillId="34" borderId="23" xfId="0" applyNumberFormat="1" applyFont="1" applyFill="1" applyBorder="1" applyAlignment="1">
      <alignment horizontal="right" vertical="center"/>
    </xf>
    <xf numFmtId="0" fontId="55" fillId="33" borderId="63" xfId="0" applyFont="1" applyFill="1" applyBorder="1" applyAlignment="1">
      <alignment horizontal="center" vertical="center"/>
    </xf>
    <xf numFmtId="0" fontId="0" fillId="0" borderId="33" xfId="0" applyBorder="1" applyAlignment="1">
      <alignment horizontal="center" vertical="center"/>
    </xf>
    <xf numFmtId="0" fontId="0" fillId="0" borderId="64" xfId="0" applyBorder="1" applyAlignment="1">
      <alignment horizontal="center" vertical="center"/>
    </xf>
    <xf numFmtId="0" fontId="55" fillId="33" borderId="27" xfId="0" applyFont="1" applyFill="1" applyBorder="1" applyAlignment="1">
      <alignment horizontal="center" vertical="center" wrapText="1"/>
    </xf>
    <xf numFmtId="0" fontId="60" fillId="33" borderId="41" xfId="0" applyFont="1" applyFill="1" applyBorder="1" applyAlignment="1">
      <alignment horizontal="center" vertical="center"/>
    </xf>
    <xf numFmtId="0" fontId="55" fillId="33" borderId="52" xfId="0" applyFont="1" applyFill="1" applyBorder="1" applyAlignment="1">
      <alignment horizontal="center" vertical="center"/>
    </xf>
    <xf numFmtId="0" fontId="0" fillId="0" borderId="37" xfId="0" applyBorder="1" applyAlignment="1">
      <alignment horizontal="center" vertical="center"/>
    </xf>
    <xf numFmtId="0" fontId="55" fillId="33" borderId="56" xfId="0" applyFont="1" applyFill="1" applyBorder="1" applyAlignment="1">
      <alignment horizontal="center" vertical="center"/>
    </xf>
    <xf numFmtId="0" fontId="0" fillId="0" borderId="16" xfId="0" applyBorder="1" applyAlignment="1">
      <alignment horizontal="center" vertical="center"/>
    </xf>
    <xf numFmtId="0" fontId="56" fillId="33" borderId="56" xfId="0" applyFont="1" applyFill="1" applyBorder="1" applyAlignment="1">
      <alignment horizontal="center" vertical="center"/>
    </xf>
    <xf numFmtId="0" fontId="58" fillId="0" borderId="16" xfId="0" applyFont="1" applyBorder="1" applyAlignment="1">
      <alignment horizontal="center" vertical="center"/>
    </xf>
    <xf numFmtId="0" fontId="55" fillId="33" borderId="63" xfId="0" applyFont="1" applyFill="1" applyBorder="1" applyAlignment="1">
      <alignment horizontal="center" vertical="center" wrapText="1"/>
    </xf>
    <xf numFmtId="0" fontId="55" fillId="33" borderId="33" xfId="0" applyFont="1" applyFill="1" applyBorder="1" applyAlignment="1">
      <alignment horizontal="center" vertical="center"/>
    </xf>
    <xf numFmtId="0" fontId="55" fillId="33" borderId="64" xfId="0" applyFont="1" applyFill="1" applyBorder="1" applyAlignment="1">
      <alignment horizontal="center" vertical="center"/>
    </xf>
    <xf numFmtId="0" fontId="60" fillId="33" borderId="33" xfId="0" applyFont="1" applyFill="1" applyBorder="1" applyAlignment="1">
      <alignment horizontal="center" vertical="center"/>
    </xf>
    <xf numFmtId="0" fontId="55" fillId="33" borderId="56" xfId="0" applyFont="1" applyFill="1" applyBorder="1" applyAlignment="1">
      <alignment horizontal="center" vertical="center" wrapText="1"/>
    </xf>
    <xf numFmtId="0" fontId="0" fillId="33" borderId="16" xfId="0" applyFont="1" applyFill="1" applyBorder="1" applyAlignment="1">
      <alignment horizontal="center" vertical="center"/>
    </xf>
    <xf numFmtId="0" fontId="55" fillId="35" borderId="63" xfId="0" applyFont="1" applyFill="1" applyBorder="1" applyAlignment="1">
      <alignment horizontal="center" vertical="center" wrapText="1"/>
    </xf>
    <xf numFmtId="0" fontId="0" fillId="35" borderId="33" xfId="0" applyFill="1" applyBorder="1" applyAlignment="1">
      <alignment horizontal="center" vertical="center"/>
    </xf>
    <xf numFmtId="0" fontId="0" fillId="35" borderId="64" xfId="0" applyFill="1" applyBorder="1" applyAlignment="1">
      <alignment horizontal="center" vertical="center"/>
    </xf>
    <xf numFmtId="177" fontId="55" fillId="34" borderId="27" xfId="0" applyNumberFormat="1" applyFont="1" applyFill="1" applyBorder="1" applyAlignment="1">
      <alignment horizontal="right" vertical="center"/>
    </xf>
    <xf numFmtId="177" fontId="0" fillId="34" borderId="65" xfId="0" applyNumberFormat="1" applyFill="1" applyBorder="1" applyAlignment="1">
      <alignment horizontal="right" vertical="center"/>
    </xf>
    <xf numFmtId="177" fontId="55" fillId="34" borderId="66" xfId="0" applyNumberFormat="1" applyFont="1" applyFill="1" applyBorder="1" applyAlignment="1">
      <alignment horizontal="right" vertical="center"/>
    </xf>
    <xf numFmtId="177" fontId="0" fillId="34" borderId="15" xfId="0" applyNumberFormat="1" applyFill="1" applyBorder="1" applyAlignment="1">
      <alignment horizontal="right" vertical="center"/>
    </xf>
    <xf numFmtId="177" fontId="55" fillId="34" borderId="67" xfId="0" applyNumberFormat="1" applyFont="1" applyFill="1" applyBorder="1" applyAlignment="1">
      <alignment horizontal="right" vertical="center"/>
    </xf>
    <xf numFmtId="177" fontId="0" fillId="34" borderId="21" xfId="0" applyNumberFormat="1" applyFill="1" applyBorder="1" applyAlignment="1">
      <alignment horizontal="right" vertical="center"/>
    </xf>
    <xf numFmtId="49" fontId="59" fillId="0" borderId="63" xfId="0" applyNumberFormat="1" applyFont="1" applyBorder="1" applyAlignment="1">
      <alignment horizontal="left" vertical="center"/>
    </xf>
    <xf numFmtId="49" fontId="59" fillId="0" borderId="64" xfId="0" applyNumberFormat="1" applyFont="1" applyBorder="1" applyAlignment="1">
      <alignment horizontal="left" vertical="center"/>
    </xf>
    <xf numFmtId="177" fontId="55" fillId="34" borderId="29" xfId="0" applyNumberFormat="1" applyFont="1" applyFill="1" applyBorder="1" applyAlignment="1">
      <alignment horizontal="right" vertical="center"/>
    </xf>
    <xf numFmtId="177" fontId="0" fillId="34" borderId="16" xfId="0" applyNumberFormat="1" applyFill="1" applyBorder="1" applyAlignment="1">
      <alignment horizontal="right" vertical="center"/>
    </xf>
    <xf numFmtId="177" fontId="55" fillId="34" borderId="29" xfId="0" applyNumberFormat="1" applyFont="1" applyFill="1" applyBorder="1" applyAlignment="1">
      <alignment horizontal="center" vertical="center"/>
    </xf>
    <xf numFmtId="177" fontId="55" fillId="34" borderId="16" xfId="0" applyNumberFormat="1" applyFont="1" applyFill="1" applyBorder="1" applyAlignment="1">
      <alignment horizontal="center" vertical="center"/>
    </xf>
    <xf numFmtId="177" fontId="55" fillId="37" borderId="29" xfId="0" applyNumberFormat="1" applyFont="1" applyFill="1" applyBorder="1" applyAlignment="1">
      <alignment horizontal="right" vertical="center" shrinkToFit="1"/>
    </xf>
    <xf numFmtId="177" fontId="0" fillId="37" borderId="16" xfId="0" applyNumberFormat="1" applyFill="1" applyBorder="1" applyAlignment="1">
      <alignment horizontal="right" vertical="center" shrinkToFit="1"/>
    </xf>
    <xf numFmtId="0" fontId="55" fillId="37" borderId="29" xfId="0" applyNumberFormat="1" applyFont="1" applyFill="1" applyBorder="1" applyAlignment="1">
      <alignment horizontal="center" vertical="center" shrinkToFit="1"/>
    </xf>
    <xf numFmtId="0" fontId="55" fillId="37" borderId="16" xfId="0" applyNumberFormat="1" applyFont="1" applyFill="1" applyBorder="1" applyAlignment="1">
      <alignment horizontal="center" vertical="center" shrinkToFit="1"/>
    </xf>
    <xf numFmtId="177" fontId="55" fillId="0" borderId="67" xfId="0" applyNumberFormat="1" applyFont="1" applyFill="1" applyBorder="1" applyAlignment="1">
      <alignment horizontal="center" vertical="center" shrinkToFit="1"/>
    </xf>
    <xf numFmtId="177" fontId="55" fillId="0" borderId="21" xfId="0" applyNumberFormat="1" applyFont="1" applyFill="1" applyBorder="1" applyAlignment="1">
      <alignment horizontal="center" vertical="center" shrinkToFit="1"/>
    </xf>
    <xf numFmtId="177" fontId="55" fillId="0" borderId="66" xfId="0" applyNumberFormat="1" applyFont="1" applyBorder="1" applyAlignment="1">
      <alignment vertical="center" shrinkToFit="1"/>
    </xf>
    <xf numFmtId="177" fontId="0" fillId="0" borderId="15" xfId="0" applyNumberFormat="1" applyBorder="1" applyAlignment="1">
      <alignment vertical="center" shrinkToFit="1"/>
    </xf>
    <xf numFmtId="177" fontId="55" fillId="0" borderId="67" xfId="0" applyNumberFormat="1" applyFont="1" applyBorder="1" applyAlignment="1">
      <alignment horizontal="right" vertical="center" shrinkToFit="1"/>
    </xf>
    <xf numFmtId="177" fontId="0" fillId="0" borderId="21" xfId="0" applyNumberFormat="1" applyBorder="1" applyAlignment="1">
      <alignment horizontal="right" vertical="center" shrinkToFit="1"/>
    </xf>
    <xf numFmtId="49" fontId="59" fillId="0" borderId="63" xfId="0" applyNumberFormat="1" applyFont="1" applyBorder="1" applyAlignment="1">
      <alignment horizontal="justify" vertical="center"/>
    </xf>
    <xf numFmtId="49" fontId="59" fillId="0" borderId="64" xfId="0" applyNumberFormat="1" applyFont="1" applyBorder="1" applyAlignment="1">
      <alignment horizontal="justify" vertical="center"/>
    </xf>
    <xf numFmtId="176" fontId="55" fillId="0" borderId="63" xfId="0" applyNumberFormat="1" applyFont="1" applyBorder="1" applyAlignment="1">
      <alignment horizontal="center" vertical="center"/>
    </xf>
    <xf numFmtId="176" fontId="55" fillId="0" borderId="64" xfId="0" applyNumberFormat="1" applyFont="1" applyBorder="1" applyAlignment="1">
      <alignment horizontal="center" vertical="center"/>
    </xf>
    <xf numFmtId="0" fontId="55" fillId="0" borderId="63" xfId="0" applyFont="1" applyBorder="1" applyAlignment="1">
      <alignment horizontal="center" vertical="center"/>
    </xf>
    <xf numFmtId="0" fontId="55" fillId="0" borderId="64" xfId="0" applyFont="1" applyBorder="1" applyAlignment="1">
      <alignment horizontal="center" vertical="center"/>
    </xf>
    <xf numFmtId="177" fontId="55" fillId="0" borderId="67" xfId="0" applyNumberFormat="1" applyFont="1" applyFill="1" applyBorder="1" applyAlignment="1">
      <alignment horizontal="right" vertical="center" shrinkToFit="1"/>
    </xf>
    <xf numFmtId="177" fontId="55" fillId="0" borderId="21" xfId="0" applyNumberFormat="1" applyFont="1" applyFill="1" applyBorder="1" applyAlignment="1">
      <alignment horizontal="right" vertical="center" shrinkToFit="1"/>
    </xf>
    <xf numFmtId="0" fontId="55" fillId="0" borderId="63" xfId="0" applyFont="1" applyBorder="1" applyAlignment="1">
      <alignment horizontal="justify" vertical="center" wrapText="1"/>
    </xf>
    <xf numFmtId="0" fontId="55" fillId="0" borderId="64" xfId="0" applyFont="1" applyBorder="1" applyAlignment="1">
      <alignment horizontal="justify" vertical="center"/>
    </xf>
    <xf numFmtId="177" fontId="55" fillId="0" borderId="66" xfId="0" applyNumberFormat="1" applyFont="1" applyBorder="1" applyAlignment="1">
      <alignment horizontal="right" vertical="center" shrinkToFit="1"/>
    </xf>
    <xf numFmtId="177" fontId="0" fillId="0" borderId="15" xfId="0" applyNumberFormat="1" applyBorder="1" applyAlignment="1">
      <alignment horizontal="right" vertical="center" shrinkToFit="1"/>
    </xf>
    <xf numFmtId="0" fontId="4" fillId="0" borderId="29" xfId="0" applyNumberFormat="1" applyFont="1" applyFill="1" applyBorder="1" applyAlignment="1">
      <alignment horizontal="right" vertical="center"/>
    </xf>
    <xf numFmtId="0" fontId="4" fillId="0" borderId="16" xfId="0" applyNumberFormat="1" applyFont="1" applyFill="1" applyBorder="1" applyAlignment="1">
      <alignment horizontal="right" vertical="center"/>
    </xf>
    <xf numFmtId="177" fontId="55" fillId="0" borderId="29" xfId="0" applyNumberFormat="1" applyFont="1" applyFill="1" applyBorder="1" applyAlignment="1">
      <alignment horizontal="right" vertical="center" shrinkToFit="1"/>
    </xf>
    <xf numFmtId="177" fontId="0" fillId="0" borderId="16" xfId="0" applyNumberFormat="1" applyFill="1" applyBorder="1" applyAlignment="1">
      <alignment horizontal="right" vertical="center" shrinkToFit="1"/>
    </xf>
    <xf numFmtId="0" fontId="4" fillId="0" borderId="29"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177" fontId="4" fillId="0" borderId="67" xfId="0" applyNumberFormat="1" applyFont="1" applyFill="1" applyBorder="1" applyAlignment="1">
      <alignment horizontal="center" vertical="center"/>
    </xf>
    <xf numFmtId="177" fontId="4" fillId="0" borderId="21" xfId="0" applyNumberFormat="1" applyFont="1" applyFill="1" applyBorder="1" applyAlignment="1">
      <alignment horizontal="center" vertical="center"/>
    </xf>
    <xf numFmtId="177" fontId="55" fillId="0" borderId="66" xfId="0" applyNumberFormat="1" applyFont="1" applyFill="1" applyBorder="1" applyAlignment="1">
      <alignment vertical="center" shrinkToFit="1"/>
    </xf>
    <xf numFmtId="177" fontId="0" fillId="0" borderId="15" xfId="0" applyNumberFormat="1" applyFill="1" applyBorder="1" applyAlignment="1">
      <alignment vertical="center" shrinkToFit="1"/>
    </xf>
    <xf numFmtId="177" fontId="4" fillId="34" borderId="66" xfId="0" applyNumberFormat="1" applyFont="1" applyFill="1" applyBorder="1" applyAlignment="1">
      <alignment horizontal="right" vertical="center"/>
    </xf>
    <xf numFmtId="177" fontId="4" fillId="34" borderId="15" xfId="0" applyNumberFormat="1" applyFont="1" applyFill="1" applyBorder="1" applyAlignment="1">
      <alignment horizontal="right" vertical="center"/>
    </xf>
    <xf numFmtId="177" fontId="4" fillId="0" borderId="67" xfId="0" applyNumberFormat="1" applyFont="1" applyFill="1" applyBorder="1" applyAlignment="1">
      <alignment horizontal="right" vertical="center"/>
    </xf>
    <xf numFmtId="177" fontId="68" fillId="0" borderId="21" xfId="0" applyNumberFormat="1" applyFont="1" applyFill="1" applyBorder="1" applyAlignment="1">
      <alignment horizontal="right" vertical="center"/>
    </xf>
    <xf numFmtId="49" fontId="5" fillId="0" borderId="63" xfId="0" applyNumberFormat="1" applyFont="1" applyFill="1" applyBorder="1" applyAlignment="1">
      <alignment horizontal="left" vertical="center" wrapText="1"/>
    </xf>
    <xf numFmtId="49" fontId="5" fillId="0" borderId="64" xfId="0" applyNumberFormat="1" applyFont="1" applyFill="1" applyBorder="1" applyAlignment="1">
      <alignment horizontal="left" vertical="center"/>
    </xf>
    <xf numFmtId="38" fontId="4" fillId="0" borderId="29" xfId="48" applyFont="1" applyFill="1" applyBorder="1" applyAlignment="1">
      <alignment horizontal="right" vertical="center"/>
    </xf>
    <xf numFmtId="38" fontId="68" fillId="0" borderId="16" xfId="48" applyFont="1" applyFill="1" applyBorder="1" applyAlignment="1">
      <alignment horizontal="right" vertical="center"/>
    </xf>
    <xf numFmtId="0" fontId="68" fillId="0" borderId="16" xfId="0" applyNumberFormat="1" applyFont="1" applyFill="1" applyBorder="1" applyAlignment="1">
      <alignment horizontal="right" vertical="center"/>
    </xf>
    <xf numFmtId="177" fontId="4" fillId="0" borderId="29" xfId="0" applyNumberFormat="1" applyFont="1" applyFill="1" applyBorder="1" applyAlignment="1">
      <alignment horizontal="right" vertical="center"/>
    </xf>
    <xf numFmtId="177" fontId="68" fillId="0" borderId="16" xfId="0" applyNumberFormat="1" applyFont="1" applyFill="1" applyBorder="1" applyAlignment="1">
      <alignment horizontal="right" vertical="center"/>
    </xf>
    <xf numFmtId="177" fontId="68" fillId="34" borderId="15" xfId="0" applyNumberFormat="1" applyFont="1" applyFill="1" applyBorder="1" applyAlignment="1">
      <alignment horizontal="right" vertical="center"/>
    </xf>
    <xf numFmtId="49" fontId="5" fillId="0" borderId="63" xfId="0" applyNumberFormat="1" applyFont="1" applyBorder="1" applyAlignment="1">
      <alignment horizontal="left" vertical="center" wrapText="1"/>
    </xf>
    <xf numFmtId="49" fontId="5" fillId="0" borderId="64" xfId="0" applyNumberFormat="1" applyFont="1" applyBorder="1" applyAlignment="1">
      <alignment horizontal="left" vertical="center" wrapText="1"/>
    </xf>
    <xf numFmtId="0" fontId="55" fillId="0" borderId="63" xfId="0" applyFont="1" applyBorder="1" applyAlignment="1">
      <alignment vertical="center" wrapText="1"/>
    </xf>
    <xf numFmtId="0" fontId="55" fillId="0" borderId="64" xfId="0" applyFont="1" applyBorder="1" applyAlignment="1">
      <alignment vertical="center"/>
    </xf>
    <xf numFmtId="177" fontId="55" fillId="0" borderId="66" xfId="0" applyNumberFormat="1" applyFont="1" applyFill="1" applyBorder="1" applyAlignment="1">
      <alignment horizontal="right" vertical="center"/>
    </xf>
    <xf numFmtId="177" fontId="0" fillId="0" borderId="15" xfId="0" applyNumberFormat="1" applyFill="1" applyBorder="1" applyAlignment="1">
      <alignment horizontal="right" vertical="center"/>
    </xf>
    <xf numFmtId="177" fontId="55" fillId="0" borderId="67" xfId="0" applyNumberFormat="1" applyFont="1" applyFill="1" applyBorder="1" applyAlignment="1">
      <alignment horizontal="right" vertical="center"/>
    </xf>
    <xf numFmtId="177" fontId="0" fillId="0" borderId="21" xfId="0" applyNumberFormat="1" applyFill="1" applyBorder="1" applyAlignment="1">
      <alignment horizontal="right" vertical="center"/>
    </xf>
    <xf numFmtId="177" fontId="4" fillId="0" borderId="66" xfId="0" applyNumberFormat="1" applyFont="1" applyFill="1" applyBorder="1" applyAlignment="1">
      <alignment horizontal="right" vertical="center"/>
    </xf>
    <xf numFmtId="177" fontId="68" fillId="0" borderId="15" xfId="0" applyNumberFormat="1" applyFont="1" applyFill="1" applyBorder="1" applyAlignment="1">
      <alignment horizontal="right" vertical="center"/>
    </xf>
    <xf numFmtId="0" fontId="55" fillId="37" borderId="29" xfId="0" applyNumberFormat="1" applyFont="1" applyFill="1" applyBorder="1" applyAlignment="1">
      <alignment horizontal="right" vertical="center"/>
    </xf>
    <xf numFmtId="0" fontId="0" fillId="37" borderId="16" xfId="0" applyNumberFormat="1" applyFill="1" applyBorder="1" applyAlignment="1">
      <alignment horizontal="right" vertical="center"/>
    </xf>
    <xf numFmtId="0" fontId="55" fillId="37" borderId="29" xfId="0" applyNumberFormat="1" applyFont="1" applyFill="1" applyBorder="1" applyAlignment="1">
      <alignment horizontal="center" vertical="center"/>
    </xf>
    <xf numFmtId="0" fontId="55" fillId="37" borderId="16" xfId="0" applyNumberFormat="1" applyFont="1" applyFill="1" applyBorder="1" applyAlignment="1">
      <alignment horizontal="center" vertical="center"/>
    </xf>
    <xf numFmtId="177" fontId="55" fillId="0" borderId="29" xfId="0" applyNumberFormat="1" applyFont="1" applyFill="1" applyBorder="1" applyAlignment="1">
      <alignment horizontal="right" vertical="center"/>
    </xf>
    <xf numFmtId="177" fontId="0" fillId="0" borderId="16" xfId="0" applyNumberFormat="1" applyFill="1" applyBorder="1" applyAlignment="1">
      <alignment horizontal="right" vertical="center"/>
    </xf>
    <xf numFmtId="177" fontId="55" fillId="0" borderId="66" xfId="0" applyNumberFormat="1" applyFont="1" applyBorder="1" applyAlignment="1">
      <alignment vertical="center"/>
    </xf>
    <xf numFmtId="177" fontId="0" fillId="0" borderId="15" xfId="0" applyNumberFormat="1" applyBorder="1" applyAlignment="1">
      <alignment vertical="center"/>
    </xf>
    <xf numFmtId="49" fontId="59" fillId="37" borderId="63" xfId="0" applyNumberFormat="1" applyFont="1" applyFill="1" applyBorder="1" applyAlignment="1">
      <alignment horizontal="left" vertical="center" wrapText="1"/>
    </xf>
    <xf numFmtId="49" fontId="59" fillId="37" borderId="64" xfId="0" applyNumberFormat="1" applyFont="1" applyFill="1" applyBorder="1" applyAlignment="1">
      <alignment horizontal="left" vertical="center" wrapText="1"/>
    </xf>
    <xf numFmtId="0" fontId="55" fillId="37" borderId="16" xfId="0" applyNumberFormat="1" applyFont="1" applyFill="1" applyBorder="1" applyAlignment="1">
      <alignment horizontal="right" vertical="center"/>
    </xf>
    <xf numFmtId="177" fontId="55" fillId="0" borderId="21" xfId="0" applyNumberFormat="1" applyFont="1" applyFill="1" applyBorder="1" applyAlignment="1">
      <alignment horizontal="right" vertical="center"/>
    </xf>
    <xf numFmtId="177" fontId="55" fillId="0" borderId="66" xfId="0" applyNumberFormat="1" applyFont="1" applyBorder="1" applyAlignment="1">
      <alignment horizontal="right" vertical="center"/>
    </xf>
    <xf numFmtId="177" fontId="0" fillId="0" borderId="15" xfId="0" applyNumberFormat="1" applyBorder="1" applyAlignment="1">
      <alignment horizontal="right" vertical="center"/>
    </xf>
    <xf numFmtId="177" fontId="55" fillId="0" borderId="67" xfId="0" applyNumberFormat="1" applyFont="1" applyBorder="1" applyAlignment="1">
      <alignment horizontal="right" vertical="center"/>
    </xf>
    <xf numFmtId="177" fontId="0" fillId="0" borderId="21" xfId="0" applyNumberFormat="1" applyBorder="1" applyAlignment="1">
      <alignment horizontal="right" vertical="center"/>
    </xf>
    <xf numFmtId="177" fontId="55" fillId="37" borderId="29" xfId="0" applyNumberFormat="1" applyFont="1" applyFill="1" applyBorder="1" applyAlignment="1">
      <alignment horizontal="right" vertical="center"/>
    </xf>
    <xf numFmtId="177" fontId="0" fillId="37" borderId="16" xfId="0" applyNumberFormat="1" applyFill="1" applyBorder="1" applyAlignment="1">
      <alignment horizontal="right" vertical="center"/>
    </xf>
    <xf numFmtId="0" fontId="55" fillId="0" borderId="29" xfId="0" applyNumberFormat="1" applyFont="1" applyFill="1" applyBorder="1" applyAlignment="1">
      <alignment horizontal="right" vertical="center"/>
    </xf>
    <xf numFmtId="0" fontId="0" fillId="0" borderId="16" xfId="0" applyNumberFormat="1" applyFill="1" applyBorder="1" applyAlignment="1">
      <alignment horizontal="right" vertical="center"/>
    </xf>
    <xf numFmtId="0" fontId="55" fillId="0" borderId="29" xfId="0" applyNumberFormat="1" applyFont="1" applyFill="1" applyBorder="1" applyAlignment="1">
      <alignment horizontal="center" vertical="center"/>
    </xf>
    <xf numFmtId="0" fontId="55" fillId="0" borderId="16" xfId="0" applyNumberFormat="1" applyFont="1" applyFill="1" applyBorder="1" applyAlignment="1">
      <alignment horizontal="center" vertical="center"/>
    </xf>
    <xf numFmtId="177" fontId="55" fillId="0" borderId="66" xfId="0" applyNumberFormat="1" applyFont="1" applyFill="1" applyBorder="1" applyAlignment="1">
      <alignment vertical="center"/>
    </xf>
    <xf numFmtId="177" fontId="0" fillId="0" borderId="15" xfId="0" applyNumberFormat="1" applyFill="1" applyBorder="1" applyAlignment="1">
      <alignment vertical="center"/>
    </xf>
    <xf numFmtId="177" fontId="55" fillId="34" borderId="15" xfId="0" applyNumberFormat="1" applyFont="1" applyFill="1" applyBorder="1" applyAlignment="1">
      <alignment horizontal="right" vertical="center"/>
    </xf>
    <xf numFmtId="49" fontId="59" fillId="0" borderId="63" xfId="0" applyNumberFormat="1" applyFont="1" applyBorder="1" applyAlignment="1">
      <alignment horizontal="left" vertical="center" wrapText="1"/>
    </xf>
    <xf numFmtId="49" fontId="59" fillId="0" borderId="64" xfId="0" applyNumberFormat="1" applyFont="1" applyBorder="1" applyAlignment="1">
      <alignment horizontal="left" vertical="center" wrapText="1"/>
    </xf>
    <xf numFmtId="177" fontId="55" fillId="0" borderId="16" xfId="0" applyNumberFormat="1" applyFont="1" applyFill="1" applyBorder="1" applyAlignment="1">
      <alignment horizontal="right" vertical="center"/>
    </xf>
    <xf numFmtId="3" fontId="55" fillId="37" borderId="29" xfId="0" applyNumberFormat="1" applyFont="1" applyFill="1" applyBorder="1" applyAlignment="1">
      <alignment horizontal="right" vertical="center"/>
    </xf>
    <xf numFmtId="0" fontId="59" fillId="0" borderId="63" xfId="0" applyNumberFormat="1" applyFont="1" applyBorder="1" applyAlignment="1">
      <alignment horizontal="left" vertical="top" wrapText="1"/>
    </xf>
    <xf numFmtId="0" fontId="59" fillId="0" borderId="64" xfId="0" applyNumberFormat="1" applyFont="1" applyBorder="1" applyAlignment="1">
      <alignment horizontal="left" vertical="top" wrapText="1"/>
    </xf>
    <xf numFmtId="177" fontId="55" fillId="0" borderId="29" xfId="0" applyNumberFormat="1" applyFont="1" applyFill="1" applyBorder="1" applyAlignment="1">
      <alignment horizontal="center" vertical="center"/>
    </xf>
    <xf numFmtId="177" fontId="55" fillId="0" borderId="16" xfId="0" applyNumberFormat="1" applyFont="1" applyFill="1" applyBorder="1" applyAlignment="1">
      <alignment horizontal="center" vertical="center"/>
    </xf>
    <xf numFmtId="177" fontId="55" fillId="0" borderId="28" xfId="0" applyNumberFormat="1" applyFont="1" applyFill="1" applyBorder="1" applyAlignment="1">
      <alignment horizontal="right" vertical="center"/>
    </xf>
    <xf numFmtId="177" fontId="55" fillId="0" borderId="12" xfId="0" applyNumberFormat="1" applyFont="1" applyFill="1" applyBorder="1" applyAlignment="1">
      <alignment horizontal="right" vertical="center"/>
    </xf>
    <xf numFmtId="177" fontId="0" fillId="0" borderId="68" xfId="0" applyNumberFormat="1" applyFill="1" applyBorder="1" applyAlignment="1">
      <alignment horizontal="right" vertical="center"/>
    </xf>
    <xf numFmtId="177" fontId="55" fillId="0" borderId="27" xfId="0" applyNumberFormat="1" applyFont="1" applyFill="1" applyBorder="1" applyAlignment="1">
      <alignment horizontal="right" vertical="center"/>
    </xf>
    <xf numFmtId="177" fontId="0" fillId="0" borderId="10" xfId="0" applyNumberFormat="1" applyFill="1" applyBorder="1" applyAlignment="1">
      <alignment horizontal="right" vertical="center"/>
    </xf>
    <xf numFmtId="177" fontId="0" fillId="34" borderId="10" xfId="0" applyNumberFormat="1" applyFill="1" applyBorder="1" applyAlignment="1">
      <alignment horizontal="right" vertical="center"/>
    </xf>
    <xf numFmtId="177" fontId="55" fillId="37" borderId="29" xfId="0" applyNumberFormat="1" applyFont="1" applyFill="1" applyBorder="1" applyAlignment="1">
      <alignment horizontal="center" vertical="center"/>
    </xf>
    <xf numFmtId="177" fontId="55" fillId="37" borderId="16" xfId="0" applyNumberFormat="1" applyFont="1" applyFill="1" applyBorder="1" applyAlignment="1">
      <alignment horizontal="center" vertical="center"/>
    </xf>
    <xf numFmtId="176" fontId="55" fillId="0" borderId="63" xfId="0" applyNumberFormat="1" applyFont="1" applyBorder="1" applyAlignment="1">
      <alignment horizontal="center" vertical="center" shrinkToFit="1"/>
    </xf>
    <xf numFmtId="176" fontId="55" fillId="0" borderId="64" xfId="0" applyNumberFormat="1" applyFont="1" applyBorder="1" applyAlignment="1">
      <alignment horizontal="center" vertical="center" shrinkToFit="1"/>
    </xf>
    <xf numFmtId="177" fontId="55" fillId="0" borderId="15" xfId="0" applyNumberFormat="1" applyFont="1" applyFill="1" applyBorder="1" applyAlignment="1">
      <alignment horizontal="right" vertical="center"/>
    </xf>
    <xf numFmtId="1" fontId="4" fillId="0" borderId="29" xfId="0" applyNumberFormat="1" applyFont="1" applyFill="1" applyBorder="1" applyAlignment="1">
      <alignment horizontal="right" vertical="center"/>
    </xf>
    <xf numFmtId="1" fontId="4" fillId="0" borderId="16" xfId="0" applyNumberFormat="1" applyFont="1" applyFill="1" applyBorder="1" applyAlignment="1">
      <alignment horizontal="right" vertical="center"/>
    </xf>
    <xf numFmtId="177" fontId="4" fillId="0" borderId="66" xfId="0" applyNumberFormat="1" applyFont="1" applyFill="1" applyBorder="1" applyAlignment="1">
      <alignment vertical="center"/>
    </xf>
    <xf numFmtId="177" fontId="68" fillId="0" borderId="15" xfId="0" applyNumberFormat="1" applyFont="1" applyFill="1" applyBorder="1" applyAlignment="1">
      <alignment vertical="center"/>
    </xf>
    <xf numFmtId="177" fontId="4" fillId="0" borderId="67" xfId="0" applyNumberFormat="1" applyFont="1" applyBorder="1" applyAlignment="1">
      <alignment horizontal="right" vertical="center"/>
    </xf>
    <xf numFmtId="177" fontId="68" fillId="0" borderId="21" xfId="0" applyNumberFormat="1" applyFont="1" applyBorder="1" applyAlignment="1">
      <alignment horizontal="right" vertical="center"/>
    </xf>
    <xf numFmtId="0" fontId="4" fillId="0" borderId="63" xfId="0" applyFont="1" applyFill="1" applyBorder="1" applyAlignment="1">
      <alignment vertical="center" wrapText="1"/>
    </xf>
    <xf numFmtId="0" fontId="4" fillId="0" borderId="64" xfId="0" applyFont="1" applyFill="1" applyBorder="1" applyAlignment="1">
      <alignment vertical="center"/>
    </xf>
    <xf numFmtId="38" fontId="55" fillId="37" borderId="29" xfId="48" applyFont="1" applyFill="1" applyBorder="1" applyAlignment="1">
      <alignment horizontal="right" vertical="center"/>
    </xf>
    <xf numFmtId="38" fontId="55" fillId="37" borderId="16" xfId="48" applyFont="1" applyFill="1" applyBorder="1" applyAlignment="1">
      <alignment horizontal="right" vertical="center"/>
    </xf>
    <xf numFmtId="177" fontId="55" fillId="0" borderId="67" xfId="0" applyNumberFormat="1" applyFont="1" applyFill="1" applyBorder="1" applyAlignment="1">
      <alignment horizontal="center" vertical="center"/>
    </xf>
    <xf numFmtId="177" fontId="55" fillId="0" borderId="21" xfId="0" applyNumberFormat="1" applyFont="1" applyFill="1" applyBorder="1" applyAlignment="1">
      <alignment horizontal="center" vertical="center"/>
    </xf>
    <xf numFmtId="177" fontId="55" fillId="0" borderId="63" xfId="0" applyNumberFormat="1" applyFont="1" applyBorder="1" applyAlignment="1">
      <alignment vertical="center"/>
    </xf>
    <xf numFmtId="177" fontId="55" fillId="0" borderId="64" xfId="0" applyNumberFormat="1" applyFont="1" applyBorder="1" applyAlignment="1">
      <alignment vertical="center"/>
    </xf>
    <xf numFmtId="177" fontId="55" fillId="0" borderId="21" xfId="0" applyNumberFormat="1" applyFont="1" applyBorder="1" applyAlignment="1">
      <alignment horizontal="right" vertical="center"/>
    </xf>
    <xf numFmtId="179" fontId="55" fillId="37" borderId="29" xfId="0" applyNumberFormat="1" applyFont="1" applyFill="1" applyBorder="1" applyAlignment="1">
      <alignment horizontal="right" vertical="center"/>
    </xf>
    <xf numFmtId="179" fontId="55" fillId="37" borderId="16" xfId="0" applyNumberFormat="1" applyFont="1" applyFill="1" applyBorder="1" applyAlignment="1">
      <alignment horizontal="right" vertical="center"/>
    </xf>
    <xf numFmtId="0" fontId="55" fillId="0" borderId="64" xfId="0" applyFont="1" applyBorder="1" applyAlignment="1">
      <alignment vertical="center" wrapText="1"/>
    </xf>
    <xf numFmtId="177" fontId="55" fillId="0" borderId="15" xfId="0" applyNumberFormat="1" applyFont="1" applyBorder="1" applyAlignment="1">
      <alignment horizontal="right" vertical="center"/>
    </xf>
    <xf numFmtId="177" fontId="55" fillId="37" borderId="16" xfId="0" applyNumberFormat="1" applyFont="1" applyFill="1" applyBorder="1" applyAlignment="1">
      <alignment horizontal="right" vertical="center"/>
    </xf>
    <xf numFmtId="38" fontId="0" fillId="37" borderId="16" xfId="48" applyFont="1" applyFill="1" applyBorder="1" applyAlignment="1">
      <alignment horizontal="right" vertical="center"/>
    </xf>
    <xf numFmtId="177" fontId="55" fillId="0" borderId="66" xfId="0" applyNumberFormat="1" applyFont="1" applyBorder="1" applyAlignment="1">
      <alignment horizontal="right" vertical="center" wrapText="1"/>
    </xf>
    <xf numFmtId="177" fontId="55" fillId="0" borderId="15" xfId="0" applyNumberFormat="1" applyFont="1" applyBorder="1" applyAlignment="1">
      <alignment horizontal="right" vertical="center" wrapText="1"/>
    </xf>
    <xf numFmtId="0" fontId="0" fillId="0" borderId="41" xfId="0" applyBorder="1" applyAlignment="1">
      <alignment horizontal="center" vertical="center"/>
    </xf>
    <xf numFmtId="0" fontId="0" fillId="0" borderId="30" xfId="0" applyBorder="1" applyAlignment="1">
      <alignment horizontal="center" vertical="center"/>
    </xf>
    <xf numFmtId="0" fontId="60" fillId="33" borderId="11" xfId="0" applyFont="1" applyFill="1" applyBorder="1" applyAlignment="1">
      <alignment horizontal="center" vertical="center" wrapText="1"/>
    </xf>
    <xf numFmtId="0" fontId="0" fillId="0" borderId="24" xfId="0" applyBorder="1" applyAlignment="1">
      <alignment vertical="center" wrapText="1"/>
    </xf>
    <xf numFmtId="0" fontId="0" fillId="0" borderId="69" xfId="0" applyBorder="1" applyAlignment="1">
      <alignment vertical="center"/>
    </xf>
    <xf numFmtId="0" fontId="60" fillId="33" borderId="56" xfId="0" applyFont="1" applyFill="1" applyBorder="1" applyAlignment="1">
      <alignment horizontal="center" vertical="center" wrapText="1"/>
    </xf>
    <xf numFmtId="0" fontId="0" fillId="0" borderId="32" xfId="0" applyBorder="1" applyAlignment="1">
      <alignment vertical="center" wrapText="1"/>
    </xf>
    <xf numFmtId="0" fontId="0" fillId="0" borderId="70" xfId="0" applyBorder="1" applyAlignment="1">
      <alignment vertical="center"/>
    </xf>
    <xf numFmtId="0" fontId="60" fillId="33" borderId="71" xfId="0" applyFont="1" applyFill="1" applyBorder="1" applyAlignment="1">
      <alignment horizontal="center" vertical="center" wrapText="1"/>
    </xf>
    <xf numFmtId="0" fontId="0" fillId="0" borderId="45" xfId="0" applyBorder="1" applyAlignment="1">
      <alignment vertical="center"/>
    </xf>
    <xf numFmtId="0" fontId="0" fillId="0" borderId="72" xfId="0" applyBorder="1" applyAlignment="1">
      <alignment vertical="center"/>
    </xf>
    <xf numFmtId="0" fontId="56" fillId="33" borderId="55" xfId="0" applyFont="1" applyFill="1" applyBorder="1" applyAlignment="1">
      <alignment horizontal="center" vertical="center" wrapText="1"/>
    </xf>
    <xf numFmtId="0" fontId="58" fillId="0" borderId="31" xfId="0" applyFont="1" applyBorder="1" applyAlignment="1">
      <alignment vertical="center" wrapText="1"/>
    </xf>
    <xf numFmtId="0" fontId="0" fillId="0" borderId="73" xfId="0" applyBorder="1" applyAlignment="1">
      <alignment vertical="center"/>
    </xf>
    <xf numFmtId="0" fontId="60" fillId="33" borderId="57" xfId="0" applyFont="1" applyFill="1" applyBorder="1" applyAlignment="1">
      <alignment horizontal="center" vertical="center" wrapText="1"/>
    </xf>
    <xf numFmtId="0" fontId="0" fillId="0" borderId="74" xfId="0" applyBorder="1" applyAlignment="1">
      <alignment vertical="center" wrapText="1"/>
    </xf>
    <xf numFmtId="0" fontId="0" fillId="0" borderId="75" xfId="0" applyBorder="1" applyAlignment="1">
      <alignment vertical="center"/>
    </xf>
    <xf numFmtId="0" fontId="65" fillId="33" borderId="54" xfId="0" applyFont="1" applyFill="1" applyBorder="1" applyAlignment="1">
      <alignment horizontal="left" vertical="center" wrapText="1"/>
    </xf>
    <xf numFmtId="0" fontId="65" fillId="33" borderId="33" xfId="0" applyFont="1" applyFill="1" applyBorder="1" applyAlignment="1">
      <alignment horizontal="left" vertical="center" wrapText="1"/>
    </xf>
    <xf numFmtId="0" fontId="65" fillId="33" borderId="64" xfId="0" applyFont="1" applyFill="1" applyBorder="1" applyAlignment="1">
      <alignment horizontal="left" vertical="center" wrapText="1"/>
    </xf>
    <xf numFmtId="0" fontId="55" fillId="33" borderId="57" xfId="0" applyFont="1" applyFill="1" applyBorder="1" applyAlignment="1">
      <alignment horizontal="center" vertical="center" wrapText="1"/>
    </xf>
    <xf numFmtId="0" fontId="55" fillId="33" borderId="74" xfId="0" applyFont="1" applyFill="1" applyBorder="1" applyAlignment="1">
      <alignment horizontal="center" vertical="center" wrapText="1"/>
    </xf>
    <xf numFmtId="0" fontId="55" fillId="33" borderId="21" xfId="0" applyFont="1" applyFill="1" applyBorder="1" applyAlignment="1">
      <alignment horizontal="center" vertical="center" wrapText="1"/>
    </xf>
    <xf numFmtId="0" fontId="69" fillId="33" borderId="26" xfId="0" applyFont="1" applyFill="1" applyBorder="1" applyAlignment="1">
      <alignment vertical="center" wrapText="1"/>
    </xf>
    <xf numFmtId="0" fontId="69" fillId="33" borderId="76" xfId="0" applyFont="1" applyFill="1" applyBorder="1" applyAlignment="1">
      <alignment vertical="center"/>
    </xf>
    <xf numFmtId="0" fontId="56" fillId="33" borderId="57" xfId="0" applyFont="1" applyFill="1" applyBorder="1" applyAlignment="1">
      <alignment horizontal="left" vertical="center" wrapText="1"/>
    </xf>
    <xf numFmtId="0" fontId="0" fillId="0" borderId="74" xfId="0" applyBorder="1" applyAlignment="1">
      <alignment horizontal="left" vertical="center" wrapText="1"/>
    </xf>
    <xf numFmtId="0" fontId="0" fillId="0" borderId="21" xfId="0" applyBorder="1" applyAlignment="1">
      <alignment horizontal="left" vertical="center" wrapText="1"/>
    </xf>
    <xf numFmtId="0" fontId="65" fillId="35" borderId="11" xfId="0" applyFont="1" applyFill="1" applyBorder="1" applyAlignment="1">
      <alignment horizontal="center" vertical="center" wrapText="1"/>
    </xf>
    <xf numFmtId="0" fontId="65" fillId="35" borderId="14" xfId="0" applyFont="1" applyFill="1" applyBorder="1" applyAlignment="1">
      <alignment horizontal="center" vertical="center" wrapText="1"/>
    </xf>
    <xf numFmtId="0" fontId="65" fillId="35" borderId="40" xfId="0" applyFont="1" applyFill="1" applyBorder="1" applyAlignment="1">
      <alignment horizontal="center" vertical="center" wrapText="1"/>
    </xf>
    <xf numFmtId="0" fontId="65" fillId="35" borderId="56" xfId="0" applyFont="1" applyFill="1" applyBorder="1" applyAlignment="1">
      <alignment horizontal="center" vertical="center" wrapText="1"/>
    </xf>
    <xf numFmtId="0" fontId="65" fillId="35" borderId="16" xfId="0" applyFont="1" applyFill="1" applyBorder="1" applyAlignment="1">
      <alignment horizontal="center" vertical="center" wrapText="1"/>
    </xf>
    <xf numFmtId="0" fontId="60" fillId="0" borderId="30" xfId="0" applyFont="1" applyBorder="1" applyAlignment="1">
      <alignment horizontal="center" vertical="center"/>
    </xf>
    <xf numFmtId="0" fontId="60" fillId="0" borderId="26" xfId="0" applyFont="1" applyBorder="1" applyAlignment="1">
      <alignment horizontal="center" vertical="center"/>
    </xf>
    <xf numFmtId="0" fontId="60" fillId="0" borderId="45" xfId="0" applyFont="1" applyBorder="1" applyAlignment="1">
      <alignment horizontal="center" vertical="center"/>
    </xf>
    <xf numFmtId="0" fontId="0" fillId="33" borderId="41" xfId="0" applyFill="1" applyBorder="1" applyAlignment="1">
      <alignment horizontal="center" vertical="center"/>
    </xf>
    <xf numFmtId="0" fontId="0" fillId="33" borderId="58" xfId="0" applyFill="1" applyBorder="1" applyAlignment="1">
      <alignment horizontal="center" vertical="center"/>
    </xf>
    <xf numFmtId="0" fontId="0" fillId="33" borderId="62" xfId="0" applyFill="1" applyBorder="1" applyAlignment="1">
      <alignment horizontal="center" vertical="center"/>
    </xf>
    <xf numFmtId="0" fontId="60" fillId="33" borderId="63" xfId="0" applyFont="1" applyFill="1" applyBorder="1" applyAlignment="1">
      <alignment horizontal="center" vertical="center" wrapText="1"/>
    </xf>
    <xf numFmtId="0" fontId="60" fillId="33" borderId="33" xfId="0" applyFont="1" applyFill="1" applyBorder="1" applyAlignment="1">
      <alignment horizontal="center" vertical="center" wrapText="1"/>
    </xf>
    <xf numFmtId="0" fontId="60" fillId="33" borderId="64"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S23"/>
  <sheetViews>
    <sheetView tabSelected="1" view="pageBreakPreview" zoomScale="75" zoomScaleSheetLayoutView="75" zoomScalePageLayoutView="0" workbookViewId="0" topLeftCell="A1">
      <selection activeCell="B24" sqref="B24"/>
    </sheetView>
  </sheetViews>
  <sheetFormatPr defaultColWidth="9.140625" defaultRowHeight="15"/>
  <cols>
    <col min="1" max="1" width="4.140625" style="1" customWidth="1"/>
    <col min="2" max="2" width="22.57421875" style="1" customWidth="1"/>
    <col min="3" max="3" width="7.57421875" style="1" customWidth="1"/>
    <col min="4" max="4" width="9.7109375" style="1" customWidth="1"/>
    <col min="5" max="5" width="6.140625" style="1" customWidth="1"/>
    <col min="6" max="7" width="9.00390625" style="1" customWidth="1"/>
    <col min="8" max="9" width="8.421875" style="1" customWidth="1"/>
    <col min="10" max="10" width="40.57421875" style="1" customWidth="1"/>
    <col min="11" max="11" width="16.57421875" style="1" customWidth="1"/>
    <col min="12" max="13" width="8.57421875" style="1" customWidth="1"/>
    <col min="14" max="14" width="8.57421875" style="95" customWidth="1"/>
    <col min="15" max="15" width="12.28125" style="1" customWidth="1"/>
    <col min="16" max="16" width="16.57421875" style="1" customWidth="1"/>
    <col min="17" max="17" width="8.57421875" style="1" customWidth="1"/>
    <col min="18" max="18" width="17.140625" style="1" customWidth="1"/>
    <col min="19" max="19" width="22.7109375" style="1" customWidth="1"/>
    <col min="20" max="16384" width="9.00390625" style="1" customWidth="1"/>
  </cols>
  <sheetData>
    <row r="1" ht="20.25" customHeight="1" thickBot="1">
      <c r="A1" s="4" t="s">
        <v>81</v>
      </c>
    </row>
    <row r="2" spans="1:19" s="2" customFormat="1" ht="12.75" customHeight="1">
      <c r="A2" s="226" t="s">
        <v>5</v>
      </c>
      <c r="B2" s="226" t="s">
        <v>33</v>
      </c>
      <c r="C2" s="232" t="s">
        <v>38</v>
      </c>
      <c r="D2" s="226" t="s">
        <v>32</v>
      </c>
      <c r="E2" s="226" t="s">
        <v>69</v>
      </c>
      <c r="F2" s="226" t="s">
        <v>0</v>
      </c>
      <c r="G2" s="226" t="s">
        <v>70</v>
      </c>
      <c r="H2" s="226" t="s">
        <v>46</v>
      </c>
      <c r="I2" s="226" t="s">
        <v>1</v>
      </c>
      <c r="J2" s="226" t="s">
        <v>68</v>
      </c>
      <c r="K2" s="218" t="s">
        <v>29</v>
      </c>
      <c r="L2" s="219"/>
      <c r="M2" s="219"/>
      <c r="N2" s="219"/>
      <c r="O2" s="219"/>
      <c r="P2" s="218" t="s">
        <v>31</v>
      </c>
      <c r="Q2" s="219"/>
      <c r="R2" s="219"/>
      <c r="S2" s="215" t="s">
        <v>25</v>
      </c>
    </row>
    <row r="3" spans="1:19" s="2" customFormat="1" ht="24">
      <c r="A3" s="227"/>
      <c r="B3" s="227"/>
      <c r="C3" s="233"/>
      <c r="D3" s="216"/>
      <c r="E3" s="227"/>
      <c r="F3" s="227"/>
      <c r="G3" s="227"/>
      <c r="H3" s="229"/>
      <c r="I3" s="229"/>
      <c r="J3" s="227"/>
      <c r="K3" s="66" t="s">
        <v>28</v>
      </c>
      <c r="L3" s="220" t="s">
        <v>2</v>
      </c>
      <c r="M3" s="221"/>
      <c r="N3" s="221"/>
      <c r="O3" s="68" t="s">
        <v>39</v>
      </c>
      <c r="P3" s="66" t="s">
        <v>26</v>
      </c>
      <c r="Q3" s="220" t="s">
        <v>2</v>
      </c>
      <c r="R3" s="221"/>
      <c r="S3" s="216"/>
    </row>
    <row r="4" spans="1:19" s="2" customFormat="1" ht="12">
      <c r="A4" s="227"/>
      <c r="B4" s="227"/>
      <c r="C4" s="233"/>
      <c r="D4" s="216"/>
      <c r="E4" s="227"/>
      <c r="F4" s="227"/>
      <c r="G4" s="227"/>
      <c r="H4" s="229"/>
      <c r="I4" s="229"/>
      <c r="J4" s="227"/>
      <c r="K4" s="44"/>
      <c r="L4" s="222" t="s">
        <v>20</v>
      </c>
      <c r="M4" s="222" t="s">
        <v>21</v>
      </c>
      <c r="N4" s="222" t="s">
        <v>22</v>
      </c>
      <c r="O4" s="230" t="s">
        <v>30</v>
      </c>
      <c r="P4" s="44"/>
      <c r="Q4" s="222" t="s">
        <v>27</v>
      </c>
      <c r="R4" s="224" t="s">
        <v>37</v>
      </c>
      <c r="S4" s="216"/>
    </row>
    <row r="5" spans="1:19" s="2" customFormat="1" ht="12.75" customHeight="1" thickBot="1">
      <c r="A5" s="228"/>
      <c r="B5" s="228"/>
      <c r="C5" s="234"/>
      <c r="D5" s="217"/>
      <c r="E5" s="228"/>
      <c r="F5" s="228"/>
      <c r="G5" s="228"/>
      <c r="H5" s="217"/>
      <c r="I5" s="217"/>
      <c r="J5" s="228"/>
      <c r="K5" s="38" t="s">
        <v>44</v>
      </c>
      <c r="L5" s="223"/>
      <c r="M5" s="223"/>
      <c r="N5" s="223"/>
      <c r="O5" s="231"/>
      <c r="P5" s="38" t="s">
        <v>45</v>
      </c>
      <c r="Q5" s="223"/>
      <c r="R5" s="225"/>
      <c r="S5" s="217"/>
    </row>
    <row r="6" spans="1:19" s="2" customFormat="1" ht="93" customHeight="1">
      <c r="A6" s="41">
        <v>1</v>
      </c>
      <c r="B6" s="46" t="s">
        <v>199</v>
      </c>
      <c r="C6" s="47" t="s">
        <v>40</v>
      </c>
      <c r="D6" s="46">
        <v>47</v>
      </c>
      <c r="E6" s="42" t="s">
        <v>87</v>
      </c>
      <c r="F6" s="47" t="s">
        <v>88</v>
      </c>
      <c r="G6" s="47" t="s">
        <v>89</v>
      </c>
      <c r="H6" s="75" t="s">
        <v>17</v>
      </c>
      <c r="I6" s="43" t="s">
        <v>18</v>
      </c>
      <c r="J6" s="77" t="s">
        <v>90</v>
      </c>
      <c r="K6" s="39" t="s">
        <v>91</v>
      </c>
      <c r="L6" s="48">
        <v>68</v>
      </c>
      <c r="M6" s="40">
        <v>68</v>
      </c>
      <c r="N6" s="126">
        <v>1</v>
      </c>
      <c r="O6" s="79" t="s">
        <v>92</v>
      </c>
      <c r="P6" s="39" t="s">
        <v>93</v>
      </c>
      <c r="Q6" s="129">
        <v>1443</v>
      </c>
      <c r="R6" s="80">
        <v>1443</v>
      </c>
      <c r="S6" s="81" t="s">
        <v>94</v>
      </c>
    </row>
    <row r="7" spans="1:19" s="2" customFormat="1" ht="58.5" customHeight="1">
      <c r="A7" s="49">
        <v>2</v>
      </c>
      <c r="B7" s="50" t="s">
        <v>97</v>
      </c>
      <c r="C7" s="52" t="s">
        <v>40</v>
      </c>
      <c r="D7" s="50">
        <v>47</v>
      </c>
      <c r="E7" s="51" t="s">
        <v>98</v>
      </c>
      <c r="F7" s="52" t="s">
        <v>99</v>
      </c>
      <c r="G7" s="52" t="s">
        <v>100</v>
      </c>
      <c r="H7" s="53" t="s">
        <v>17</v>
      </c>
      <c r="I7" s="54" t="s">
        <v>18</v>
      </c>
      <c r="J7" s="78" t="s">
        <v>101</v>
      </c>
      <c r="K7" s="195" t="s">
        <v>222</v>
      </c>
      <c r="L7" s="196">
        <v>50</v>
      </c>
      <c r="M7" s="197">
        <v>47</v>
      </c>
      <c r="N7" s="198">
        <v>1.06</v>
      </c>
      <c r="O7" s="199" t="s">
        <v>203</v>
      </c>
      <c r="P7" s="195" t="s">
        <v>223</v>
      </c>
      <c r="Q7" s="57">
        <v>50</v>
      </c>
      <c r="R7" s="130">
        <v>47</v>
      </c>
      <c r="S7" s="51"/>
    </row>
    <row r="8" spans="1:19" s="2" customFormat="1" ht="59.25" customHeight="1">
      <c r="A8" s="125">
        <v>3</v>
      </c>
      <c r="B8" s="46" t="s">
        <v>71</v>
      </c>
      <c r="C8" s="47" t="s">
        <v>40</v>
      </c>
      <c r="D8" s="46">
        <v>47</v>
      </c>
      <c r="E8" s="85" t="s">
        <v>78</v>
      </c>
      <c r="F8" s="84" t="s">
        <v>72</v>
      </c>
      <c r="G8" s="86" t="s">
        <v>73</v>
      </c>
      <c r="H8" s="75" t="s">
        <v>17</v>
      </c>
      <c r="I8" s="43" t="s">
        <v>18</v>
      </c>
      <c r="J8" s="77" t="s">
        <v>79</v>
      </c>
      <c r="K8" s="39" t="s">
        <v>74</v>
      </c>
      <c r="L8" s="48">
        <v>37</v>
      </c>
      <c r="M8" s="40">
        <v>37</v>
      </c>
      <c r="N8" s="126">
        <v>1</v>
      </c>
      <c r="O8" s="79" t="s">
        <v>204</v>
      </c>
      <c r="P8" s="39" t="s">
        <v>75</v>
      </c>
      <c r="Q8" s="48">
        <v>47</v>
      </c>
      <c r="R8" s="45">
        <v>47</v>
      </c>
      <c r="S8" s="42"/>
    </row>
    <row r="9" spans="1:19" s="2" customFormat="1" ht="67.5" customHeight="1" thickBot="1">
      <c r="A9" s="49">
        <v>4</v>
      </c>
      <c r="B9" s="50" t="s">
        <v>76</v>
      </c>
      <c r="C9" s="52" t="s">
        <v>40</v>
      </c>
      <c r="D9" s="50">
        <v>47</v>
      </c>
      <c r="E9" s="82" t="s">
        <v>78</v>
      </c>
      <c r="F9" s="52" t="s">
        <v>72</v>
      </c>
      <c r="G9" s="83" t="s">
        <v>73</v>
      </c>
      <c r="H9" s="53" t="s">
        <v>17</v>
      </c>
      <c r="I9" s="54" t="s">
        <v>18</v>
      </c>
      <c r="J9" s="78" t="s">
        <v>80</v>
      </c>
      <c r="K9" s="56" t="s">
        <v>77</v>
      </c>
      <c r="L9" s="57">
        <v>37</v>
      </c>
      <c r="M9" s="59">
        <v>37</v>
      </c>
      <c r="N9" s="127">
        <v>1</v>
      </c>
      <c r="O9" s="133" t="s">
        <v>204</v>
      </c>
      <c r="P9" s="56" t="s">
        <v>75</v>
      </c>
      <c r="Q9" s="57">
        <v>47</v>
      </c>
      <c r="R9" s="58">
        <v>47</v>
      </c>
      <c r="S9" s="51"/>
    </row>
    <row r="10" spans="1:19" s="2" customFormat="1" ht="85.5" customHeight="1">
      <c r="A10" s="49">
        <v>5</v>
      </c>
      <c r="B10" s="46" t="s">
        <v>102</v>
      </c>
      <c r="C10" s="47" t="s">
        <v>40</v>
      </c>
      <c r="D10" s="124">
        <v>5</v>
      </c>
      <c r="E10" s="42" t="s">
        <v>105</v>
      </c>
      <c r="F10" s="47" t="s">
        <v>103</v>
      </c>
      <c r="G10" s="47" t="s">
        <v>104</v>
      </c>
      <c r="H10" s="76" t="s">
        <v>17</v>
      </c>
      <c r="I10" s="43" t="s">
        <v>18</v>
      </c>
      <c r="J10" s="77" t="s">
        <v>106</v>
      </c>
      <c r="K10" s="56" t="s">
        <v>191</v>
      </c>
      <c r="L10" s="57" t="s">
        <v>191</v>
      </c>
      <c r="M10" s="59" t="s">
        <v>191</v>
      </c>
      <c r="N10" s="135" t="s">
        <v>192</v>
      </c>
      <c r="O10" s="134" t="s">
        <v>192</v>
      </c>
      <c r="P10" s="106" t="s">
        <v>191</v>
      </c>
      <c r="Q10" s="107" t="s">
        <v>191</v>
      </c>
      <c r="R10" s="159" t="s">
        <v>191</v>
      </c>
      <c r="S10" s="51"/>
    </row>
    <row r="11" spans="1:19" s="2" customFormat="1" ht="219" customHeight="1">
      <c r="A11" s="49">
        <v>6</v>
      </c>
      <c r="B11" s="169" t="s">
        <v>215</v>
      </c>
      <c r="C11" s="170" t="s">
        <v>40</v>
      </c>
      <c r="D11" s="171">
        <v>47</v>
      </c>
      <c r="E11" s="172" t="s">
        <v>212</v>
      </c>
      <c r="F11" s="170" t="s">
        <v>108</v>
      </c>
      <c r="G11" s="170" t="s">
        <v>100</v>
      </c>
      <c r="H11" s="173" t="s">
        <v>17</v>
      </c>
      <c r="I11" s="174" t="s">
        <v>43</v>
      </c>
      <c r="J11" s="175" t="s">
        <v>216</v>
      </c>
      <c r="K11" s="163" t="s">
        <v>109</v>
      </c>
      <c r="L11" s="164" t="s">
        <v>213</v>
      </c>
      <c r="M11" s="165" t="s">
        <v>214</v>
      </c>
      <c r="N11" s="166" t="s">
        <v>111</v>
      </c>
      <c r="O11" s="167" t="s">
        <v>112</v>
      </c>
      <c r="P11" s="163" t="s">
        <v>113</v>
      </c>
      <c r="Q11" s="164" t="s">
        <v>114</v>
      </c>
      <c r="R11" s="165" t="s">
        <v>115</v>
      </c>
      <c r="S11" s="168"/>
    </row>
    <row r="12" spans="1:19" s="2" customFormat="1" ht="241.5" customHeight="1">
      <c r="A12" s="49">
        <v>7</v>
      </c>
      <c r="B12" s="176" t="s">
        <v>119</v>
      </c>
      <c r="C12" s="177" t="s">
        <v>40</v>
      </c>
      <c r="D12" s="177">
        <v>47</v>
      </c>
      <c r="E12" s="178" t="s">
        <v>217</v>
      </c>
      <c r="F12" s="177" t="s">
        <v>120</v>
      </c>
      <c r="G12" s="177" t="s">
        <v>121</v>
      </c>
      <c r="H12" s="179" t="s">
        <v>17</v>
      </c>
      <c r="I12" s="180" t="s">
        <v>18</v>
      </c>
      <c r="J12" s="181" t="s">
        <v>218</v>
      </c>
      <c r="K12" s="182" t="s">
        <v>122</v>
      </c>
      <c r="L12" s="183">
        <v>130083</v>
      </c>
      <c r="M12" s="184">
        <v>130083</v>
      </c>
      <c r="N12" s="185">
        <v>1</v>
      </c>
      <c r="O12" s="186" t="s">
        <v>219</v>
      </c>
      <c r="P12" s="187" t="s">
        <v>123</v>
      </c>
      <c r="Q12" s="188">
        <v>47</v>
      </c>
      <c r="R12" s="189">
        <v>47</v>
      </c>
      <c r="S12" s="51"/>
    </row>
    <row r="13" spans="1:19" s="2" customFormat="1" ht="84" customHeight="1">
      <c r="A13" s="49">
        <v>8</v>
      </c>
      <c r="B13" s="50" t="s">
        <v>220</v>
      </c>
      <c r="C13" s="52" t="s">
        <v>40</v>
      </c>
      <c r="D13" s="50">
        <v>47</v>
      </c>
      <c r="E13" s="51" t="s">
        <v>126</v>
      </c>
      <c r="F13" s="52" t="s">
        <v>127</v>
      </c>
      <c r="G13" s="52" t="s">
        <v>100</v>
      </c>
      <c r="H13" s="53" t="s">
        <v>17</v>
      </c>
      <c r="I13" s="54" t="s">
        <v>18</v>
      </c>
      <c r="J13" s="78" t="s">
        <v>128</v>
      </c>
      <c r="K13" s="56" t="s">
        <v>129</v>
      </c>
      <c r="L13" s="97" t="s">
        <v>130</v>
      </c>
      <c r="M13" s="59" t="s">
        <v>116</v>
      </c>
      <c r="N13" s="128" t="s">
        <v>110</v>
      </c>
      <c r="O13" s="134" t="s">
        <v>110</v>
      </c>
      <c r="P13" s="56" t="s">
        <v>129</v>
      </c>
      <c r="Q13" s="97" t="s">
        <v>130</v>
      </c>
      <c r="R13" s="96" t="s">
        <v>110</v>
      </c>
      <c r="S13" s="52" t="s">
        <v>131</v>
      </c>
    </row>
    <row r="14" spans="1:19" s="2" customFormat="1" ht="67.5" customHeight="1">
      <c r="A14" s="49">
        <v>9</v>
      </c>
      <c r="B14" s="50" t="s">
        <v>138</v>
      </c>
      <c r="C14" s="52" t="s">
        <v>40</v>
      </c>
      <c r="D14" s="50">
        <v>47</v>
      </c>
      <c r="E14" s="51" t="s">
        <v>126</v>
      </c>
      <c r="F14" s="52" t="s">
        <v>133</v>
      </c>
      <c r="G14" s="52" t="s">
        <v>133</v>
      </c>
      <c r="H14" s="53" t="s">
        <v>17</v>
      </c>
      <c r="I14" s="54" t="s">
        <v>18</v>
      </c>
      <c r="J14" s="78" t="s">
        <v>134</v>
      </c>
      <c r="K14" s="56" t="s">
        <v>135</v>
      </c>
      <c r="L14" s="57">
        <v>46.3</v>
      </c>
      <c r="M14" s="96" t="s">
        <v>136</v>
      </c>
      <c r="N14" s="139">
        <v>1.035</v>
      </c>
      <c r="O14" s="133" t="s">
        <v>205</v>
      </c>
      <c r="P14" s="56" t="s">
        <v>137</v>
      </c>
      <c r="Q14" s="57">
        <v>8734</v>
      </c>
      <c r="R14" s="58" t="s">
        <v>117</v>
      </c>
      <c r="S14" s="51"/>
    </row>
    <row r="15" spans="1:19" s="2" customFormat="1" ht="137.25" customHeight="1">
      <c r="A15" s="49">
        <v>10</v>
      </c>
      <c r="B15" s="50" t="s">
        <v>201</v>
      </c>
      <c r="C15" s="52" t="s">
        <v>40</v>
      </c>
      <c r="D15" s="50">
        <v>47</v>
      </c>
      <c r="E15" s="51" t="s">
        <v>200</v>
      </c>
      <c r="F15" s="52" t="s">
        <v>140</v>
      </c>
      <c r="G15" s="52" t="s">
        <v>141</v>
      </c>
      <c r="H15" s="53" t="s">
        <v>17</v>
      </c>
      <c r="I15" s="54" t="s">
        <v>18</v>
      </c>
      <c r="J15" s="194" t="s">
        <v>221</v>
      </c>
      <c r="K15" s="56" t="s">
        <v>142</v>
      </c>
      <c r="L15" s="57" t="s">
        <v>117</v>
      </c>
      <c r="M15" s="59" t="s">
        <v>116</v>
      </c>
      <c r="N15" s="128" t="s">
        <v>117</v>
      </c>
      <c r="O15" s="134" t="s">
        <v>117</v>
      </c>
      <c r="P15" s="56" t="s">
        <v>143</v>
      </c>
      <c r="Q15" s="57" t="s">
        <v>110</v>
      </c>
      <c r="R15" s="58" t="s">
        <v>110</v>
      </c>
      <c r="S15" s="51"/>
    </row>
    <row r="16" spans="1:19" s="2" customFormat="1" ht="199.5" customHeight="1">
      <c r="A16" s="49">
        <v>11</v>
      </c>
      <c r="B16" s="50" t="s">
        <v>146</v>
      </c>
      <c r="C16" s="52" t="s">
        <v>40</v>
      </c>
      <c r="D16" s="50">
        <v>47</v>
      </c>
      <c r="E16" s="52" t="s">
        <v>147</v>
      </c>
      <c r="F16" s="52" t="s">
        <v>148</v>
      </c>
      <c r="G16" s="52" t="s">
        <v>149</v>
      </c>
      <c r="H16" s="104" t="s">
        <v>150</v>
      </c>
      <c r="I16" s="105" t="s">
        <v>151</v>
      </c>
      <c r="J16" s="78" t="s">
        <v>152</v>
      </c>
      <c r="K16" s="56" t="s">
        <v>153</v>
      </c>
      <c r="L16" s="97" t="s">
        <v>154</v>
      </c>
      <c r="M16" s="96" t="s">
        <v>154</v>
      </c>
      <c r="N16" s="136" t="s">
        <v>117</v>
      </c>
      <c r="O16" s="133" t="s">
        <v>117</v>
      </c>
      <c r="P16" s="56" t="s">
        <v>117</v>
      </c>
      <c r="Q16" s="97" t="s">
        <v>117</v>
      </c>
      <c r="R16" s="98" t="s">
        <v>117</v>
      </c>
      <c r="S16" s="52"/>
    </row>
    <row r="17" spans="1:19" s="2" customFormat="1" ht="153.75" customHeight="1">
      <c r="A17" s="49">
        <v>12</v>
      </c>
      <c r="B17" s="50" t="s">
        <v>156</v>
      </c>
      <c r="C17" s="52" t="s">
        <v>40</v>
      </c>
      <c r="D17" s="50">
        <v>47</v>
      </c>
      <c r="E17" s="51" t="s">
        <v>157</v>
      </c>
      <c r="F17" s="52" t="s">
        <v>133</v>
      </c>
      <c r="G17" s="52" t="s">
        <v>158</v>
      </c>
      <c r="H17" s="53" t="s">
        <v>17</v>
      </c>
      <c r="I17" s="54" t="s">
        <v>18</v>
      </c>
      <c r="J17" s="55" t="s">
        <v>159</v>
      </c>
      <c r="K17" s="56" t="s">
        <v>160</v>
      </c>
      <c r="L17" s="57" t="s">
        <v>117</v>
      </c>
      <c r="M17" s="59" t="s">
        <v>116</v>
      </c>
      <c r="N17" s="135" t="s">
        <v>117</v>
      </c>
      <c r="O17" s="134" t="s">
        <v>117</v>
      </c>
      <c r="P17" s="56" t="s">
        <v>161</v>
      </c>
      <c r="Q17" s="57" t="s">
        <v>162</v>
      </c>
      <c r="R17" s="59" t="s">
        <v>117</v>
      </c>
      <c r="S17" s="51"/>
    </row>
    <row r="18" spans="1:19" s="2" customFormat="1" ht="409.5" customHeight="1">
      <c r="A18" s="49">
        <v>13</v>
      </c>
      <c r="B18" s="141" t="s">
        <v>163</v>
      </c>
      <c r="C18" s="142" t="s">
        <v>40</v>
      </c>
      <c r="D18" s="141">
        <v>47</v>
      </c>
      <c r="E18" s="143" t="s">
        <v>157</v>
      </c>
      <c r="F18" s="142" t="s">
        <v>133</v>
      </c>
      <c r="G18" s="142" t="s">
        <v>158</v>
      </c>
      <c r="H18" s="144" t="s">
        <v>17</v>
      </c>
      <c r="I18" s="145" t="s">
        <v>18</v>
      </c>
      <c r="J18" s="146" t="s">
        <v>164</v>
      </c>
      <c r="K18" s="147" t="s">
        <v>165</v>
      </c>
      <c r="L18" s="148" t="s">
        <v>117</v>
      </c>
      <c r="M18" s="149" t="s">
        <v>116</v>
      </c>
      <c r="N18" s="150" t="s">
        <v>117</v>
      </c>
      <c r="O18" s="151" t="s">
        <v>117</v>
      </c>
      <c r="P18" s="147" t="s">
        <v>166</v>
      </c>
      <c r="Q18" s="148" t="s">
        <v>207</v>
      </c>
      <c r="R18" s="152" t="s">
        <v>167</v>
      </c>
      <c r="S18" s="143"/>
    </row>
    <row r="19" spans="1:19" s="2" customFormat="1" ht="49.5" customHeight="1">
      <c r="A19" s="49">
        <v>14</v>
      </c>
      <c r="B19" s="153" t="s">
        <v>189</v>
      </c>
      <c r="C19" s="84" t="s">
        <v>40</v>
      </c>
      <c r="D19" s="153">
        <v>47</v>
      </c>
      <c r="E19" s="84" t="s">
        <v>168</v>
      </c>
      <c r="F19" s="84" t="s">
        <v>169</v>
      </c>
      <c r="G19" s="84" t="s">
        <v>149</v>
      </c>
      <c r="H19" s="154" t="s">
        <v>170</v>
      </c>
      <c r="I19" s="155" t="s">
        <v>18</v>
      </c>
      <c r="J19" s="156" t="s">
        <v>171</v>
      </c>
      <c r="K19" s="131" t="s">
        <v>172</v>
      </c>
      <c r="L19" s="157" t="s">
        <v>191</v>
      </c>
      <c r="M19" s="132" t="s">
        <v>116</v>
      </c>
      <c r="N19" s="140" t="s">
        <v>191</v>
      </c>
      <c r="O19" s="158" t="s">
        <v>191</v>
      </c>
      <c r="P19" s="131" t="s">
        <v>173</v>
      </c>
      <c r="Q19" s="190">
        <v>12588</v>
      </c>
      <c r="R19" s="191">
        <v>12588</v>
      </c>
      <c r="S19" s="84"/>
    </row>
    <row r="20" spans="1:19" s="2" customFormat="1" ht="123.75" customHeight="1">
      <c r="A20" s="49">
        <v>15</v>
      </c>
      <c r="B20" s="201" t="s">
        <v>228</v>
      </c>
      <c r="C20" s="200" t="s">
        <v>40</v>
      </c>
      <c r="D20" s="201">
        <v>47</v>
      </c>
      <c r="E20" s="200" t="s">
        <v>176</v>
      </c>
      <c r="F20" s="200" t="s">
        <v>174</v>
      </c>
      <c r="G20" s="200" t="s">
        <v>174</v>
      </c>
      <c r="H20" s="202" t="s">
        <v>17</v>
      </c>
      <c r="I20" s="203" t="s">
        <v>18</v>
      </c>
      <c r="J20" s="194" t="s">
        <v>224</v>
      </c>
      <c r="K20" s="195" t="s">
        <v>225</v>
      </c>
      <c r="L20" s="204" t="s">
        <v>226</v>
      </c>
      <c r="M20" s="205" t="s">
        <v>226</v>
      </c>
      <c r="N20" s="206">
        <v>1</v>
      </c>
      <c r="O20" s="207" t="s">
        <v>227</v>
      </c>
      <c r="P20" s="56" t="s">
        <v>175</v>
      </c>
      <c r="Q20" s="192">
        <v>87502</v>
      </c>
      <c r="R20" s="193">
        <v>87502</v>
      </c>
      <c r="S20" s="52"/>
    </row>
    <row r="21" spans="1:19" s="2" customFormat="1" ht="99.75" customHeight="1">
      <c r="A21" s="49">
        <v>16</v>
      </c>
      <c r="B21" s="50" t="s">
        <v>190</v>
      </c>
      <c r="C21" s="52" t="s">
        <v>40</v>
      </c>
      <c r="D21" s="50">
        <v>47</v>
      </c>
      <c r="E21" s="52" t="s">
        <v>176</v>
      </c>
      <c r="F21" s="200" t="s">
        <v>174</v>
      </c>
      <c r="G21" s="200" t="s">
        <v>174</v>
      </c>
      <c r="H21" s="104" t="s">
        <v>17</v>
      </c>
      <c r="I21" s="105" t="s">
        <v>18</v>
      </c>
      <c r="J21" s="78" t="s">
        <v>177</v>
      </c>
      <c r="K21" s="56" t="s">
        <v>178</v>
      </c>
      <c r="L21" s="137" t="s">
        <v>179</v>
      </c>
      <c r="M21" s="98" t="s">
        <v>179</v>
      </c>
      <c r="N21" s="138">
        <v>1</v>
      </c>
      <c r="O21" s="133" t="s">
        <v>209</v>
      </c>
      <c r="P21" s="56" t="s">
        <v>180</v>
      </c>
      <c r="Q21" s="192">
        <v>168659.701066</v>
      </c>
      <c r="R21" s="193">
        <v>168659.701066</v>
      </c>
      <c r="S21" s="52"/>
    </row>
    <row r="22" spans="1:19" s="2" customFormat="1" ht="96" customHeight="1">
      <c r="A22" s="49">
        <v>17</v>
      </c>
      <c r="B22" s="50" t="s">
        <v>181</v>
      </c>
      <c r="C22" s="52" t="s">
        <v>40</v>
      </c>
      <c r="D22" s="50">
        <v>44</v>
      </c>
      <c r="E22" s="52" t="s">
        <v>182</v>
      </c>
      <c r="F22" s="52" t="s">
        <v>183</v>
      </c>
      <c r="G22" s="52" t="s">
        <v>117</v>
      </c>
      <c r="H22" s="104" t="s">
        <v>184</v>
      </c>
      <c r="I22" s="105" t="s">
        <v>185</v>
      </c>
      <c r="J22" s="78" t="s">
        <v>186</v>
      </c>
      <c r="K22" s="56" t="s">
        <v>187</v>
      </c>
      <c r="L22" s="137" t="s">
        <v>117</v>
      </c>
      <c r="M22" s="59" t="s">
        <v>116</v>
      </c>
      <c r="N22" s="136" t="s">
        <v>117</v>
      </c>
      <c r="O22" s="133" t="s">
        <v>117</v>
      </c>
      <c r="P22" s="56" t="s">
        <v>188</v>
      </c>
      <c r="Q22" s="97" t="s">
        <v>117</v>
      </c>
      <c r="R22" s="98" t="s">
        <v>117</v>
      </c>
      <c r="S22" s="52"/>
    </row>
    <row r="23" spans="1:19" s="2" customFormat="1" ht="38.25" customHeight="1">
      <c r="A23" s="49"/>
      <c r="B23" s="52" t="s">
        <v>34</v>
      </c>
      <c r="C23" s="52"/>
      <c r="D23" s="50">
        <f>SUM(D6:D22)</f>
        <v>754</v>
      </c>
      <c r="E23" s="51"/>
      <c r="F23" s="52"/>
      <c r="G23" s="52"/>
      <c r="H23" s="53"/>
      <c r="I23" s="54"/>
      <c r="J23" s="55"/>
      <c r="K23" s="56"/>
      <c r="L23" s="57"/>
      <c r="M23" s="58"/>
      <c r="N23" s="128"/>
      <c r="O23" s="59"/>
      <c r="P23" s="56"/>
      <c r="Q23" s="57"/>
      <c r="R23" s="58"/>
      <c r="S23" s="51"/>
    </row>
  </sheetData>
  <sheetProtection/>
  <mergeCells count="21">
    <mergeCell ref="D2:D5"/>
    <mergeCell ref="C2:C5"/>
    <mergeCell ref="H2:H5"/>
    <mergeCell ref="I2:I5"/>
    <mergeCell ref="K2:O2"/>
    <mergeCell ref="L3:N3"/>
    <mergeCell ref="O4:O5"/>
    <mergeCell ref="A2:A5"/>
    <mergeCell ref="B2:B5"/>
    <mergeCell ref="E2:E5"/>
    <mergeCell ref="F2:F5"/>
    <mergeCell ref="G2:G5"/>
    <mergeCell ref="S2:S5"/>
    <mergeCell ref="P2:R2"/>
    <mergeCell ref="Q3:R3"/>
    <mergeCell ref="Q4:Q5"/>
    <mergeCell ref="R4:R5"/>
    <mergeCell ref="J2:J5"/>
    <mergeCell ref="L4:L5"/>
    <mergeCell ref="M4:M5"/>
    <mergeCell ref="N4:N5"/>
  </mergeCells>
  <printOptions/>
  <pageMargins left="0.5118110236220472" right="0.31496062992125984" top="0.5511811023622047" bottom="0.5511811023622047" header="0.31496062992125984" footer="0.31496062992125984"/>
  <pageSetup fitToHeight="0" fitToWidth="0"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Y55"/>
  <sheetViews>
    <sheetView view="pageBreakPreview" zoomScale="85" zoomScaleSheetLayoutView="85" zoomScalePageLayoutView="0" workbookViewId="0" topLeftCell="A1">
      <pane xSplit="15" ySplit="7" topLeftCell="P8" activePane="bottomRight" state="frozen"/>
      <selection pane="topLeft" activeCell="P32" sqref="P32:P33"/>
      <selection pane="topRight" activeCell="P32" sqref="P32:P33"/>
      <selection pane="bottomLeft" activeCell="P32" sqref="P32:P33"/>
      <selection pane="bottomRight" activeCell="C44" sqref="C44"/>
    </sheetView>
  </sheetViews>
  <sheetFormatPr defaultColWidth="9.140625" defaultRowHeight="15"/>
  <cols>
    <col min="1" max="1" width="4.140625" style="1" customWidth="1"/>
    <col min="2" max="2" width="22.57421875" style="1" customWidth="1"/>
    <col min="3" max="15" width="9.00390625" style="1" customWidth="1"/>
    <col min="16" max="23" width="8.00390625" style="1" customWidth="1"/>
    <col min="24" max="24" width="37.57421875" style="1" customWidth="1"/>
    <col min="25" max="25" width="9.00390625" style="60" customWidth="1"/>
    <col min="26" max="16384" width="9.00390625" style="1" customWidth="1"/>
  </cols>
  <sheetData>
    <row r="1" ht="20.25" customHeight="1" thickBot="1">
      <c r="A1" s="4" t="s">
        <v>82</v>
      </c>
    </row>
    <row r="2" spans="1:25" s="2" customFormat="1" ht="12.75" customHeight="1">
      <c r="A2" s="226" t="s">
        <v>5</v>
      </c>
      <c r="B2" s="226" t="s">
        <v>33</v>
      </c>
      <c r="C2" s="218" t="s">
        <v>8</v>
      </c>
      <c r="D2" s="401"/>
      <c r="E2" s="218" t="s">
        <v>6</v>
      </c>
      <c r="F2" s="404"/>
      <c r="G2" s="404"/>
      <c r="H2" s="404"/>
      <c r="I2" s="404"/>
      <c r="J2" s="404"/>
      <c r="K2" s="404"/>
      <c r="L2" s="404"/>
      <c r="M2" s="407" t="s">
        <v>35</v>
      </c>
      <c r="N2" s="218" t="s">
        <v>11</v>
      </c>
      <c r="O2" s="401"/>
      <c r="P2" s="218" t="s">
        <v>19</v>
      </c>
      <c r="Q2" s="368"/>
      <c r="R2" s="368"/>
      <c r="S2" s="368"/>
      <c r="T2" s="368"/>
      <c r="U2" s="218" t="s">
        <v>24</v>
      </c>
      <c r="V2" s="368"/>
      <c r="W2" s="369"/>
      <c r="X2" s="67" t="s">
        <v>36</v>
      </c>
      <c r="Y2" s="61"/>
    </row>
    <row r="3" spans="1:25" s="2" customFormat="1" ht="12" customHeight="1">
      <c r="A3" s="227"/>
      <c r="B3" s="227"/>
      <c r="C3" s="402"/>
      <c r="D3" s="403"/>
      <c r="E3" s="405"/>
      <c r="F3" s="406"/>
      <c r="G3" s="406"/>
      <c r="H3" s="406"/>
      <c r="I3" s="406"/>
      <c r="J3" s="406"/>
      <c r="K3" s="406"/>
      <c r="L3" s="406"/>
      <c r="M3" s="408"/>
      <c r="N3" s="402"/>
      <c r="O3" s="403"/>
      <c r="P3" s="18" t="s">
        <v>14</v>
      </c>
      <c r="Q3" s="370" t="s">
        <v>4</v>
      </c>
      <c r="R3" s="370" t="s">
        <v>13</v>
      </c>
      <c r="S3" s="373" t="s">
        <v>3</v>
      </c>
      <c r="T3" s="376" t="s">
        <v>16</v>
      </c>
      <c r="U3" s="379" t="s">
        <v>4</v>
      </c>
      <c r="V3" s="373" t="s">
        <v>13</v>
      </c>
      <c r="W3" s="382" t="s">
        <v>3</v>
      </c>
      <c r="X3" s="385" t="s">
        <v>67</v>
      </c>
      <c r="Y3" s="61"/>
    </row>
    <row r="4" spans="1:25" s="2" customFormat="1" ht="13.5" customHeight="1">
      <c r="A4" s="227"/>
      <c r="B4" s="227"/>
      <c r="C4" s="24"/>
      <c r="D4" s="23"/>
      <c r="E4" s="8" t="s">
        <v>9</v>
      </c>
      <c r="F4" s="9"/>
      <c r="G4" s="9"/>
      <c r="H4" s="9"/>
      <c r="I4" s="9"/>
      <c r="J4" s="9"/>
      <c r="K4" s="9"/>
      <c r="L4" s="388" t="s">
        <v>10</v>
      </c>
      <c r="M4" s="408"/>
      <c r="N4" s="24"/>
      <c r="O4" s="23"/>
      <c r="P4" s="391" t="s">
        <v>229</v>
      </c>
      <c r="Q4" s="371"/>
      <c r="R4" s="371"/>
      <c r="S4" s="374"/>
      <c r="T4" s="377"/>
      <c r="U4" s="380"/>
      <c r="V4" s="374"/>
      <c r="W4" s="383"/>
      <c r="X4" s="386"/>
      <c r="Y4" s="61"/>
    </row>
    <row r="5" spans="1:25" s="2" customFormat="1" ht="12" customHeight="1">
      <c r="A5" s="227"/>
      <c r="B5" s="227"/>
      <c r="C5" s="24"/>
      <c r="D5" s="393" t="s">
        <v>7</v>
      </c>
      <c r="E5" s="24"/>
      <c r="F5" s="6" t="s">
        <v>230</v>
      </c>
      <c r="G5" s="69"/>
      <c r="H5" s="69"/>
      <c r="I5" s="69"/>
      <c r="J5" s="69"/>
      <c r="K5" s="70"/>
      <c r="L5" s="389"/>
      <c r="M5" s="408"/>
      <c r="N5" s="24"/>
      <c r="O5" s="393" t="s">
        <v>7</v>
      </c>
      <c r="P5" s="392"/>
      <c r="Q5" s="372"/>
      <c r="R5" s="372"/>
      <c r="S5" s="375"/>
      <c r="T5" s="378"/>
      <c r="U5" s="381"/>
      <c r="V5" s="375"/>
      <c r="W5" s="384"/>
      <c r="X5" s="386"/>
      <c r="Y5" s="61"/>
    </row>
    <row r="6" spans="1:25" s="2" customFormat="1" ht="12" customHeight="1">
      <c r="A6" s="227"/>
      <c r="B6" s="227"/>
      <c r="C6" s="24"/>
      <c r="D6" s="394"/>
      <c r="E6" s="24"/>
      <c r="F6" s="22" t="s">
        <v>231</v>
      </c>
      <c r="G6" s="396" t="s">
        <v>65</v>
      </c>
      <c r="H6" s="397"/>
      <c r="I6" s="397"/>
      <c r="J6" s="398"/>
      <c r="K6" s="399" t="s">
        <v>43</v>
      </c>
      <c r="L6" s="389"/>
      <c r="M6" s="408"/>
      <c r="N6" s="24"/>
      <c r="O6" s="394"/>
      <c r="P6" s="13" t="s">
        <v>15</v>
      </c>
      <c r="Q6" s="14" t="s">
        <v>15</v>
      </c>
      <c r="R6" s="14" t="s">
        <v>15</v>
      </c>
      <c r="S6" s="15" t="s">
        <v>15</v>
      </c>
      <c r="T6" s="16" t="s">
        <v>15</v>
      </c>
      <c r="U6" s="20" t="s">
        <v>15</v>
      </c>
      <c r="V6" s="15" t="s">
        <v>15</v>
      </c>
      <c r="W6" s="16" t="s">
        <v>15</v>
      </c>
      <c r="X6" s="386"/>
      <c r="Y6" s="62" t="s">
        <v>15</v>
      </c>
    </row>
    <row r="7" spans="1:25" s="2" customFormat="1" ht="12.75" customHeight="1" thickBot="1">
      <c r="A7" s="228"/>
      <c r="B7" s="228"/>
      <c r="C7" s="5"/>
      <c r="D7" s="395"/>
      <c r="E7" s="5"/>
      <c r="F7" s="7"/>
      <c r="G7" s="73" t="s">
        <v>41</v>
      </c>
      <c r="H7" s="73" t="s">
        <v>42</v>
      </c>
      <c r="I7" s="73" t="s">
        <v>47</v>
      </c>
      <c r="J7" s="74" t="s">
        <v>66</v>
      </c>
      <c r="K7" s="400"/>
      <c r="L7" s="390"/>
      <c r="M7" s="409"/>
      <c r="N7" s="5"/>
      <c r="O7" s="395"/>
      <c r="P7" s="10" t="s">
        <v>12</v>
      </c>
      <c r="Q7" s="11" t="s">
        <v>12</v>
      </c>
      <c r="R7" s="11" t="s">
        <v>12</v>
      </c>
      <c r="S7" s="12" t="s">
        <v>12</v>
      </c>
      <c r="T7" s="17" t="s">
        <v>12</v>
      </c>
      <c r="U7" s="19" t="s">
        <v>12</v>
      </c>
      <c r="V7" s="12" t="s">
        <v>12</v>
      </c>
      <c r="W7" s="21" t="s">
        <v>12</v>
      </c>
      <c r="X7" s="387"/>
      <c r="Y7" s="63" t="s">
        <v>12</v>
      </c>
    </row>
    <row r="8" spans="1:25" s="2" customFormat="1" ht="21.75" customHeight="1">
      <c r="A8" s="259">
        <v>1</v>
      </c>
      <c r="B8" s="293" t="s">
        <v>95</v>
      </c>
      <c r="C8" s="313">
        <v>166880.88201100004</v>
      </c>
      <c r="D8" s="315">
        <v>166880.88201100004</v>
      </c>
      <c r="E8" s="313">
        <v>255.19815100000002</v>
      </c>
      <c r="F8" s="317">
        <v>255.19815100000002</v>
      </c>
      <c r="G8" s="317">
        <v>0</v>
      </c>
      <c r="H8" s="317">
        <v>0</v>
      </c>
      <c r="I8" s="317">
        <v>0</v>
      </c>
      <c r="J8" s="303" t="s">
        <v>232</v>
      </c>
      <c r="K8" s="353">
        <v>255.19815100000002</v>
      </c>
      <c r="L8" s="305">
        <v>68943.568441</v>
      </c>
      <c r="M8" s="307">
        <v>334.455727</v>
      </c>
      <c r="N8" s="237">
        <f>+(+C8+E8)-(L8+M8)</f>
        <v>97858.05599400004</v>
      </c>
      <c r="O8" s="315">
        <v>97858.05599400002</v>
      </c>
      <c r="P8" s="28">
        <v>1443</v>
      </c>
      <c r="Q8" s="29">
        <v>0</v>
      </c>
      <c r="R8" s="29">
        <v>0</v>
      </c>
      <c r="S8" s="30">
        <v>0</v>
      </c>
      <c r="T8" s="29">
        <v>0</v>
      </c>
      <c r="U8" s="28">
        <v>0</v>
      </c>
      <c r="V8" s="30">
        <v>0</v>
      </c>
      <c r="W8" s="31">
        <v>0</v>
      </c>
      <c r="X8" s="326" t="s">
        <v>96</v>
      </c>
      <c r="Y8" s="64" t="s">
        <v>15</v>
      </c>
    </row>
    <row r="9" spans="1:25" s="2" customFormat="1" ht="21.75" customHeight="1" thickBot="1">
      <c r="A9" s="260"/>
      <c r="B9" s="294"/>
      <c r="C9" s="314"/>
      <c r="D9" s="316"/>
      <c r="E9" s="314"/>
      <c r="F9" s="318"/>
      <c r="G9" s="318"/>
      <c r="H9" s="318"/>
      <c r="I9" s="318"/>
      <c r="J9" s="304"/>
      <c r="K9" s="365"/>
      <c r="L9" s="306"/>
      <c r="M9" s="308"/>
      <c r="N9" s="238"/>
      <c r="O9" s="316"/>
      <c r="P9" s="162">
        <v>68943.568441</v>
      </c>
      <c r="Q9" s="25">
        <v>0</v>
      </c>
      <c r="R9" s="25">
        <v>0</v>
      </c>
      <c r="S9" s="26">
        <v>0</v>
      </c>
      <c r="T9" s="25">
        <v>0</v>
      </c>
      <c r="U9" s="162">
        <v>0</v>
      </c>
      <c r="V9" s="26">
        <v>0</v>
      </c>
      <c r="W9" s="27">
        <v>0</v>
      </c>
      <c r="X9" s="327"/>
      <c r="Y9" s="65" t="s">
        <v>12</v>
      </c>
    </row>
    <row r="10" spans="1:25" s="2" customFormat="1" ht="21.75" customHeight="1">
      <c r="A10" s="259">
        <v>2</v>
      </c>
      <c r="B10" s="293" t="s">
        <v>233</v>
      </c>
      <c r="C10" s="366">
        <v>75137</v>
      </c>
      <c r="D10" s="315">
        <v>75137</v>
      </c>
      <c r="E10" s="313">
        <v>360</v>
      </c>
      <c r="F10" s="317">
        <v>360</v>
      </c>
      <c r="G10" s="317">
        <v>0</v>
      </c>
      <c r="H10" s="317">
        <v>0</v>
      </c>
      <c r="I10" s="317">
        <v>0</v>
      </c>
      <c r="J10" s="303" t="s">
        <v>232</v>
      </c>
      <c r="K10" s="360">
        <v>360</v>
      </c>
      <c r="L10" s="297">
        <v>26555</v>
      </c>
      <c r="M10" s="357">
        <v>2345</v>
      </c>
      <c r="N10" s="237">
        <f>+(+C10+E10)-(L10+M10)</f>
        <v>46597</v>
      </c>
      <c r="O10" s="315">
        <v>46597</v>
      </c>
      <c r="P10" s="28">
        <v>0</v>
      </c>
      <c r="Q10" s="87">
        <v>0</v>
      </c>
      <c r="R10" s="87">
        <v>0</v>
      </c>
      <c r="S10" s="88">
        <v>0</v>
      </c>
      <c r="T10" s="87">
        <v>0</v>
      </c>
      <c r="U10" s="89">
        <v>0</v>
      </c>
      <c r="V10" s="88">
        <v>0</v>
      </c>
      <c r="W10" s="90">
        <v>0</v>
      </c>
      <c r="X10" s="326" t="s">
        <v>208</v>
      </c>
      <c r="Y10" s="64" t="s">
        <v>15</v>
      </c>
    </row>
    <row r="11" spans="1:25" s="2" customFormat="1" ht="21.75" customHeight="1" thickBot="1">
      <c r="A11" s="260"/>
      <c r="B11" s="294"/>
      <c r="C11" s="367"/>
      <c r="D11" s="359"/>
      <c r="E11" s="363"/>
      <c r="F11" s="364"/>
      <c r="G11" s="318"/>
      <c r="H11" s="318"/>
      <c r="I11" s="318"/>
      <c r="J11" s="304"/>
      <c r="K11" s="361"/>
      <c r="L11" s="312"/>
      <c r="M11" s="358"/>
      <c r="N11" s="325"/>
      <c r="O11" s="359"/>
      <c r="P11" s="162">
        <v>0</v>
      </c>
      <c r="Q11" s="91">
        <v>0</v>
      </c>
      <c r="R11" s="91">
        <v>0</v>
      </c>
      <c r="S11" s="92">
        <v>0</v>
      </c>
      <c r="T11" s="91">
        <v>0</v>
      </c>
      <c r="U11" s="93">
        <v>0</v>
      </c>
      <c r="V11" s="92">
        <v>0</v>
      </c>
      <c r="W11" s="94">
        <v>0</v>
      </c>
      <c r="X11" s="327"/>
      <c r="Y11" s="65" t="s">
        <v>12</v>
      </c>
    </row>
    <row r="12" spans="1:25" s="2" customFormat="1" ht="21.75" customHeight="1">
      <c r="A12" s="259">
        <v>3</v>
      </c>
      <c r="B12" s="293" t="s">
        <v>83</v>
      </c>
      <c r="C12" s="295">
        <v>0</v>
      </c>
      <c r="D12" s="297">
        <v>0</v>
      </c>
      <c r="E12" s="313">
        <v>54371</v>
      </c>
      <c r="F12" s="317">
        <v>36576</v>
      </c>
      <c r="G12" s="353">
        <v>36238</v>
      </c>
      <c r="H12" s="317">
        <v>0</v>
      </c>
      <c r="I12" s="317">
        <v>0</v>
      </c>
      <c r="J12" s="303" t="s">
        <v>232</v>
      </c>
      <c r="K12" s="301">
        <v>338</v>
      </c>
      <c r="L12" s="297">
        <v>26208</v>
      </c>
      <c r="M12" s="357">
        <v>0</v>
      </c>
      <c r="N12" s="237">
        <f>+(+C12+E12)-(L12+M12)</f>
        <v>28163</v>
      </c>
      <c r="O12" s="315">
        <v>18750</v>
      </c>
      <c r="P12" s="28">
        <v>8926</v>
      </c>
      <c r="Q12" s="29">
        <v>0</v>
      </c>
      <c r="R12" s="29">
        <v>0</v>
      </c>
      <c r="S12" s="30">
        <v>0</v>
      </c>
      <c r="T12" s="29">
        <v>0</v>
      </c>
      <c r="U12" s="28">
        <v>0</v>
      </c>
      <c r="V12" s="30">
        <v>0</v>
      </c>
      <c r="W12" s="31">
        <v>0</v>
      </c>
      <c r="X12" s="326" t="s">
        <v>85</v>
      </c>
      <c r="Y12" s="64" t="s">
        <v>15</v>
      </c>
    </row>
    <row r="13" spans="1:25" s="2" customFormat="1" ht="21.75" customHeight="1" thickBot="1">
      <c r="A13" s="260"/>
      <c r="B13" s="362"/>
      <c r="C13" s="344"/>
      <c r="D13" s="312"/>
      <c r="E13" s="363"/>
      <c r="F13" s="364"/>
      <c r="G13" s="354"/>
      <c r="H13" s="318"/>
      <c r="I13" s="318"/>
      <c r="J13" s="304"/>
      <c r="K13" s="311"/>
      <c r="L13" s="312"/>
      <c r="M13" s="358"/>
      <c r="N13" s="325"/>
      <c r="O13" s="359"/>
      <c r="P13" s="162">
        <v>26208</v>
      </c>
      <c r="Q13" s="25">
        <v>0</v>
      </c>
      <c r="R13" s="25">
        <v>0</v>
      </c>
      <c r="S13" s="26">
        <v>0</v>
      </c>
      <c r="T13" s="25">
        <v>0</v>
      </c>
      <c r="U13" s="162">
        <v>0</v>
      </c>
      <c r="V13" s="26">
        <v>0</v>
      </c>
      <c r="W13" s="27">
        <v>0</v>
      </c>
      <c r="X13" s="327"/>
      <c r="Y13" s="65" t="s">
        <v>12</v>
      </c>
    </row>
    <row r="14" spans="1:25" s="2" customFormat="1" ht="21.75" customHeight="1">
      <c r="A14" s="259">
        <v>4</v>
      </c>
      <c r="B14" s="293" t="s">
        <v>86</v>
      </c>
      <c r="C14" s="295">
        <v>0</v>
      </c>
      <c r="D14" s="297">
        <v>0</v>
      </c>
      <c r="E14" s="313">
        <v>36004</v>
      </c>
      <c r="F14" s="317">
        <v>24223</v>
      </c>
      <c r="G14" s="353">
        <v>23999</v>
      </c>
      <c r="H14" s="317">
        <v>0</v>
      </c>
      <c r="I14" s="317">
        <v>0</v>
      </c>
      <c r="J14" s="303" t="s">
        <v>232</v>
      </c>
      <c r="K14" s="301">
        <v>224</v>
      </c>
      <c r="L14" s="355">
        <v>17272</v>
      </c>
      <c r="M14" s="307">
        <v>0</v>
      </c>
      <c r="N14" s="237">
        <f>+(+C14+E14)-(L14+M14)</f>
        <v>18732</v>
      </c>
      <c r="O14" s="315">
        <v>12420</v>
      </c>
      <c r="P14" s="28">
        <v>8926</v>
      </c>
      <c r="Q14" s="29">
        <v>0</v>
      </c>
      <c r="R14" s="29">
        <v>0</v>
      </c>
      <c r="S14" s="30">
        <v>0</v>
      </c>
      <c r="T14" s="29">
        <v>0</v>
      </c>
      <c r="U14" s="28">
        <v>0</v>
      </c>
      <c r="V14" s="30">
        <v>0</v>
      </c>
      <c r="W14" s="31">
        <v>0</v>
      </c>
      <c r="X14" s="326" t="s">
        <v>85</v>
      </c>
      <c r="Y14" s="64" t="s">
        <v>15</v>
      </c>
    </row>
    <row r="15" spans="1:25" s="2" customFormat="1" ht="21.75" customHeight="1" thickBot="1">
      <c r="A15" s="260"/>
      <c r="B15" s="294"/>
      <c r="C15" s="296"/>
      <c r="D15" s="298"/>
      <c r="E15" s="314"/>
      <c r="F15" s="318"/>
      <c r="G15" s="354"/>
      <c r="H15" s="318"/>
      <c r="I15" s="318"/>
      <c r="J15" s="304"/>
      <c r="K15" s="311"/>
      <c r="L15" s="356"/>
      <c r="M15" s="308"/>
      <c r="N15" s="325"/>
      <c r="O15" s="316"/>
      <c r="P15" s="162">
        <v>17272</v>
      </c>
      <c r="Q15" s="25">
        <v>0</v>
      </c>
      <c r="R15" s="25">
        <v>0</v>
      </c>
      <c r="S15" s="26">
        <v>0</v>
      </c>
      <c r="T15" s="25">
        <v>0</v>
      </c>
      <c r="U15" s="162">
        <v>0</v>
      </c>
      <c r="V15" s="26">
        <v>0</v>
      </c>
      <c r="W15" s="27">
        <v>0</v>
      </c>
      <c r="X15" s="327"/>
      <c r="Y15" s="65" t="s">
        <v>12</v>
      </c>
    </row>
    <row r="16" spans="1:25" s="2" customFormat="1" ht="40.5" customHeight="1">
      <c r="A16" s="259">
        <v>5</v>
      </c>
      <c r="B16" s="293" t="s">
        <v>234</v>
      </c>
      <c r="C16" s="313">
        <v>4510</v>
      </c>
      <c r="D16" s="315">
        <v>4510</v>
      </c>
      <c r="E16" s="313">
        <v>0</v>
      </c>
      <c r="F16" s="317">
        <v>0</v>
      </c>
      <c r="G16" s="317">
        <v>0</v>
      </c>
      <c r="H16" s="317">
        <v>0</v>
      </c>
      <c r="I16" s="317">
        <v>0</v>
      </c>
      <c r="J16" s="303"/>
      <c r="K16" s="317">
        <v>0</v>
      </c>
      <c r="L16" s="305">
        <v>0</v>
      </c>
      <c r="M16" s="307">
        <v>4510</v>
      </c>
      <c r="N16" s="237">
        <v>0</v>
      </c>
      <c r="O16" s="315">
        <v>0</v>
      </c>
      <c r="P16" s="28">
        <v>0</v>
      </c>
      <c r="Q16" s="29">
        <v>0</v>
      </c>
      <c r="R16" s="29">
        <v>0</v>
      </c>
      <c r="S16" s="30">
        <v>0</v>
      </c>
      <c r="T16" s="29">
        <v>0</v>
      </c>
      <c r="U16" s="28">
        <v>0</v>
      </c>
      <c r="V16" s="30">
        <v>0</v>
      </c>
      <c r="W16" s="31">
        <v>0</v>
      </c>
      <c r="X16" s="326" t="s">
        <v>107</v>
      </c>
      <c r="Y16" s="64" t="s">
        <v>15</v>
      </c>
    </row>
    <row r="17" spans="1:25" s="2" customFormat="1" ht="56.25" customHeight="1" thickBot="1">
      <c r="A17" s="260"/>
      <c r="B17" s="294"/>
      <c r="C17" s="314"/>
      <c r="D17" s="316"/>
      <c r="E17" s="314"/>
      <c r="F17" s="318"/>
      <c r="G17" s="318"/>
      <c r="H17" s="318"/>
      <c r="I17" s="318"/>
      <c r="J17" s="304"/>
      <c r="K17" s="318"/>
      <c r="L17" s="306"/>
      <c r="M17" s="308"/>
      <c r="N17" s="238"/>
      <c r="O17" s="316"/>
      <c r="P17" s="162">
        <v>0</v>
      </c>
      <c r="Q17" s="25">
        <v>0</v>
      </c>
      <c r="R17" s="25">
        <v>0</v>
      </c>
      <c r="S17" s="26">
        <v>0</v>
      </c>
      <c r="T17" s="25">
        <v>0</v>
      </c>
      <c r="U17" s="162">
        <v>0</v>
      </c>
      <c r="V17" s="26">
        <v>0</v>
      </c>
      <c r="W17" s="27">
        <v>0</v>
      </c>
      <c r="X17" s="242"/>
      <c r="Y17" s="65" t="s">
        <v>12</v>
      </c>
    </row>
    <row r="18" spans="1:25" s="2" customFormat="1" ht="55.5" customHeight="1">
      <c r="A18" s="259">
        <v>6</v>
      </c>
      <c r="B18" s="351" t="s">
        <v>235</v>
      </c>
      <c r="C18" s="299">
        <v>191551.951064</v>
      </c>
      <c r="D18" s="281">
        <v>191551.951064</v>
      </c>
      <c r="E18" s="299">
        <v>224.245021</v>
      </c>
      <c r="F18" s="288">
        <v>224.245021</v>
      </c>
      <c r="G18" s="317">
        <v>0</v>
      </c>
      <c r="H18" s="317">
        <v>0</v>
      </c>
      <c r="I18" s="317">
        <v>0</v>
      </c>
      <c r="J18" s="273" t="s">
        <v>236</v>
      </c>
      <c r="K18" s="345">
        <v>224.245021</v>
      </c>
      <c r="L18" s="275">
        <v>85899.645217</v>
      </c>
      <c r="M18" s="347">
        <v>18499.24432100001</v>
      </c>
      <c r="N18" s="279">
        <f>+(+C18+E18)-(L18+M18)</f>
        <v>87377.306547</v>
      </c>
      <c r="O18" s="349">
        <f>N18</f>
        <v>87377.306547</v>
      </c>
      <c r="P18" s="110">
        <v>1774</v>
      </c>
      <c r="Q18" s="108">
        <v>0</v>
      </c>
      <c r="R18" s="108">
        <v>0</v>
      </c>
      <c r="S18" s="109">
        <v>0</v>
      </c>
      <c r="T18" s="108">
        <v>9528</v>
      </c>
      <c r="U18" s="110">
        <v>0</v>
      </c>
      <c r="V18" s="109">
        <v>0</v>
      </c>
      <c r="W18" s="111">
        <v>0</v>
      </c>
      <c r="X18" s="291" t="s">
        <v>118</v>
      </c>
      <c r="Y18" s="64" t="s">
        <v>15</v>
      </c>
    </row>
    <row r="19" spans="1:25" s="2" customFormat="1" ht="77.25" customHeight="1" thickBot="1">
      <c r="A19" s="260"/>
      <c r="B19" s="352"/>
      <c r="C19" s="300"/>
      <c r="D19" s="282"/>
      <c r="E19" s="300"/>
      <c r="F19" s="289"/>
      <c r="G19" s="318"/>
      <c r="H19" s="318"/>
      <c r="I19" s="318"/>
      <c r="J19" s="274"/>
      <c r="K19" s="346"/>
      <c r="L19" s="276"/>
      <c r="M19" s="348"/>
      <c r="N19" s="280"/>
      <c r="O19" s="350"/>
      <c r="P19" s="114">
        <v>29377.211776000007</v>
      </c>
      <c r="Q19" s="112">
        <v>0</v>
      </c>
      <c r="R19" s="112">
        <v>0</v>
      </c>
      <c r="S19" s="113">
        <v>0</v>
      </c>
      <c r="T19" s="112">
        <v>56523.16292499999</v>
      </c>
      <c r="U19" s="114">
        <v>0</v>
      </c>
      <c r="V19" s="113">
        <v>0</v>
      </c>
      <c r="W19" s="115">
        <v>0</v>
      </c>
      <c r="X19" s="292"/>
      <c r="Y19" s="65" t="s">
        <v>12</v>
      </c>
    </row>
    <row r="20" spans="1:25" s="2" customFormat="1" ht="21.75" customHeight="1">
      <c r="A20" s="259">
        <v>7</v>
      </c>
      <c r="B20" s="293" t="s">
        <v>119</v>
      </c>
      <c r="C20" s="313">
        <v>149468.271026</v>
      </c>
      <c r="D20" s="315">
        <v>149468.271026</v>
      </c>
      <c r="E20" s="313">
        <v>130452.63471799999</v>
      </c>
      <c r="F20" s="317">
        <v>130452.63471799999</v>
      </c>
      <c r="G20" s="317">
        <v>130082.857</v>
      </c>
      <c r="H20" s="305">
        <v>0</v>
      </c>
      <c r="I20" s="305">
        <v>0</v>
      </c>
      <c r="J20" s="340" t="s">
        <v>144</v>
      </c>
      <c r="K20" s="317">
        <v>369.77771799999994</v>
      </c>
      <c r="L20" s="305">
        <v>139847.853012</v>
      </c>
      <c r="M20" s="307">
        <v>0</v>
      </c>
      <c r="N20" s="279">
        <f>+(+C20+E20)-(L20+M20)</f>
        <v>140073.05273199998</v>
      </c>
      <c r="O20" s="315">
        <v>140073.052732</v>
      </c>
      <c r="P20" s="103">
        <v>120247</v>
      </c>
      <c r="Q20" s="29">
        <v>0</v>
      </c>
      <c r="R20" s="29">
        <v>0</v>
      </c>
      <c r="S20" s="30">
        <v>0</v>
      </c>
      <c r="T20" s="29">
        <v>0</v>
      </c>
      <c r="U20" s="28">
        <v>0</v>
      </c>
      <c r="V20" s="30">
        <v>0</v>
      </c>
      <c r="W20" s="31">
        <v>0</v>
      </c>
      <c r="X20" s="326" t="s">
        <v>124</v>
      </c>
      <c r="Y20" s="64" t="s">
        <v>15</v>
      </c>
    </row>
    <row r="21" spans="1:25" s="2" customFormat="1" ht="21.75" customHeight="1" thickBot="1">
      <c r="A21" s="260"/>
      <c r="B21" s="294"/>
      <c r="C21" s="314"/>
      <c r="D21" s="316"/>
      <c r="E21" s="314"/>
      <c r="F21" s="318"/>
      <c r="G21" s="318"/>
      <c r="H21" s="328"/>
      <c r="I21" s="328"/>
      <c r="J21" s="341"/>
      <c r="K21" s="318"/>
      <c r="L21" s="306"/>
      <c r="M21" s="308"/>
      <c r="N21" s="280"/>
      <c r="O21" s="316"/>
      <c r="P21" s="162">
        <v>139847.853012</v>
      </c>
      <c r="Q21" s="25">
        <v>0</v>
      </c>
      <c r="R21" s="25">
        <v>0</v>
      </c>
      <c r="S21" s="26">
        <v>0</v>
      </c>
      <c r="T21" s="25">
        <v>0</v>
      </c>
      <c r="U21" s="162">
        <v>0</v>
      </c>
      <c r="V21" s="26">
        <v>0</v>
      </c>
      <c r="W21" s="27">
        <v>0</v>
      </c>
      <c r="X21" s="327"/>
      <c r="Y21" s="65" t="s">
        <v>12</v>
      </c>
    </row>
    <row r="22" spans="1:25" s="2" customFormat="1" ht="38.25" customHeight="1">
      <c r="A22" s="342">
        <v>8</v>
      </c>
      <c r="B22" s="293" t="s">
        <v>125</v>
      </c>
      <c r="C22" s="295">
        <v>34471.472688999995</v>
      </c>
      <c r="D22" s="297">
        <v>34471.472688999995</v>
      </c>
      <c r="E22" s="295">
        <v>77.67695499999999</v>
      </c>
      <c r="F22" s="305">
        <v>77.67695499999999</v>
      </c>
      <c r="G22" s="305">
        <v>0</v>
      </c>
      <c r="H22" s="305">
        <v>0</v>
      </c>
      <c r="I22" s="305">
        <v>0</v>
      </c>
      <c r="J22" s="332" t="s">
        <v>232</v>
      </c>
      <c r="K22" s="334">
        <v>77.67695499999999</v>
      </c>
      <c r="L22" s="297">
        <v>10776.155809000002</v>
      </c>
      <c r="M22" s="337">
        <v>0</v>
      </c>
      <c r="N22" s="235">
        <f>+(+C22+E22)-(L22+M22)</f>
        <v>23772.993834999994</v>
      </c>
      <c r="O22" s="297">
        <f>N22</f>
        <v>23772.993834999994</v>
      </c>
      <c r="P22" s="29">
        <v>667</v>
      </c>
      <c r="Q22" s="29">
        <v>0</v>
      </c>
      <c r="R22" s="29">
        <v>0</v>
      </c>
      <c r="S22" s="30">
        <v>0</v>
      </c>
      <c r="T22" s="29">
        <v>0</v>
      </c>
      <c r="U22" s="28">
        <v>0</v>
      </c>
      <c r="V22" s="30">
        <v>0</v>
      </c>
      <c r="W22" s="31">
        <v>0</v>
      </c>
      <c r="X22" s="326" t="s">
        <v>132</v>
      </c>
      <c r="Y22" s="64" t="s">
        <v>15</v>
      </c>
    </row>
    <row r="23" spans="1:25" s="2" customFormat="1" ht="23.25" customHeight="1" thickBot="1">
      <c r="A23" s="343"/>
      <c r="B23" s="294"/>
      <c r="C23" s="344"/>
      <c r="D23" s="312"/>
      <c r="E23" s="344"/>
      <c r="F23" s="328"/>
      <c r="G23" s="328"/>
      <c r="H23" s="328"/>
      <c r="I23" s="328"/>
      <c r="J23" s="333"/>
      <c r="K23" s="335"/>
      <c r="L23" s="336"/>
      <c r="M23" s="338"/>
      <c r="N23" s="339"/>
      <c r="O23" s="298"/>
      <c r="P23" s="25">
        <v>10776.155809</v>
      </c>
      <c r="Q23" s="25">
        <v>0</v>
      </c>
      <c r="R23" s="25">
        <v>0</v>
      </c>
      <c r="S23" s="26">
        <v>0</v>
      </c>
      <c r="T23" s="25">
        <v>0</v>
      </c>
      <c r="U23" s="162">
        <v>0</v>
      </c>
      <c r="V23" s="26">
        <v>0</v>
      </c>
      <c r="W23" s="27">
        <v>0</v>
      </c>
      <c r="X23" s="242"/>
      <c r="Y23" s="65" t="s">
        <v>12</v>
      </c>
    </row>
    <row r="24" spans="1:25" s="2" customFormat="1" ht="27.75" customHeight="1">
      <c r="A24" s="259">
        <v>9</v>
      </c>
      <c r="B24" s="293" t="s">
        <v>138</v>
      </c>
      <c r="C24" s="313">
        <v>55454</v>
      </c>
      <c r="D24" s="315">
        <v>55059</v>
      </c>
      <c r="E24" s="313">
        <v>14307</v>
      </c>
      <c r="F24" s="317">
        <v>14239</v>
      </c>
      <c r="G24" s="305">
        <v>0</v>
      </c>
      <c r="H24" s="329">
        <v>14239</v>
      </c>
      <c r="I24" s="305">
        <v>0</v>
      </c>
      <c r="J24" s="303" t="s">
        <v>84</v>
      </c>
      <c r="K24" s="301">
        <v>68</v>
      </c>
      <c r="L24" s="305">
        <v>60028</v>
      </c>
      <c r="M24" s="307">
        <v>0</v>
      </c>
      <c r="N24" s="237">
        <f>+(+C24+E24)-(L24+M24)</f>
        <v>9733</v>
      </c>
      <c r="O24" s="315">
        <v>9370</v>
      </c>
      <c r="P24" s="28">
        <v>0</v>
      </c>
      <c r="Q24" s="29">
        <v>0</v>
      </c>
      <c r="R24" s="29">
        <v>0</v>
      </c>
      <c r="S24" s="30">
        <v>0</v>
      </c>
      <c r="T24" s="29">
        <v>0</v>
      </c>
      <c r="U24" s="28">
        <v>0</v>
      </c>
      <c r="V24" s="30">
        <v>0</v>
      </c>
      <c r="W24" s="31">
        <v>0</v>
      </c>
      <c r="X24" s="330" t="s">
        <v>139</v>
      </c>
      <c r="Y24" s="64" t="s">
        <v>15</v>
      </c>
    </row>
    <row r="25" spans="1:25" s="2" customFormat="1" ht="32.25" customHeight="1" thickBot="1">
      <c r="A25" s="260"/>
      <c r="B25" s="294"/>
      <c r="C25" s="314"/>
      <c r="D25" s="316"/>
      <c r="E25" s="314"/>
      <c r="F25" s="318"/>
      <c r="G25" s="328"/>
      <c r="H25" s="302"/>
      <c r="I25" s="328"/>
      <c r="J25" s="304"/>
      <c r="K25" s="302"/>
      <c r="L25" s="306"/>
      <c r="M25" s="308"/>
      <c r="N25" s="238"/>
      <c r="O25" s="316"/>
      <c r="P25" s="162">
        <v>0</v>
      </c>
      <c r="Q25" s="25">
        <v>0</v>
      </c>
      <c r="R25" s="25">
        <v>0</v>
      </c>
      <c r="S25" s="26">
        <v>0</v>
      </c>
      <c r="T25" s="25">
        <v>0</v>
      </c>
      <c r="U25" s="162">
        <v>0</v>
      </c>
      <c r="V25" s="26">
        <v>0</v>
      </c>
      <c r="W25" s="27">
        <v>0</v>
      </c>
      <c r="X25" s="331"/>
      <c r="Y25" s="65" t="s">
        <v>12</v>
      </c>
    </row>
    <row r="26" spans="1:25" s="2" customFormat="1" ht="33" customHeight="1">
      <c r="A26" s="259">
        <v>10</v>
      </c>
      <c r="B26" s="293" t="s">
        <v>202</v>
      </c>
      <c r="C26" s="295">
        <v>15207</v>
      </c>
      <c r="D26" s="297">
        <v>0</v>
      </c>
      <c r="E26" s="295">
        <v>27</v>
      </c>
      <c r="F26" s="305">
        <v>0</v>
      </c>
      <c r="G26" s="319" t="s">
        <v>117</v>
      </c>
      <c r="H26" s="319" t="s">
        <v>117</v>
      </c>
      <c r="I26" s="319" t="s">
        <v>117</v>
      </c>
      <c r="J26" s="321" t="s">
        <v>144</v>
      </c>
      <c r="K26" s="319" t="s">
        <v>117</v>
      </c>
      <c r="L26" s="305">
        <v>0</v>
      </c>
      <c r="M26" s="323">
        <v>15234</v>
      </c>
      <c r="N26" s="237">
        <f>+(+C26+E26)-(L26+M26)</f>
        <v>0</v>
      </c>
      <c r="O26" s="315" t="s">
        <v>117</v>
      </c>
      <c r="P26" s="28">
        <v>0</v>
      </c>
      <c r="Q26" s="29">
        <v>0</v>
      </c>
      <c r="R26" s="29">
        <v>0</v>
      </c>
      <c r="S26" s="30">
        <v>0</v>
      </c>
      <c r="T26" s="29">
        <v>0</v>
      </c>
      <c r="U26" s="28">
        <v>0</v>
      </c>
      <c r="V26" s="30">
        <v>0</v>
      </c>
      <c r="W26" s="31">
        <v>0</v>
      </c>
      <c r="X26" s="326" t="s">
        <v>145</v>
      </c>
      <c r="Y26" s="64" t="s">
        <v>15</v>
      </c>
    </row>
    <row r="27" spans="1:25" s="2" customFormat="1" ht="39.75" customHeight="1" thickBot="1">
      <c r="A27" s="260"/>
      <c r="B27" s="294"/>
      <c r="C27" s="296"/>
      <c r="D27" s="298"/>
      <c r="E27" s="296"/>
      <c r="F27" s="306"/>
      <c r="G27" s="320"/>
      <c r="H27" s="320"/>
      <c r="I27" s="320"/>
      <c r="J27" s="322"/>
      <c r="K27" s="320"/>
      <c r="L27" s="306"/>
      <c r="M27" s="324"/>
      <c r="N27" s="325"/>
      <c r="O27" s="316"/>
      <c r="P27" s="162">
        <v>0</v>
      </c>
      <c r="Q27" s="25">
        <v>0</v>
      </c>
      <c r="R27" s="25">
        <v>0</v>
      </c>
      <c r="S27" s="26">
        <v>0</v>
      </c>
      <c r="T27" s="25">
        <v>0</v>
      </c>
      <c r="U27" s="162">
        <v>0</v>
      </c>
      <c r="V27" s="26">
        <v>0</v>
      </c>
      <c r="W27" s="27">
        <v>0</v>
      </c>
      <c r="X27" s="327"/>
      <c r="Y27" s="65" t="s">
        <v>12</v>
      </c>
    </row>
    <row r="28" spans="1:25" s="2" customFormat="1" ht="21.75" customHeight="1">
      <c r="A28" s="259">
        <v>11</v>
      </c>
      <c r="B28" s="293" t="s">
        <v>146</v>
      </c>
      <c r="C28" s="313">
        <v>106671</v>
      </c>
      <c r="D28" s="315">
        <v>35556.999999999985</v>
      </c>
      <c r="E28" s="313">
        <v>4393</v>
      </c>
      <c r="F28" s="317">
        <v>1464</v>
      </c>
      <c r="G28" s="301">
        <v>1464</v>
      </c>
      <c r="H28" s="301" t="s">
        <v>117</v>
      </c>
      <c r="I28" s="301" t="s">
        <v>117</v>
      </c>
      <c r="J28" s="303" t="s">
        <v>84</v>
      </c>
      <c r="K28" s="301" t="s">
        <v>117</v>
      </c>
      <c r="L28" s="305">
        <v>7721</v>
      </c>
      <c r="M28" s="307">
        <v>0</v>
      </c>
      <c r="N28" s="237">
        <f>+(+C28+E28)-(L28+M28)</f>
        <v>103343</v>
      </c>
      <c r="O28" s="315">
        <v>34447.66666666666</v>
      </c>
      <c r="P28" s="28">
        <v>0</v>
      </c>
      <c r="Q28" s="29">
        <v>0</v>
      </c>
      <c r="R28" s="29">
        <v>0</v>
      </c>
      <c r="S28" s="30">
        <v>0</v>
      </c>
      <c r="T28" s="29">
        <v>0</v>
      </c>
      <c r="U28" s="28">
        <v>0</v>
      </c>
      <c r="V28" s="30">
        <v>0</v>
      </c>
      <c r="W28" s="31">
        <v>0</v>
      </c>
      <c r="X28" s="241" t="s">
        <v>155</v>
      </c>
      <c r="Y28" s="64" t="s">
        <v>15</v>
      </c>
    </row>
    <row r="29" spans="1:25" s="2" customFormat="1" ht="21.75" customHeight="1" thickBot="1">
      <c r="A29" s="260"/>
      <c r="B29" s="294"/>
      <c r="C29" s="314"/>
      <c r="D29" s="316"/>
      <c r="E29" s="314"/>
      <c r="F29" s="318"/>
      <c r="G29" s="311"/>
      <c r="H29" s="302"/>
      <c r="I29" s="302"/>
      <c r="J29" s="304"/>
      <c r="K29" s="302"/>
      <c r="L29" s="306"/>
      <c r="M29" s="308"/>
      <c r="N29" s="238"/>
      <c r="O29" s="316"/>
      <c r="P29" s="162">
        <v>0</v>
      </c>
      <c r="Q29" s="25">
        <v>0</v>
      </c>
      <c r="R29" s="25">
        <v>0</v>
      </c>
      <c r="S29" s="26">
        <v>0</v>
      </c>
      <c r="T29" s="25">
        <v>0</v>
      </c>
      <c r="U29" s="162">
        <v>0</v>
      </c>
      <c r="V29" s="26">
        <v>0</v>
      </c>
      <c r="W29" s="27">
        <v>0</v>
      </c>
      <c r="X29" s="242"/>
      <c r="Y29" s="65" t="s">
        <v>12</v>
      </c>
    </row>
    <row r="30" spans="1:25" s="2" customFormat="1" ht="21.75" customHeight="1">
      <c r="A30" s="259">
        <v>12</v>
      </c>
      <c r="B30" s="293" t="s">
        <v>194</v>
      </c>
      <c r="C30" s="313">
        <v>29546.774182999998</v>
      </c>
      <c r="D30" s="315">
        <v>29398.599835999998</v>
      </c>
      <c r="E30" s="313">
        <v>34.98932</v>
      </c>
      <c r="F30" s="317">
        <v>34.539684</v>
      </c>
      <c r="G30" s="301" t="s">
        <v>117</v>
      </c>
      <c r="H30" s="301" t="s">
        <v>117</v>
      </c>
      <c r="I30" s="301" t="s">
        <v>117</v>
      </c>
      <c r="J30" s="301"/>
      <c r="K30" s="301">
        <v>32</v>
      </c>
      <c r="L30" s="297">
        <v>15715.878684</v>
      </c>
      <c r="M30" s="313">
        <v>0</v>
      </c>
      <c r="N30" s="237">
        <f>+(+C30+E30)-(L30+M30)</f>
        <v>13865.884818999999</v>
      </c>
      <c r="O30" s="315">
        <v>13865.859928000002</v>
      </c>
      <c r="P30" s="28">
        <v>595</v>
      </c>
      <c r="Q30" s="29">
        <v>0</v>
      </c>
      <c r="R30" s="29">
        <v>0</v>
      </c>
      <c r="S30" s="30">
        <v>0</v>
      </c>
      <c r="T30" s="29">
        <v>0</v>
      </c>
      <c r="U30" s="28">
        <v>0</v>
      </c>
      <c r="V30" s="30">
        <v>0</v>
      </c>
      <c r="W30" s="31">
        <v>0</v>
      </c>
      <c r="X30" s="309" t="s">
        <v>206</v>
      </c>
      <c r="Y30" s="64" t="s">
        <v>15</v>
      </c>
    </row>
    <row r="31" spans="1:25" s="2" customFormat="1" ht="21.75" customHeight="1" thickBot="1">
      <c r="A31" s="260"/>
      <c r="B31" s="294"/>
      <c r="C31" s="314"/>
      <c r="D31" s="316"/>
      <c r="E31" s="314"/>
      <c r="F31" s="318"/>
      <c r="G31" s="302"/>
      <c r="H31" s="302"/>
      <c r="I31" s="302"/>
      <c r="J31" s="311"/>
      <c r="K31" s="311"/>
      <c r="L31" s="312"/>
      <c r="M31" s="314"/>
      <c r="N31" s="238"/>
      <c r="O31" s="316"/>
      <c r="P31" s="208">
        <v>15715.878684</v>
      </c>
      <c r="Q31" s="25">
        <v>0</v>
      </c>
      <c r="R31" s="25">
        <v>0</v>
      </c>
      <c r="S31" s="26">
        <v>0</v>
      </c>
      <c r="T31" s="25">
        <v>0</v>
      </c>
      <c r="U31" s="162">
        <v>0</v>
      </c>
      <c r="V31" s="26">
        <v>0</v>
      </c>
      <c r="W31" s="27">
        <v>0</v>
      </c>
      <c r="X31" s="310"/>
      <c r="Y31" s="65" t="s">
        <v>12</v>
      </c>
    </row>
    <row r="32" spans="1:25" s="2" customFormat="1" ht="21.75" customHeight="1" collapsed="1">
      <c r="A32" s="259">
        <v>13</v>
      </c>
      <c r="B32" s="293" t="s">
        <v>193</v>
      </c>
      <c r="C32" s="313">
        <v>74812.89941299999</v>
      </c>
      <c r="D32" s="315">
        <v>74812.89941299999</v>
      </c>
      <c r="E32" s="313">
        <v>1674.702032</v>
      </c>
      <c r="F32" s="317">
        <v>1674.702032</v>
      </c>
      <c r="G32" s="301" t="s">
        <v>117</v>
      </c>
      <c r="H32" s="301" t="s">
        <v>117</v>
      </c>
      <c r="I32" s="301" t="s">
        <v>117</v>
      </c>
      <c r="J32" s="303"/>
      <c r="K32" s="301">
        <v>1674.702032</v>
      </c>
      <c r="L32" s="305">
        <v>35664.207496999996</v>
      </c>
      <c r="M32" s="307">
        <v>240</v>
      </c>
      <c r="N32" s="237">
        <f>+(+C32+E32)-(L32+M32)</f>
        <v>40583.393948</v>
      </c>
      <c r="O32" s="297">
        <v>40582.901723</v>
      </c>
      <c r="P32" s="209">
        <v>886</v>
      </c>
      <c r="Q32" s="29">
        <v>0</v>
      </c>
      <c r="R32" s="29">
        <v>0</v>
      </c>
      <c r="S32" s="30">
        <v>0</v>
      </c>
      <c r="T32" s="29">
        <v>0</v>
      </c>
      <c r="U32" s="28">
        <v>0</v>
      </c>
      <c r="V32" s="30">
        <v>0</v>
      </c>
      <c r="W32" s="31">
        <v>0</v>
      </c>
      <c r="X32" s="309" t="s">
        <v>206</v>
      </c>
      <c r="Y32" s="64" t="s">
        <v>15</v>
      </c>
    </row>
    <row r="33" spans="1:25" s="2" customFormat="1" ht="21.75" customHeight="1" thickBot="1">
      <c r="A33" s="260"/>
      <c r="B33" s="294"/>
      <c r="C33" s="314"/>
      <c r="D33" s="316"/>
      <c r="E33" s="314"/>
      <c r="F33" s="318"/>
      <c r="G33" s="302"/>
      <c r="H33" s="302"/>
      <c r="I33" s="302"/>
      <c r="J33" s="304"/>
      <c r="K33" s="302"/>
      <c r="L33" s="306"/>
      <c r="M33" s="308"/>
      <c r="N33" s="238"/>
      <c r="O33" s="298"/>
      <c r="P33" s="210">
        <v>35664.207496999996</v>
      </c>
      <c r="Q33" s="25">
        <v>0</v>
      </c>
      <c r="R33" s="25">
        <v>0</v>
      </c>
      <c r="S33" s="26">
        <v>0</v>
      </c>
      <c r="T33" s="25">
        <v>0</v>
      </c>
      <c r="U33" s="162">
        <v>0</v>
      </c>
      <c r="V33" s="26">
        <v>0</v>
      </c>
      <c r="W33" s="27">
        <v>0</v>
      </c>
      <c r="X33" s="310"/>
      <c r="Y33" s="65" t="s">
        <v>12</v>
      </c>
    </row>
    <row r="34" spans="1:25" s="2" customFormat="1" ht="21.75" customHeight="1">
      <c r="A34" s="259">
        <v>14</v>
      </c>
      <c r="B34" s="293" t="s">
        <v>198</v>
      </c>
      <c r="C34" s="295">
        <v>133923</v>
      </c>
      <c r="D34" s="281">
        <v>44637</v>
      </c>
      <c r="E34" s="299">
        <v>17409</v>
      </c>
      <c r="F34" s="288">
        <v>5722</v>
      </c>
      <c r="G34" s="285">
        <v>5722</v>
      </c>
      <c r="H34" s="271">
        <v>0</v>
      </c>
      <c r="I34" s="271">
        <v>0</v>
      </c>
      <c r="J34" s="273" t="s">
        <v>84</v>
      </c>
      <c r="K34" s="269">
        <v>84</v>
      </c>
      <c r="L34" s="288">
        <v>12588</v>
      </c>
      <c r="M34" s="277">
        <v>0</v>
      </c>
      <c r="N34" s="279">
        <f>+(+C34+E34)-(L34+M34)</f>
        <v>138744</v>
      </c>
      <c r="O34" s="281">
        <v>46248</v>
      </c>
      <c r="P34" s="99">
        <v>12</v>
      </c>
      <c r="Q34" s="100">
        <v>0</v>
      </c>
      <c r="R34" s="108">
        <v>0</v>
      </c>
      <c r="S34" s="109">
        <v>0</v>
      </c>
      <c r="T34" s="108">
        <v>0</v>
      </c>
      <c r="U34" s="110">
        <v>0</v>
      </c>
      <c r="V34" s="109">
        <v>0</v>
      </c>
      <c r="W34" s="111">
        <v>0</v>
      </c>
      <c r="X34" s="291" t="s">
        <v>195</v>
      </c>
      <c r="Y34" s="64" t="s">
        <v>15</v>
      </c>
    </row>
    <row r="35" spans="1:25" s="2" customFormat="1" ht="21.75" customHeight="1" thickBot="1">
      <c r="A35" s="260"/>
      <c r="B35" s="294"/>
      <c r="C35" s="296"/>
      <c r="D35" s="282"/>
      <c r="E35" s="300"/>
      <c r="F35" s="289"/>
      <c r="G35" s="286"/>
      <c r="H35" s="272"/>
      <c r="I35" s="272"/>
      <c r="J35" s="274"/>
      <c r="K35" s="287"/>
      <c r="L35" s="289"/>
      <c r="M35" s="278"/>
      <c r="N35" s="290"/>
      <c r="O35" s="282"/>
      <c r="P35" s="101">
        <v>12588</v>
      </c>
      <c r="Q35" s="102">
        <v>0</v>
      </c>
      <c r="R35" s="112">
        <v>0</v>
      </c>
      <c r="S35" s="113">
        <v>0</v>
      </c>
      <c r="T35" s="112">
        <v>0</v>
      </c>
      <c r="U35" s="114">
        <v>0</v>
      </c>
      <c r="V35" s="113">
        <v>0</v>
      </c>
      <c r="W35" s="115">
        <v>0</v>
      </c>
      <c r="X35" s="292"/>
      <c r="Y35" s="65" t="s">
        <v>12</v>
      </c>
    </row>
    <row r="36" spans="1:25" s="2" customFormat="1" ht="21.75" customHeight="1">
      <c r="A36" s="259">
        <v>15</v>
      </c>
      <c r="B36" s="293" t="s">
        <v>197</v>
      </c>
      <c r="C36" s="295">
        <v>18279</v>
      </c>
      <c r="D36" s="297">
        <v>18279</v>
      </c>
      <c r="E36" s="299">
        <v>81106</v>
      </c>
      <c r="F36" s="288">
        <v>81106</v>
      </c>
      <c r="G36" s="269">
        <v>81065</v>
      </c>
      <c r="H36" s="271">
        <v>0</v>
      </c>
      <c r="I36" s="271">
        <v>0</v>
      </c>
      <c r="J36" s="273" t="s">
        <v>144</v>
      </c>
      <c r="K36" s="269">
        <v>42</v>
      </c>
      <c r="L36" s="275">
        <v>87503</v>
      </c>
      <c r="M36" s="277">
        <v>0</v>
      </c>
      <c r="N36" s="279">
        <f>+(+C36+E36)-(L36+M36)</f>
        <v>11882</v>
      </c>
      <c r="O36" s="281">
        <v>11882</v>
      </c>
      <c r="P36" s="99">
        <v>47</v>
      </c>
      <c r="Q36" s="100">
        <v>0</v>
      </c>
      <c r="R36" s="108">
        <v>0</v>
      </c>
      <c r="S36" s="109">
        <v>0</v>
      </c>
      <c r="T36" s="108">
        <v>0</v>
      </c>
      <c r="U36" s="110">
        <v>0</v>
      </c>
      <c r="V36" s="109">
        <v>0</v>
      </c>
      <c r="W36" s="111">
        <v>0</v>
      </c>
      <c r="X36" s="283" t="s">
        <v>196</v>
      </c>
      <c r="Y36" s="64" t="s">
        <v>15</v>
      </c>
    </row>
    <row r="37" spans="1:25" s="2" customFormat="1" ht="21.75" customHeight="1" thickBot="1">
      <c r="A37" s="260"/>
      <c r="B37" s="294"/>
      <c r="C37" s="296"/>
      <c r="D37" s="298"/>
      <c r="E37" s="300"/>
      <c r="F37" s="289"/>
      <c r="G37" s="270"/>
      <c r="H37" s="272"/>
      <c r="I37" s="272"/>
      <c r="J37" s="274"/>
      <c r="K37" s="270"/>
      <c r="L37" s="276"/>
      <c r="M37" s="278"/>
      <c r="N37" s="280"/>
      <c r="O37" s="282"/>
      <c r="P37" s="101">
        <v>87503</v>
      </c>
      <c r="Q37" s="102">
        <v>0</v>
      </c>
      <c r="R37" s="112">
        <v>0</v>
      </c>
      <c r="S37" s="113">
        <v>0</v>
      </c>
      <c r="T37" s="112">
        <v>0</v>
      </c>
      <c r="U37" s="114">
        <v>0</v>
      </c>
      <c r="V37" s="113">
        <v>0</v>
      </c>
      <c r="W37" s="115">
        <v>0</v>
      </c>
      <c r="X37" s="284"/>
      <c r="Y37" s="65" t="s">
        <v>12</v>
      </c>
    </row>
    <row r="38" spans="1:25" s="2" customFormat="1" ht="32.25" customHeight="1">
      <c r="A38" s="259">
        <v>16</v>
      </c>
      <c r="B38" s="265" t="s">
        <v>190</v>
      </c>
      <c r="C38" s="267">
        <v>33056.742099</v>
      </c>
      <c r="D38" s="255">
        <v>33056.742099</v>
      </c>
      <c r="E38" s="267">
        <v>157181.790206</v>
      </c>
      <c r="F38" s="247">
        <v>157181.790206</v>
      </c>
      <c r="G38" s="247">
        <v>157134.23</v>
      </c>
      <c r="H38" s="247">
        <v>0</v>
      </c>
      <c r="I38" s="247">
        <v>0</v>
      </c>
      <c r="J38" s="249" t="s">
        <v>144</v>
      </c>
      <c r="K38" s="247">
        <v>47.560206</v>
      </c>
      <c r="L38" s="263">
        <v>168659.701066</v>
      </c>
      <c r="M38" s="253">
        <v>0</v>
      </c>
      <c r="N38" s="237">
        <f>+(+C38+E38)-(L38+M38)</f>
        <v>21578.831238999992</v>
      </c>
      <c r="O38" s="255">
        <v>21578.831239</v>
      </c>
      <c r="P38" s="116">
        <v>139454308</v>
      </c>
      <c r="Q38" s="117">
        <v>0</v>
      </c>
      <c r="R38" s="117">
        <v>0</v>
      </c>
      <c r="S38" s="118">
        <v>0</v>
      </c>
      <c r="T38" s="117">
        <v>0</v>
      </c>
      <c r="U38" s="116">
        <v>0</v>
      </c>
      <c r="V38" s="118">
        <v>0</v>
      </c>
      <c r="W38" s="119">
        <v>0</v>
      </c>
      <c r="X38" s="257" t="s">
        <v>210</v>
      </c>
      <c r="Y38" s="64" t="s">
        <v>15</v>
      </c>
    </row>
    <row r="39" spans="1:25" s="2" customFormat="1" ht="46.5" customHeight="1" thickBot="1">
      <c r="A39" s="260"/>
      <c r="B39" s="266"/>
      <c r="C39" s="268"/>
      <c r="D39" s="256"/>
      <c r="E39" s="268"/>
      <c r="F39" s="248"/>
      <c r="G39" s="248"/>
      <c r="H39" s="248"/>
      <c r="I39" s="248"/>
      <c r="J39" s="250"/>
      <c r="K39" s="248"/>
      <c r="L39" s="264"/>
      <c r="M39" s="254"/>
      <c r="N39" s="238"/>
      <c r="O39" s="256"/>
      <c r="P39" s="120">
        <v>168659.701066</v>
      </c>
      <c r="Q39" s="121">
        <v>0</v>
      </c>
      <c r="R39" s="121">
        <v>0</v>
      </c>
      <c r="S39" s="122">
        <v>0</v>
      </c>
      <c r="T39" s="121">
        <v>0</v>
      </c>
      <c r="U39" s="120">
        <v>0</v>
      </c>
      <c r="V39" s="122">
        <v>0</v>
      </c>
      <c r="W39" s="123">
        <v>0</v>
      </c>
      <c r="X39" s="258"/>
      <c r="Y39" s="65" t="s">
        <v>12</v>
      </c>
    </row>
    <row r="40" spans="1:25" s="2" customFormat="1" ht="21.75" customHeight="1" collapsed="1">
      <c r="A40" s="259">
        <v>17</v>
      </c>
      <c r="B40" s="265" t="s">
        <v>181</v>
      </c>
      <c r="C40" s="267">
        <v>25766.945835000006</v>
      </c>
      <c r="D40" s="255">
        <v>12883.472917500003</v>
      </c>
      <c r="E40" s="267">
        <v>1665.8924019999995</v>
      </c>
      <c r="F40" s="247">
        <v>0</v>
      </c>
      <c r="G40" s="247">
        <v>0</v>
      </c>
      <c r="H40" s="247">
        <v>0</v>
      </c>
      <c r="I40" s="247">
        <v>0</v>
      </c>
      <c r="J40" s="249" t="s">
        <v>144</v>
      </c>
      <c r="K40" s="247">
        <v>0</v>
      </c>
      <c r="L40" s="251">
        <v>1099.598208</v>
      </c>
      <c r="M40" s="253">
        <v>115.407</v>
      </c>
      <c r="N40" s="237">
        <f>+(+C40+E40)-(L40+M40)</f>
        <v>26217.833029000005</v>
      </c>
      <c r="O40" s="255">
        <v>13108.916514499999</v>
      </c>
      <c r="P40" s="116">
        <v>0</v>
      </c>
      <c r="Q40" s="117">
        <v>0</v>
      </c>
      <c r="R40" s="117">
        <v>8</v>
      </c>
      <c r="S40" s="118">
        <v>0</v>
      </c>
      <c r="T40" s="117">
        <v>51</v>
      </c>
      <c r="U40" s="116">
        <v>0</v>
      </c>
      <c r="V40" s="118">
        <v>60</v>
      </c>
      <c r="W40" s="119">
        <v>0</v>
      </c>
      <c r="X40" s="257" t="s">
        <v>211</v>
      </c>
      <c r="Y40" s="64" t="s">
        <v>15</v>
      </c>
    </row>
    <row r="41" spans="1:25" s="2" customFormat="1" ht="21.75" customHeight="1" thickBot="1">
      <c r="A41" s="260"/>
      <c r="B41" s="266"/>
      <c r="C41" s="268"/>
      <c r="D41" s="256"/>
      <c r="E41" s="268"/>
      <c r="F41" s="248"/>
      <c r="G41" s="248"/>
      <c r="H41" s="248"/>
      <c r="I41" s="248"/>
      <c r="J41" s="250"/>
      <c r="K41" s="248"/>
      <c r="L41" s="252"/>
      <c r="M41" s="254"/>
      <c r="N41" s="238"/>
      <c r="O41" s="256"/>
      <c r="P41" s="120">
        <v>0</v>
      </c>
      <c r="Q41" s="121">
        <v>0</v>
      </c>
      <c r="R41" s="121">
        <v>956.242</v>
      </c>
      <c r="S41" s="122">
        <v>0</v>
      </c>
      <c r="T41" s="121">
        <v>18.735726</v>
      </c>
      <c r="U41" s="120">
        <v>0</v>
      </c>
      <c r="V41" s="122">
        <v>2792.7342000000003</v>
      </c>
      <c r="W41" s="123">
        <v>0</v>
      </c>
      <c r="X41" s="258"/>
      <c r="Y41" s="65" t="s">
        <v>12</v>
      </c>
    </row>
    <row r="42" spans="1:25" s="3" customFormat="1" ht="21.75" customHeight="1">
      <c r="A42" s="259"/>
      <c r="B42" s="261" t="s">
        <v>23</v>
      </c>
      <c r="C42" s="237">
        <f aca="true" t="shared" si="0" ref="C42:I42">SUM(C8:C41)</f>
        <v>1114736.9383199997</v>
      </c>
      <c r="D42" s="239">
        <f t="shared" si="0"/>
        <v>925703.2910554999</v>
      </c>
      <c r="E42" s="237">
        <f t="shared" si="0"/>
        <v>499544.128805</v>
      </c>
      <c r="F42" s="243">
        <f t="shared" si="0"/>
        <v>453590.786767</v>
      </c>
      <c r="G42" s="243">
        <f t="shared" si="0"/>
        <v>435705.08700000006</v>
      </c>
      <c r="H42" s="243">
        <f t="shared" si="0"/>
        <v>14239</v>
      </c>
      <c r="I42" s="243">
        <f t="shared" si="0"/>
        <v>0</v>
      </c>
      <c r="J42" s="245"/>
      <c r="K42" s="243">
        <f>SUM(K8:K41)</f>
        <v>3797.1600829999998</v>
      </c>
      <c r="L42" s="243">
        <f>SUM(L8:L41)</f>
        <v>764481.607934</v>
      </c>
      <c r="M42" s="235">
        <f>SUM(M8:M41)</f>
        <v>41278.10704800001</v>
      </c>
      <c r="N42" s="237">
        <f>SUM(N8:N41)</f>
        <v>808521.352143</v>
      </c>
      <c r="O42" s="239">
        <f>SUM(O8:O41)</f>
        <v>617932.5851791666</v>
      </c>
      <c r="P42" s="160">
        <f aca="true" t="shared" si="1" ref="P42:W42">SUMIF($Y$8:$Y$41,$Y$6,P8:P41)</f>
        <v>139597831</v>
      </c>
      <c r="Q42" s="33">
        <f t="shared" si="1"/>
        <v>0</v>
      </c>
      <c r="R42" s="33">
        <f t="shared" si="1"/>
        <v>8</v>
      </c>
      <c r="S42" s="34">
        <f t="shared" si="1"/>
        <v>0</v>
      </c>
      <c r="T42" s="33">
        <f t="shared" si="1"/>
        <v>9579</v>
      </c>
      <c r="U42" s="32">
        <f t="shared" si="1"/>
        <v>0</v>
      </c>
      <c r="V42" s="34">
        <f t="shared" si="1"/>
        <v>60</v>
      </c>
      <c r="W42" s="35">
        <f t="shared" si="1"/>
        <v>0</v>
      </c>
      <c r="X42" s="241"/>
      <c r="Y42" s="64" t="s">
        <v>15</v>
      </c>
    </row>
    <row r="43" spans="1:25" s="3" customFormat="1" ht="21.75" customHeight="1" thickBot="1">
      <c r="A43" s="260"/>
      <c r="B43" s="262"/>
      <c r="C43" s="238"/>
      <c r="D43" s="240"/>
      <c r="E43" s="238"/>
      <c r="F43" s="244"/>
      <c r="G43" s="244"/>
      <c r="H43" s="244"/>
      <c r="I43" s="244"/>
      <c r="J43" s="246"/>
      <c r="K43" s="244"/>
      <c r="L43" s="244"/>
      <c r="M43" s="236"/>
      <c r="N43" s="238"/>
      <c r="O43" s="240"/>
      <c r="P43" s="161">
        <f aca="true" t="shared" si="2" ref="P43:W43">SUMIF($Y$8:$Y$41,$Y$7,P8:P41)</f>
        <v>612555.5762850001</v>
      </c>
      <c r="Q43" s="211">
        <f t="shared" si="2"/>
        <v>0</v>
      </c>
      <c r="R43" s="36">
        <f t="shared" si="2"/>
        <v>956.242</v>
      </c>
      <c r="S43" s="212">
        <f t="shared" si="2"/>
        <v>0</v>
      </c>
      <c r="T43" s="36">
        <f t="shared" si="2"/>
        <v>56541.89865099999</v>
      </c>
      <c r="U43" s="213">
        <f t="shared" si="2"/>
        <v>0</v>
      </c>
      <c r="V43" s="37">
        <f t="shared" si="2"/>
        <v>2792.7342000000003</v>
      </c>
      <c r="W43" s="214">
        <f t="shared" si="2"/>
        <v>0</v>
      </c>
      <c r="X43" s="242"/>
      <c r="Y43" s="65" t="s">
        <v>12</v>
      </c>
    </row>
    <row r="44" ht="13.5">
      <c r="A44" s="1" t="s">
        <v>48</v>
      </c>
    </row>
    <row r="45" spans="2:14" ht="13.5">
      <c r="B45" s="1" t="s">
        <v>49</v>
      </c>
      <c r="E45" s="1" t="s">
        <v>59</v>
      </c>
      <c r="N45" s="72"/>
    </row>
    <row r="46" spans="2:5" ht="13.5">
      <c r="B46" s="1" t="s">
        <v>50</v>
      </c>
      <c r="E46" s="1" t="s">
        <v>60</v>
      </c>
    </row>
    <row r="47" spans="2:5" ht="13.5">
      <c r="B47" s="1" t="s">
        <v>51</v>
      </c>
      <c r="E47" s="1" t="s">
        <v>61</v>
      </c>
    </row>
    <row r="48" spans="2:5" ht="13.5">
      <c r="B48" s="1" t="s">
        <v>52</v>
      </c>
      <c r="E48" s="1" t="s">
        <v>62</v>
      </c>
    </row>
    <row r="49" spans="2:5" ht="13.5">
      <c r="B49" s="1" t="s">
        <v>53</v>
      </c>
      <c r="E49" s="1" t="s">
        <v>63</v>
      </c>
    </row>
    <row r="50" spans="2:5" ht="13.5">
      <c r="B50" s="1" t="s">
        <v>54</v>
      </c>
      <c r="E50" s="1" t="s">
        <v>64</v>
      </c>
    </row>
    <row r="51" ht="13.5">
      <c r="B51" s="1" t="s">
        <v>55</v>
      </c>
    </row>
    <row r="52" ht="13.5">
      <c r="B52" s="1" t="s">
        <v>56</v>
      </c>
    </row>
    <row r="53" ht="13.5">
      <c r="B53" s="1" t="s">
        <v>57</v>
      </c>
    </row>
    <row r="54" ht="14.25" thickBot="1">
      <c r="B54" s="1" t="s">
        <v>58</v>
      </c>
    </row>
    <row r="55" ht="13.5">
      <c r="N55" s="71">
        <f>+(+$C$42+$E$42)-($L$42+$M$42)</f>
        <v>808521.3521429996</v>
      </c>
    </row>
  </sheetData>
  <sheetProtection/>
  <mergeCells count="310">
    <mergeCell ref="A2:A7"/>
    <mergeCell ref="B2:B7"/>
    <mergeCell ref="C2:D3"/>
    <mergeCell ref="E2:L3"/>
    <mergeCell ref="M2:M7"/>
    <mergeCell ref="N2:O3"/>
    <mergeCell ref="X3:X7"/>
    <mergeCell ref="L4:L7"/>
    <mergeCell ref="P4:P5"/>
    <mergeCell ref="D5:D7"/>
    <mergeCell ref="O5:O7"/>
    <mergeCell ref="G6:J6"/>
    <mergeCell ref="K6:K7"/>
    <mergeCell ref="P2:T2"/>
    <mergeCell ref="U2:W2"/>
    <mergeCell ref="Q3:Q5"/>
    <mergeCell ref="R3:R5"/>
    <mergeCell ref="S3:S5"/>
    <mergeCell ref="T3:T5"/>
    <mergeCell ref="U3:U5"/>
    <mergeCell ref="V3:V5"/>
    <mergeCell ref="W3:W5"/>
    <mergeCell ref="M8:M9"/>
    <mergeCell ref="N8:N9"/>
    <mergeCell ref="O8:O9"/>
    <mergeCell ref="X8:X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O10:O11"/>
    <mergeCell ref="X10:X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X12:X13"/>
    <mergeCell ref="A14:A15"/>
    <mergeCell ref="B14:B15"/>
    <mergeCell ref="C14:C15"/>
    <mergeCell ref="D14:D15"/>
    <mergeCell ref="E14:E15"/>
    <mergeCell ref="F14:F15"/>
    <mergeCell ref="G12:G13"/>
    <mergeCell ref="H12:H13"/>
    <mergeCell ref="I12:I13"/>
    <mergeCell ref="J12:J13"/>
    <mergeCell ref="K12:K13"/>
    <mergeCell ref="L12:L13"/>
    <mergeCell ref="M14:M15"/>
    <mergeCell ref="N14:N15"/>
    <mergeCell ref="O14:O15"/>
    <mergeCell ref="X14:X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X16:X17"/>
    <mergeCell ref="A18:A19"/>
    <mergeCell ref="B18:B19"/>
    <mergeCell ref="C18:C19"/>
    <mergeCell ref="D18:D19"/>
    <mergeCell ref="E18:E19"/>
    <mergeCell ref="F18:F19"/>
    <mergeCell ref="G16:G17"/>
    <mergeCell ref="H16:H17"/>
    <mergeCell ref="I16:I17"/>
    <mergeCell ref="J16:J17"/>
    <mergeCell ref="K16:K17"/>
    <mergeCell ref="L16:L17"/>
    <mergeCell ref="M18:M19"/>
    <mergeCell ref="N18:N19"/>
    <mergeCell ref="O18:O19"/>
    <mergeCell ref="X18:X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X20:X21"/>
    <mergeCell ref="A22:A23"/>
    <mergeCell ref="B22:B23"/>
    <mergeCell ref="C22:C23"/>
    <mergeCell ref="D22:D23"/>
    <mergeCell ref="E22:E23"/>
    <mergeCell ref="F22:F23"/>
    <mergeCell ref="G20:G21"/>
    <mergeCell ref="H20:H21"/>
    <mergeCell ref="I20:I21"/>
    <mergeCell ref="J20:J21"/>
    <mergeCell ref="K20:K21"/>
    <mergeCell ref="L20:L21"/>
    <mergeCell ref="M22:M23"/>
    <mergeCell ref="N22:N23"/>
    <mergeCell ref="O22:O23"/>
    <mergeCell ref="X22:X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X24:X25"/>
    <mergeCell ref="A26:A27"/>
    <mergeCell ref="B26:B27"/>
    <mergeCell ref="C26:C27"/>
    <mergeCell ref="D26:D27"/>
    <mergeCell ref="E26:E27"/>
    <mergeCell ref="F26:F27"/>
    <mergeCell ref="G24:G25"/>
    <mergeCell ref="H24:H25"/>
    <mergeCell ref="I24:I25"/>
    <mergeCell ref="J24:J25"/>
    <mergeCell ref="K24:K25"/>
    <mergeCell ref="L24:L25"/>
    <mergeCell ref="M26:M27"/>
    <mergeCell ref="N26:N27"/>
    <mergeCell ref="O26:O27"/>
    <mergeCell ref="X26:X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X28:X29"/>
    <mergeCell ref="A30:A31"/>
    <mergeCell ref="B30:B31"/>
    <mergeCell ref="C30:C31"/>
    <mergeCell ref="D30:D31"/>
    <mergeCell ref="E30:E31"/>
    <mergeCell ref="F30:F31"/>
    <mergeCell ref="G28:G29"/>
    <mergeCell ref="H28:H29"/>
    <mergeCell ref="I28:I29"/>
    <mergeCell ref="J28:J29"/>
    <mergeCell ref="K28:K29"/>
    <mergeCell ref="L28:L29"/>
    <mergeCell ref="M30:M31"/>
    <mergeCell ref="N30:N31"/>
    <mergeCell ref="O30:O31"/>
    <mergeCell ref="X30:X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X32:X33"/>
    <mergeCell ref="A34:A35"/>
    <mergeCell ref="B34:B35"/>
    <mergeCell ref="C34:C35"/>
    <mergeCell ref="D34:D35"/>
    <mergeCell ref="E34:E35"/>
    <mergeCell ref="F34:F35"/>
    <mergeCell ref="G32:G33"/>
    <mergeCell ref="H32:H33"/>
    <mergeCell ref="I32:I33"/>
    <mergeCell ref="J32:J33"/>
    <mergeCell ref="K32:K33"/>
    <mergeCell ref="L32:L33"/>
    <mergeCell ref="M34:M35"/>
    <mergeCell ref="N34:N35"/>
    <mergeCell ref="O34:O35"/>
    <mergeCell ref="X34:X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X36:X37"/>
    <mergeCell ref="A38:A39"/>
    <mergeCell ref="B38:B39"/>
    <mergeCell ref="C38:C39"/>
    <mergeCell ref="D38:D39"/>
    <mergeCell ref="E38:E39"/>
    <mergeCell ref="F38:F39"/>
    <mergeCell ref="G36:G37"/>
    <mergeCell ref="H36:H37"/>
    <mergeCell ref="I36:I37"/>
    <mergeCell ref="J36:J37"/>
    <mergeCell ref="K36:K37"/>
    <mergeCell ref="L36:L37"/>
    <mergeCell ref="M38:M39"/>
    <mergeCell ref="N38:N39"/>
    <mergeCell ref="O38:O39"/>
    <mergeCell ref="X38:X39"/>
    <mergeCell ref="A40:A41"/>
    <mergeCell ref="B40:B41"/>
    <mergeCell ref="C40:C41"/>
    <mergeCell ref="D40:D41"/>
    <mergeCell ref="E40:E41"/>
    <mergeCell ref="F40:F41"/>
    <mergeCell ref="G38:G39"/>
    <mergeCell ref="H38:H39"/>
    <mergeCell ref="I38:I39"/>
    <mergeCell ref="J38:J39"/>
    <mergeCell ref="K38:K39"/>
    <mergeCell ref="L38:L39"/>
    <mergeCell ref="M40:M41"/>
    <mergeCell ref="N40:N41"/>
    <mergeCell ref="O40:O41"/>
    <mergeCell ref="X40:X41"/>
    <mergeCell ref="A42:A43"/>
    <mergeCell ref="B42:B43"/>
    <mergeCell ref="C42:C43"/>
    <mergeCell ref="D42:D43"/>
    <mergeCell ref="E42:E43"/>
    <mergeCell ref="F42:F43"/>
    <mergeCell ref="G40:G41"/>
    <mergeCell ref="H40:H41"/>
    <mergeCell ref="I40:I41"/>
    <mergeCell ref="J40:J41"/>
    <mergeCell ref="K40:K41"/>
    <mergeCell ref="L40:L41"/>
    <mergeCell ref="M42:M43"/>
    <mergeCell ref="N42:N43"/>
    <mergeCell ref="O42:O43"/>
    <mergeCell ref="X42:X43"/>
    <mergeCell ref="G42:G43"/>
    <mergeCell ref="H42:H43"/>
    <mergeCell ref="I42:I43"/>
    <mergeCell ref="J42:J43"/>
    <mergeCell ref="K42:K43"/>
    <mergeCell ref="L42:L4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7" r:id="rId3"/>
  <rowBreaks count="1" manualBreakCount="1">
    <brk id="37"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岩渕 信亨（行革本部事務局）</dc:creator>
  <cp:keywords/>
  <dc:description/>
  <cp:lastModifiedBy>厚生労働省ネットワークシステム</cp:lastModifiedBy>
  <cp:lastPrinted>2015-09-30T04:53:25Z</cp:lastPrinted>
  <dcterms:created xsi:type="dcterms:W3CDTF">2010-08-24T08:00:05Z</dcterms:created>
  <dcterms:modified xsi:type="dcterms:W3CDTF">2015-10-08T05:29:59Z</dcterms:modified>
  <cp:category/>
  <cp:version/>
  <cp:contentType/>
  <cp:contentStatus/>
</cp:coreProperties>
</file>