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v-10c8.lansys.mhlw.go.jp\a\課1\10301000_大臣官房会計課　会計課\○会計課調整係\02 行政事業レビュー\R5年度行政事業レビュー\400000 基金シート関係\230404 基金シートの作成・公表\100 HP公表\240201_差し替え掲載\02_掲載依頼\修正掲載依頼\"/>
    </mc:Choice>
  </mc:AlternateContent>
  <xr:revisionPtr revIDLastSave="0" documentId="13_ncr:1_{E0BA1F72-811D-4D7C-A40A-901E77316AC2}" xr6:coauthVersionLast="47" xr6:coauthVersionMax="47" xr10:uidLastSave="{00000000-0000-0000-0000-000000000000}"/>
  <bookViews>
    <workbookView xWindow="-28920" yWindow="-120" windowWidth="29040" windowHeight="15840" tabRatio="774" activeTab="1" xr2:uid="{00000000-000D-0000-FFFF-FFFF00000000}"/>
  </bookViews>
  <sheets>
    <sheet name="総括表A（基礎情報）" sheetId="7" r:id="rId1"/>
    <sheet name="総括表B-1" sheetId="5" r:id="rId2"/>
    <sheet name="総括表B-2" sheetId="9" r:id="rId3"/>
  </sheets>
  <definedNames>
    <definedName name="_xlnm._FilterDatabase" localSheetId="1" hidden="1">'総括表B-1'!$A$1:$Y$28</definedName>
    <definedName name="_xlnm._FilterDatabase" localSheetId="2" hidden="1">'総括表B-2'!$A$1:$Y$22</definedName>
    <definedName name="_xlnm.Print_Area" localSheetId="0">'総括表A（基礎情報）'!$A$1:$R$15</definedName>
    <definedName name="_xlnm.Print_Area" localSheetId="1">'総括表B-1'!$A$1:$X$39</definedName>
    <definedName name="_xlnm.Print_Area" localSheetId="2">'総括表B-2'!$A$1:$X$23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5" l="1"/>
  <c r="P27" i="5" l="1"/>
  <c r="D14" i="7" l="1"/>
  <c r="P28" i="5" l="1"/>
  <c r="Q28" i="5"/>
  <c r="R28" i="5"/>
  <c r="S28" i="5"/>
  <c r="T28" i="5"/>
  <c r="U28" i="5"/>
  <c r="V28" i="5"/>
  <c r="W28" i="5"/>
  <c r="W27" i="5" l="1"/>
  <c r="G27" i="5"/>
  <c r="H27" i="5"/>
  <c r="I27" i="5"/>
  <c r="K27" i="5"/>
  <c r="N11" i="5" l="1"/>
  <c r="N23" i="5" l="1"/>
  <c r="N15" i="5"/>
  <c r="V27" i="5"/>
  <c r="U27" i="5"/>
  <c r="T27" i="5"/>
  <c r="S27" i="5"/>
  <c r="R27" i="5"/>
  <c r="Q27" i="5"/>
  <c r="O27" i="5"/>
  <c r="M27" i="5"/>
  <c r="F27" i="5"/>
  <c r="E27" i="5"/>
  <c r="D27" i="5"/>
  <c r="N25" i="5"/>
  <c r="N21" i="5"/>
  <c r="N19" i="5"/>
  <c r="N17" i="5"/>
  <c r="N13" i="5"/>
  <c r="C27" i="5"/>
  <c r="N27" i="5" l="1"/>
  <c r="L27" i="5"/>
</calcChain>
</file>

<file path=xl/sharedStrings.xml><?xml version="1.0" encoding="utf-8"?>
<sst xmlns="http://schemas.openxmlformats.org/spreadsheetml/2006/main" count="322" uniqueCount="164">
  <si>
    <t>事業終了予定時期</t>
    <rPh sb="0" eb="2">
      <t>ジギョウ</t>
    </rPh>
    <rPh sb="2" eb="4">
      <t>シュウリョウ</t>
    </rPh>
    <rPh sb="4" eb="6">
      <t>ヨテイ</t>
    </rPh>
    <rPh sb="6" eb="8">
      <t>ジキ</t>
    </rPh>
    <phoneticPr fontId="1"/>
  </si>
  <si>
    <t>事業形態</t>
    <rPh sb="0" eb="2">
      <t>ジギョウ</t>
    </rPh>
    <rPh sb="2" eb="4">
      <t>ケイタイ</t>
    </rPh>
    <phoneticPr fontId="1"/>
  </si>
  <si>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</si>
  <si>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</si>
  <si>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</si>
  <si>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</si>
  <si>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</si>
  <si>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</si>
  <si>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</si>
  <si>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</si>
  <si>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</si>
  <si>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</si>
  <si>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</si>
  <si>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</si>
  <si>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</si>
  <si>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</si>
  <si>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成果実績</t>
    <rPh sb="0" eb="2">
      <t>セイカ</t>
    </rPh>
    <rPh sb="2" eb="4">
      <t>ジッセキ</t>
    </rPh>
    <phoneticPr fontId="1"/>
  </si>
  <si>
    <t>目標値</t>
    <rPh sb="0" eb="3">
      <t>モクヒョウチ</t>
    </rPh>
    <phoneticPr fontId="1"/>
  </si>
  <si>
    <t>達成度</t>
    <rPh sb="0" eb="2">
      <t>タッセイ</t>
    </rPh>
    <rPh sb="2" eb="3">
      <t>ド</t>
    </rPh>
    <phoneticPr fontId="1"/>
  </si>
  <si>
    <t>合　　　計</t>
    <rPh sb="0" eb="1">
      <t>ア</t>
    </rPh>
    <rPh sb="4" eb="5">
      <t>ケイ</t>
    </rPh>
    <phoneticPr fontId="1"/>
  </si>
  <si>
    <t>活動指標</t>
    <rPh sb="0" eb="2">
      <t>カツドウ</t>
    </rPh>
    <rPh sb="2" eb="4">
      <t>シヒョウ</t>
    </rPh>
    <phoneticPr fontId="1"/>
  </si>
  <si>
    <t>活動実績</t>
    <rPh sb="0" eb="2">
      <t>カツドウ</t>
    </rPh>
    <rPh sb="2" eb="4">
      <t>ジッセキ</t>
    </rPh>
    <phoneticPr fontId="1"/>
  </si>
  <si>
    <t>成果目標</t>
    <rPh sb="0" eb="2">
      <t>セイカ</t>
    </rPh>
    <rPh sb="2" eb="4">
      <t>モクヒョウ</t>
    </rPh>
    <phoneticPr fontId="1"/>
  </si>
  <si>
    <t>成果目標及び成果実績</t>
    <rPh sb="0" eb="2">
      <t>セイカ</t>
    </rPh>
    <rPh sb="2" eb="4">
      <t>モクヒョウ</t>
    </rPh>
    <rPh sb="4" eb="5">
      <t>オヨ</t>
    </rPh>
    <rPh sb="6" eb="8">
      <t>セイカ</t>
    </rPh>
    <rPh sb="8" eb="10">
      <t>ジッセキ</t>
    </rPh>
    <phoneticPr fontId="1"/>
  </si>
  <si>
    <t>活動指標及び活動実績</t>
    <rPh sb="0" eb="2">
      <t>カツドウ</t>
    </rPh>
    <rPh sb="2" eb="4">
      <t>シヒョウ</t>
    </rPh>
    <rPh sb="4" eb="5">
      <t>オヨ</t>
    </rPh>
    <rPh sb="6" eb="8">
      <t>カツドウ</t>
    </rPh>
    <rPh sb="8" eb="10">
      <t>ジッセキ</t>
    </rPh>
    <phoneticPr fontId="1"/>
  </si>
  <si>
    <t>基金の名称
(基金の造成原資の名称)</t>
    <rPh sb="0" eb="2">
      <t>キキン</t>
    </rPh>
    <rPh sb="3" eb="5">
      <t>メイショウ</t>
    </rPh>
    <rPh sb="7" eb="9">
      <t>キキン</t>
    </rPh>
    <rPh sb="10" eb="12">
      <t>ゾウセイ</t>
    </rPh>
    <rPh sb="12" eb="14">
      <t>ゲンシ</t>
    </rPh>
    <rPh sb="15" eb="17">
      <t>メイショウ</t>
    </rPh>
    <phoneticPr fontId="1"/>
  </si>
  <si>
    <t>合　　　計</t>
    <rPh sb="0" eb="1">
      <t>ア</t>
    </rPh>
    <rPh sb="4" eb="5">
      <t>ケイ</t>
    </rPh>
    <phoneticPr fontId="1"/>
  </si>
  <si>
    <t>基金方式の必要性</t>
    <rPh sb="0" eb="2">
      <t>キキン</t>
    </rPh>
    <rPh sb="2" eb="4">
      <t>ホウシキ</t>
    </rPh>
    <rPh sb="5" eb="8">
      <t>ヒツヨウセイ</t>
    </rPh>
    <phoneticPr fontId="1"/>
  </si>
  <si>
    <t>当初見込み</t>
    <rPh sb="0" eb="2">
      <t>トウショ</t>
    </rPh>
    <rPh sb="2" eb="4">
      <t>ミコ</t>
    </rPh>
    <phoneticPr fontId="1"/>
  </si>
  <si>
    <t>補助金適正化法適用の有無</t>
    <rPh sb="0" eb="3">
      <t>ホジョキン</t>
    </rPh>
    <rPh sb="3" eb="6">
      <t>テキセイカ</t>
    </rPh>
    <rPh sb="6" eb="7">
      <t>ホウ</t>
    </rPh>
    <rPh sb="7" eb="9">
      <t>テキヨウ</t>
    </rPh>
    <rPh sb="10" eb="12">
      <t>ウム</t>
    </rPh>
    <phoneticPr fontId="1"/>
  </si>
  <si>
    <t>目標最終年度
　　○○年度</t>
    <rPh sb="0" eb="2">
      <t>モクヒョウ</t>
    </rPh>
    <rPh sb="2" eb="4">
      <t>サイシュウ</t>
    </rPh>
    <rPh sb="4" eb="6">
      <t>ネンド</t>
    </rPh>
    <rPh sb="11" eb="13">
      <t>ネンド</t>
    </rPh>
    <phoneticPr fontId="1"/>
  </si>
  <si>
    <t>当初</t>
    <rPh sb="0" eb="2">
      <t>トウショ</t>
    </rPh>
    <phoneticPr fontId="1"/>
  </si>
  <si>
    <t>補正</t>
    <rPh sb="0" eb="2">
      <t>ホセイ</t>
    </rPh>
    <phoneticPr fontId="1"/>
  </si>
  <si>
    <t>その他</t>
    <rPh sb="2" eb="3">
      <t>タ</t>
    </rPh>
    <phoneticPr fontId="1"/>
  </si>
  <si>
    <t>（成果指標：　　 ）</t>
    <rPh sb="1" eb="3">
      <t>セイカ</t>
    </rPh>
    <rPh sb="3" eb="5">
      <t>シヒョウ</t>
    </rPh>
    <phoneticPr fontId="1"/>
  </si>
  <si>
    <t>（単位：　　 　　）</t>
    <rPh sb="1" eb="3">
      <t>タンイ</t>
    </rPh>
    <phoneticPr fontId="1"/>
  </si>
  <si>
    <t>運営形態</t>
    <rPh sb="0" eb="2">
      <t>ウンエイ</t>
    </rPh>
    <rPh sb="2" eb="4">
      <t>ケイタイ</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</si>
  <si>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</si>
  <si>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</si>
  <si>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</si>
  <si>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</si>
  <si>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</si>
  <si>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</si>
  <si>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</si>
  <si>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</si>
  <si>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</si>
  <si>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</si>
  <si>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国からの資金交付額</t>
    <rPh sb="0" eb="1">
      <t>クニ</t>
    </rPh>
    <rPh sb="4" eb="6">
      <t>シキン</t>
    </rPh>
    <rPh sb="6" eb="8">
      <t>コウフ</t>
    </rPh>
    <rPh sb="8" eb="9">
      <t>ガク</t>
    </rPh>
    <phoneticPr fontId="1"/>
  </si>
  <si>
    <t>会計区分（※）</t>
    <rPh sb="0" eb="2">
      <t>カイケイ</t>
    </rPh>
    <rPh sb="2" eb="4">
      <t>クブン</t>
    </rPh>
    <phoneticPr fontId="1"/>
  </si>
  <si>
    <t>事務・事業の概要</t>
    <rPh sb="0" eb="2">
      <t>ジム</t>
    </rPh>
    <rPh sb="3" eb="5">
      <t>ジギョウ</t>
    </rPh>
    <rPh sb="6" eb="8">
      <t>ガイヨウ</t>
    </rPh>
    <phoneticPr fontId="1"/>
  </si>
  <si>
    <t>基金造成
年度</t>
    <rPh sb="0" eb="2">
      <t>キキン</t>
    </rPh>
    <rPh sb="2" eb="4">
      <t>ゾウセイ</t>
    </rPh>
    <rPh sb="5" eb="7">
      <t>ネンド</t>
    </rPh>
    <phoneticPr fontId="1"/>
  </si>
  <si>
    <t>新規申請受付終了時期</t>
    <rPh sb="0" eb="2">
      <t>シンキ</t>
    </rPh>
    <rPh sb="2" eb="4">
      <t>シンセイ</t>
    </rPh>
    <rPh sb="4" eb="6">
      <t>ウケツケ</t>
    </rPh>
    <rPh sb="6" eb="8">
      <t>シュウリョウ</t>
    </rPh>
    <rPh sb="8" eb="10">
      <t>ジキ</t>
    </rPh>
    <phoneticPr fontId="1"/>
  </si>
  <si>
    <t>目標値</t>
  </si>
  <si>
    <t>⑪国有林野事業債務管理特別会計</t>
    <rPh sb="1" eb="5">
      <t>コクユウリンヤ</t>
    </rPh>
    <rPh sb="5" eb="7">
      <t>ジギョウ</t>
    </rPh>
    <rPh sb="7" eb="9">
      <t>サイム</t>
    </rPh>
    <rPh sb="9" eb="11">
      <t>カンリ</t>
    </rPh>
    <rPh sb="11" eb="13">
      <t>トクベツ</t>
    </rPh>
    <rPh sb="13" eb="15">
      <t>カイケイ</t>
    </rPh>
    <phoneticPr fontId="1"/>
  </si>
  <si>
    <t>担当部局、担当課室、作成責任者</t>
    <rPh sb="0" eb="2">
      <t>タントウ</t>
    </rPh>
    <rPh sb="2" eb="4">
      <t>ブキョク</t>
    </rPh>
    <rPh sb="5" eb="7">
      <t>タントウ</t>
    </rPh>
    <rPh sb="7" eb="9">
      <t>カシツ</t>
    </rPh>
    <rPh sb="10" eb="12">
      <t>サクセイ</t>
    </rPh>
    <rPh sb="12" eb="15">
      <t>セキニンシャ</t>
    </rPh>
    <phoneticPr fontId="1"/>
  </si>
  <si>
    <t>備　　　考</t>
    <rPh sb="0" eb="1">
      <t>ビ</t>
    </rPh>
    <rPh sb="4" eb="5">
      <t>コウ</t>
    </rPh>
    <phoneticPr fontId="1"/>
  </si>
  <si>
    <t>⑫特許特別会計</t>
    <rPh sb="1" eb="3">
      <t>トッキョ</t>
    </rPh>
    <rPh sb="3" eb="5">
      <t>トクベツ</t>
    </rPh>
    <rPh sb="5" eb="7">
      <t>カイケイ</t>
    </rPh>
    <phoneticPr fontId="1"/>
  </si>
  <si>
    <t>⑬自動車安全特別会計</t>
    <rPh sb="1" eb="4">
      <t>ジドウシャ</t>
    </rPh>
    <rPh sb="4" eb="6">
      <t>アンゼン</t>
    </rPh>
    <rPh sb="6" eb="8">
      <t>トクベツ</t>
    </rPh>
    <rPh sb="8" eb="10">
      <t>カイケイ</t>
    </rPh>
    <phoneticPr fontId="1"/>
  </si>
  <si>
    <t>⑭東日本大震災復興特別会計</t>
    <rPh sb="1" eb="2">
      <t>ヒガシ</t>
    </rPh>
    <rPh sb="2" eb="4">
      <t>ニホン</t>
    </rPh>
    <rPh sb="4" eb="7">
      <t>ダイシンサイ</t>
    </rPh>
    <rPh sb="7" eb="9">
      <t>フッコウ</t>
    </rPh>
    <rPh sb="9" eb="11">
      <t>トクベツ</t>
    </rPh>
    <rPh sb="11" eb="13">
      <t>カイケイ</t>
    </rPh>
    <phoneticPr fontId="1"/>
  </si>
  <si>
    <t>（単位：百万円）</t>
    <rPh sb="1" eb="3">
      <t>タンイ</t>
    </rPh>
    <rPh sb="4" eb="7">
      <t>ヒャクマンエン</t>
    </rPh>
    <phoneticPr fontId="1"/>
  </si>
  <si>
    <t>予備費等</t>
    <rPh sb="0" eb="3">
      <t>ヨビヒ</t>
    </rPh>
    <rPh sb="3" eb="4">
      <t>トウ</t>
    </rPh>
    <phoneticPr fontId="1"/>
  </si>
  <si>
    <t>②交付税及び譲与税配付金特別会計</t>
    <rPh sb="1" eb="4">
      <t>コウフゼイ</t>
    </rPh>
    <rPh sb="4" eb="5">
      <t>オヨ</t>
    </rPh>
    <rPh sb="6" eb="8">
      <t>ジョウヨ</t>
    </rPh>
    <rPh sb="8" eb="9">
      <t>ゼイ</t>
    </rPh>
    <rPh sb="9" eb="11">
      <t>ハイフ</t>
    </rPh>
    <rPh sb="11" eb="12">
      <t>キン</t>
    </rPh>
    <rPh sb="12" eb="14">
      <t>トクベツ</t>
    </rPh>
    <rPh sb="14" eb="16">
      <t>カイケイ</t>
    </rPh>
    <phoneticPr fontId="1"/>
  </si>
  <si>
    <t>各　府　省　庁　対　応　状　況</t>
    <rPh sb="0" eb="1">
      <t>カク</t>
    </rPh>
    <rPh sb="2" eb="3">
      <t>フ</t>
    </rPh>
    <rPh sb="4" eb="5">
      <t>ショウ</t>
    </rPh>
    <rPh sb="6" eb="7">
      <t>チョウ</t>
    </rPh>
    <rPh sb="8" eb="9">
      <t>タイ</t>
    </rPh>
    <rPh sb="10" eb="11">
      <t>オウ</t>
    </rPh>
    <rPh sb="12" eb="13">
      <t>ジョウ</t>
    </rPh>
    <rPh sb="14" eb="15">
      <t>キョウ</t>
    </rPh>
    <phoneticPr fontId="1"/>
  </si>
  <si>
    <t>令和４年度末基金造成団体数</t>
    <rPh sb="0" eb="2">
      <t>レイワ</t>
    </rPh>
    <rPh sb="8" eb="10">
      <t>ゾウセイ</t>
    </rPh>
    <rPh sb="10" eb="12">
      <t>ダンタイ</t>
    </rPh>
    <phoneticPr fontId="1"/>
  </si>
  <si>
    <t>令和４年度</t>
    <rPh sb="0" eb="2">
      <t>レイワ</t>
    </rPh>
    <rPh sb="3" eb="5">
      <t>ネンド</t>
    </rPh>
    <phoneticPr fontId="1"/>
  </si>
  <si>
    <t>令和３年度末
基金残高（ａ）</t>
    <rPh sb="0" eb="2">
      <t>レイワ</t>
    </rPh>
    <rPh sb="3" eb="6">
      <t>ネンドマツ</t>
    </rPh>
    <rPh sb="4" eb="5">
      <t>ド</t>
    </rPh>
    <rPh sb="5" eb="6">
      <t>マツ</t>
    </rPh>
    <rPh sb="7" eb="9">
      <t>キキン</t>
    </rPh>
    <rPh sb="9" eb="11">
      <t>ザンダカ</t>
    </rPh>
    <phoneticPr fontId="1"/>
  </si>
  <si>
    <t>令　和　４　年　度　収　入　支　出</t>
    <rPh sb="0" eb="1">
      <t>レイ</t>
    </rPh>
    <rPh sb="2" eb="3">
      <t>ワ</t>
    </rPh>
    <rPh sb="6" eb="7">
      <t>トシ</t>
    </rPh>
    <rPh sb="8" eb="9">
      <t>ド</t>
    </rPh>
    <rPh sb="10" eb="11">
      <t>オサム</t>
    </rPh>
    <rPh sb="12" eb="13">
      <t>イ</t>
    </rPh>
    <rPh sb="14" eb="15">
      <t>シ</t>
    </rPh>
    <rPh sb="16" eb="17">
      <t>デ</t>
    </rPh>
    <phoneticPr fontId="1"/>
  </si>
  <si>
    <t>令和４年度
国庫返納額
（ｄ）</t>
    <rPh sb="0" eb="2">
      <t>レイワ</t>
    </rPh>
    <rPh sb="3" eb="5">
      <t>ネンド</t>
    </rPh>
    <rPh sb="8" eb="10">
      <t>ヘンノウ</t>
    </rPh>
    <phoneticPr fontId="1"/>
  </si>
  <si>
    <t>令和４年度末基金残高
(ｅ=ａ+ｂ-ｃ-ｄ)</t>
    <rPh sb="0" eb="2">
      <t>レイワ</t>
    </rPh>
    <rPh sb="3" eb="5">
      <t>ネンド</t>
    </rPh>
    <rPh sb="5" eb="6">
      <t>マツ</t>
    </rPh>
    <rPh sb="6" eb="8">
      <t>キキン</t>
    </rPh>
    <rPh sb="8" eb="10">
      <t>ザンダカ</t>
    </rPh>
    <phoneticPr fontId="1"/>
  </si>
  <si>
    <t>令和４年度　事業実施決定等</t>
    <rPh sb="0" eb="2">
      <t>レイワ</t>
    </rPh>
    <rPh sb="3" eb="5">
      <t>ネンド</t>
    </rPh>
    <rPh sb="6" eb="8">
      <t>ジギョウ</t>
    </rPh>
    <rPh sb="8" eb="10">
      <t>ジッシ</t>
    </rPh>
    <rPh sb="10" eb="12">
      <t>ケッテイ</t>
    </rPh>
    <rPh sb="12" eb="13">
      <t>トウ</t>
    </rPh>
    <phoneticPr fontId="1"/>
  </si>
  <si>
    <t>令和４年度末　貸付残高等</t>
    <rPh sb="0" eb="2">
      <t>レイワ</t>
    </rPh>
    <rPh sb="3" eb="5">
      <t>ネンド</t>
    </rPh>
    <rPh sb="5" eb="6">
      <t>マツ</t>
    </rPh>
    <rPh sb="7" eb="9">
      <t>カシツ</t>
    </rPh>
    <rPh sb="9" eb="11">
      <t>ザンダカ</t>
    </rPh>
    <rPh sb="11" eb="12">
      <t>トウ</t>
    </rPh>
    <phoneticPr fontId="1"/>
  </si>
  <si>
    <t>①不確実な事故等の発生に応じて資金を交付する事業
②資金の回収を見込んで貸付等を行う事業
③事業の進捗が他の事業の進捗に依存するもの
④その他
　該当する理由、法律に根拠を有するものは根拠条項等も記載</t>
    <rPh sb="1" eb="4">
      <t>フカクジツ</t>
    </rPh>
    <rPh sb="5" eb="7">
      <t>ジコ</t>
    </rPh>
    <rPh sb="7" eb="8">
      <t>トウ</t>
    </rPh>
    <rPh sb="9" eb="11">
      <t>ハッセイ</t>
    </rPh>
    <rPh sb="12" eb="13">
      <t>オウ</t>
    </rPh>
    <rPh sb="15" eb="17">
      <t>シキン</t>
    </rPh>
    <rPh sb="18" eb="20">
      <t>コウフ</t>
    </rPh>
    <rPh sb="22" eb="24">
      <t>ジギョウ</t>
    </rPh>
    <rPh sb="26" eb="28">
      <t>シキン</t>
    </rPh>
    <rPh sb="29" eb="31">
      <t>カイシュウ</t>
    </rPh>
    <rPh sb="32" eb="34">
      <t>ミコ</t>
    </rPh>
    <rPh sb="36" eb="38">
      <t>カシツケ</t>
    </rPh>
    <rPh sb="38" eb="39">
      <t>トウ</t>
    </rPh>
    <rPh sb="40" eb="41">
      <t>オコナ</t>
    </rPh>
    <rPh sb="42" eb="44">
      <t>ジギョウ</t>
    </rPh>
    <rPh sb="46" eb="48">
      <t>ジギョウ</t>
    </rPh>
    <rPh sb="49" eb="51">
      <t>シンチョク</t>
    </rPh>
    <rPh sb="52" eb="53">
      <t>タ</t>
    </rPh>
    <rPh sb="54" eb="56">
      <t>ジギョウ</t>
    </rPh>
    <rPh sb="57" eb="59">
      <t>シンチョク</t>
    </rPh>
    <rPh sb="60" eb="62">
      <t>イゾン</t>
    </rPh>
    <rPh sb="70" eb="71">
      <t>タ</t>
    </rPh>
    <rPh sb="73" eb="75">
      <t>ガイトウ</t>
    </rPh>
    <rPh sb="77" eb="79">
      <t/>
    </rPh>
    <rPh sb="80" eb="82">
      <t>ホウリツ</t>
    </rPh>
    <rPh sb="83" eb="85">
      <t>コンキョ</t>
    </rPh>
    <rPh sb="86" eb="87">
      <t>ユウ</t>
    </rPh>
    <rPh sb="92" eb="94">
      <t>コンキョ</t>
    </rPh>
    <rPh sb="94" eb="96">
      <t>ジョウコウ</t>
    </rPh>
    <rPh sb="96" eb="97">
      <t>トウ</t>
    </rPh>
    <rPh sb="98" eb="100">
      <t>キサイ</t>
    </rPh>
    <phoneticPr fontId="1"/>
  </si>
  <si>
    <t>有</t>
    <rPh sb="0" eb="1">
      <t>アリ</t>
    </rPh>
    <phoneticPr fontId="1"/>
  </si>
  <si>
    <t>無</t>
    <rPh sb="0" eb="1">
      <t>ナ</t>
    </rPh>
    <phoneticPr fontId="1"/>
  </si>
  <si>
    <t>医療施設耐震化臨時特例基金
（医療施設耐震化臨時特例交付金）</t>
  </si>
  <si>
    <t>H21</t>
  </si>
  <si>
    <t>取崩し型</t>
    <rPh sb="0" eb="2">
      <t>トリクズ</t>
    </rPh>
    <rPh sb="3" eb="4">
      <t>ガタ</t>
    </rPh>
    <phoneticPr fontId="1"/>
  </si>
  <si>
    <t>補助</t>
    <rPh sb="0" eb="2">
      <t>ホジョ</t>
    </rPh>
    <phoneticPr fontId="1"/>
  </si>
  <si>
    <t>医療施設の耐震化を行うことにより、地震発生時において、適切な医療提供体制の維持を図ることを目的に実施する。</t>
    <rPh sb="0" eb="2">
      <t>イリョウ</t>
    </rPh>
    <rPh sb="2" eb="4">
      <t>シセツ</t>
    </rPh>
    <rPh sb="5" eb="8">
      <t>タイシンカ</t>
    </rPh>
    <rPh sb="9" eb="10">
      <t>オコナ</t>
    </rPh>
    <rPh sb="17" eb="19">
      <t>ジシン</t>
    </rPh>
    <rPh sb="19" eb="21">
      <t>ハッセイ</t>
    </rPh>
    <rPh sb="21" eb="22">
      <t>ジ</t>
    </rPh>
    <rPh sb="27" eb="29">
      <t>テキセツ</t>
    </rPh>
    <rPh sb="30" eb="32">
      <t>イリョウ</t>
    </rPh>
    <rPh sb="32" eb="34">
      <t>テイキョウ</t>
    </rPh>
    <rPh sb="34" eb="36">
      <t>タイセイ</t>
    </rPh>
    <rPh sb="37" eb="39">
      <t>イジ</t>
    </rPh>
    <rPh sb="40" eb="41">
      <t>ハカ</t>
    </rPh>
    <rPh sb="45" eb="47">
      <t>モクテキ</t>
    </rPh>
    <rPh sb="48" eb="50">
      <t>ジッシ</t>
    </rPh>
    <phoneticPr fontId="1"/>
  </si>
  <si>
    <t>地域医療介護総合確保基金
（医療分）</t>
    <rPh sb="14" eb="16">
      <t>イリョウ</t>
    </rPh>
    <rPh sb="16" eb="17">
      <t>ブン</t>
    </rPh>
    <phoneticPr fontId="1"/>
  </si>
  <si>
    <t>未定</t>
    <rPh sb="0" eb="2">
      <t>ミテイ</t>
    </rPh>
    <phoneticPr fontId="1"/>
  </si>
  <si>
    <t>医療・介護サービスの提供体制の改革を推進するため、将来目指すべき介護提供体制等の実現に資する事業への財政的支援を行い、施策の推進を図る。</t>
    <rPh sb="0" eb="2">
      <t>イリョウ</t>
    </rPh>
    <rPh sb="3" eb="5">
      <t>カイゴ</t>
    </rPh>
    <rPh sb="10" eb="12">
      <t>テイキョウ</t>
    </rPh>
    <rPh sb="12" eb="14">
      <t>タイセイ</t>
    </rPh>
    <rPh sb="15" eb="17">
      <t>カイカク</t>
    </rPh>
    <rPh sb="18" eb="20">
      <t>スイシン</t>
    </rPh>
    <rPh sb="25" eb="27">
      <t>ショウライ</t>
    </rPh>
    <rPh sb="27" eb="29">
      <t>メザ</t>
    </rPh>
    <rPh sb="32" eb="34">
      <t>カイゴ</t>
    </rPh>
    <rPh sb="34" eb="36">
      <t>テイキョウ</t>
    </rPh>
    <rPh sb="36" eb="38">
      <t>タイセイ</t>
    </rPh>
    <rPh sb="38" eb="39">
      <t>トウ</t>
    </rPh>
    <rPh sb="40" eb="42">
      <t>ジツゲン</t>
    </rPh>
    <rPh sb="43" eb="44">
      <t>シ</t>
    </rPh>
    <rPh sb="46" eb="48">
      <t>ジギョウ</t>
    </rPh>
    <rPh sb="50" eb="53">
      <t>ザイセイテキ</t>
    </rPh>
    <rPh sb="53" eb="55">
      <t>シエン</t>
    </rPh>
    <rPh sb="56" eb="57">
      <t>オコナ</t>
    </rPh>
    <rPh sb="59" eb="61">
      <t>セサク</t>
    </rPh>
    <rPh sb="62" eb="64">
      <t>スイシン</t>
    </rPh>
    <rPh sb="65" eb="66">
      <t>ハカ</t>
    </rPh>
    <phoneticPr fontId="1"/>
  </si>
  <si>
    <t>R6年度末</t>
    <rPh sb="2" eb="4">
      <t>ネンド</t>
    </rPh>
    <rPh sb="4" eb="5">
      <t>マツ</t>
    </rPh>
    <phoneticPr fontId="1"/>
  </si>
  <si>
    <t>財政安定化基金</t>
  </si>
  <si>
    <t>予定なし</t>
    <rPh sb="0" eb="2">
      <t>ヨテイ</t>
    </rPh>
    <phoneticPr fontId="1"/>
  </si>
  <si>
    <t>取崩し型
回転型</t>
    <rPh sb="0" eb="2">
      <t>トリクズ</t>
    </rPh>
    <rPh sb="3" eb="4">
      <t>ガタ</t>
    </rPh>
    <rPh sb="5" eb="8">
      <t>カイテンガタ</t>
    </rPh>
    <phoneticPr fontId="1"/>
  </si>
  <si>
    <t>補助
貸付</t>
    <rPh sb="0" eb="2">
      <t>ホジョ</t>
    </rPh>
    <rPh sb="3" eb="5">
      <t>カシツケ</t>
    </rPh>
    <phoneticPr fontId="1"/>
  </si>
  <si>
    <t>介護保険財政が安定的に運営されるよう、各市町村において給付費の予想を上回る伸びや、通常の徴収努力を行ってもなお生じる保険料未納による保険財政不足に対し貸付・交付を行う。</t>
  </si>
  <si>
    <t>介護基盤緊急整備臨時特例基金</t>
  </si>
  <si>
    <t>・介護基盤の緊急整備特別対策事業・既存施設のスプリンクラー等整備特別対策事業・認知症高齢者グループホーム等防災改修等特別対策事業</t>
  </si>
  <si>
    <t>地域医療介護総合確保基金（医療介護提供体制改革推進交付金）</t>
    <rPh sb="0" eb="2">
      <t>チイキ</t>
    </rPh>
    <rPh sb="2" eb="4">
      <t>イリョウ</t>
    </rPh>
    <rPh sb="4" eb="6">
      <t>カイゴ</t>
    </rPh>
    <rPh sb="6" eb="8">
      <t>ソウゴウ</t>
    </rPh>
    <rPh sb="8" eb="10">
      <t>カクホ</t>
    </rPh>
    <rPh sb="10" eb="12">
      <t>キキン</t>
    </rPh>
    <rPh sb="13" eb="15">
      <t>イリョウ</t>
    </rPh>
    <rPh sb="15" eb="17">
      <t>カイゴ</t>
    </rPh>
    <rPh sb="17" eb="19">
      <t>テイキョウ</t>
    </rPh>
    <rPh sb="19" eb="21">
      <t>タイセイ</t>
    </rPh>
    <rPh sb="21" eb="23">
      <t>カイカク</t>
    </rPh>
    <rPh sb="23" eb="25">
      <t>スイシン</t>
    </rPh>
    <rPh sb="25" eb="28">
      <t>コウフキン</t>
    </rPh>
    <phoneticPr fontId="1"/>
  </si>
  <si>
    <t>地域医療介護総合確保基金（地域介護対策支援臨時特例交付金）</t>
    <rPh sb="0" eb="2">
      <t>チイキ</t>
    </rPh>
    <rPh sb="2" eb="4">
      <t>イリョウ</t>
    </rPh>
    <rPh sb="4" eb="6">
      <t>カイゴ</t>
    </rPh>
    <rPh sb="6" eb="8">
      <t>ソウゴウ</t>
    </rPh>
    <rPh sb="8" eb="10">
      <t>カクホ</t>
    </rPh>
    <rPh sb="10" eb="12">
      <t>キキン</t>
    </rPh>
    <rPh sb="13" eb="15">
      <t>チイキ</t>
    </rPh>
    <rPh sb="15" eb="17">
      <t>カイゴ</t>
    </rPh>
    <rPh sb="17" eb="19">
      <t>タイサク</t>
    </rPh>
    <rPh sb="19" eb="21">
      <t>シエン</t>
    </rPh>
    <rPh sb="21" eb="23">
      <t>リンジ</t>
    </rPh>
    <rPh sb="23" eb="25">
      <t>トクレイ</t>
    </rPh>
    <rPh sb="25" eb="28">
      <t>コウフキン</t>
    </rPh>
    <phoneticPr fontId="1"/>
  </si>
  <si>
    <t>医療・介護サービスの提供体制の改革を推進するため、将来目指すべき介護提供体制等の実現に資する事業への財政的支援を行い、施策の推進を図る。</t>
    <rPh sb="32" eb="34">
      <t>カイゴ</t>
    </rPh>
    <phoneticPr fontId="1"/>
  </si>
  <si>
    <t>後期高齢者医療財政安定化基金
（後期高齢者医療給付費等負担金）</t>
  </si>
  <si>
    <t>取崩し、回転型</t>
    <rPh sb="0" eb="2">
      <t>トリクズ</t>
    </rPh>
    <rPh sb="4" eb="6">
      <t>カイテン</t>
    </rPh>
    <rPh sb="6" eb="7">
      <t>ガタ</t>
    </rPh>
    <phoneticPr fontId="21"/>
  </si>
  <si>
    <t>保険料未納リスク、給付増リスク及び保険料上昇抑制に対応するため、国・都道府県・広域連合（保険料）が１／３ずつ拠出して、都道府県に基金を設置し、貸付等を行う。</t>
    <rPh sb="0" eb="3">
      <t>ホケンリョウ</t>
    </rPh>
    <rPh sb="3" eb="5">
      <t>ミノウ</t>
    </rPh>
    <rPh sb="9" eb="11">
      <t>キュウフ</t>
    </rPh>
    <rPh sb="11" eb="12">
      <t>ゾウ</t>
    </rPh>
    <rPh sb="15" eb="16">
      <t>オヨ</t>
    </rPh>
    <rPh sb="17" eb="20">
      <t>ホケンリョウ</t>
    </rPh>
    <rPh sb="20" eb="22">
      <t>ジョウショウ</t>
    </rPh>
    <rPh sb="22" eb="24">
      <t>ヨクセイ</t>
    </rPh>
    <rPh sb="25" eb="27">
      <t>タイオウ</t>
    </rPh>
    <rPh sb="32" eb="33">
      <t>クニ</t>
    </rPh>
    <rPh sb="34" eb="38">
      <t>トドウフケン</t>
    </rPh>
    <rPh sb="39" eb="41">
      <t>コウイキ</t>
    </rPh>
    <rPh sb="41" eb="43">
      <t>レンゴウ</t>
    </rPh>
    <rPh sb="44" eb="47">
      <t>ホケンリョウ</t>
    </rPh>
    <rPh sb="54" eb="56">
      <t>キョシュツ</t>
    </rPh>
    <rPh sb="59" eb="63">
      <t>トドウフケン</t>
    </rPh>
    <rPh sb="64" eb="66">
      <t>キキン</t>
    </rPh>
    <rPh sb="67" eb="69">
      <t>セッチ</t>
    </rPh>
    <rPh sb="71" eb="73">
      <t>カシツケ</t>
    </rPh>
    <rPh sb="73" eb="74">
      <t>トウ</t>
    </rPh>
    <rPh sb="75" eb="76">
      <t>オコナ</t>
    </rPh>
    <phoneticPr fontId="21"/>
  </si>
  <si>
    <t>国民健康保険広域化等支援基金
（国民健康保険広域化等支援事業費等補助金）</t>
  </si>
  <si>
    <t>取崩し型、回転型</t>
    <rPh sb="0" eb="2">
      <t>トリクズ</t>
    </rPh>
    <rPh sb="3" eb="4">
      <t>ガタ</t>
    </rPh>
    <rPh sb="5" eb="7">
      <t>カイテン</t>
    </rPh>
    <rPh sb="7" eb="8">
      <t>ガタ</t>
    </rPh>
    <phoneticPr fontId="1"/>
  </si>
  <si>
    <t>貸付、調査等、その他</t>
    <rPh sb="0" eb="2">
      <t>カシツケ</t>
    </rPh>
    <rPh sb="3" eb="6">
      <t>チョウサナド</t>
    </rPh>
    <rPh sb="9" eb="10">
      <t>タ</t>
    </rPh>
    <phoneticPr fontId="1"/>
  </si>
  <si>
    <t>国保事業の運営の広域化及び安定化に資する事業に必要な費用に充てるため、都道府県に基金を設置し、①保険者の広域化や市町村合併に際し、保険料の平準化を支援するための貸付事業等（保険財政広域化支援事業）、②国保特会に赤字が見込まれる場合、その赤字を一時的に補填するための貸付事業（保険財政自立支援事業）を行う。</t>
  </si>
  <si>
    <t>国民健康保険財政安定化基金（国民健康保険財政安定化基金補助金）</t>
    <rPh sb="0" eb="4">
      <t>コクミンケンコウ</t>
    </rPh>
    <rPh sb="4" eb="6">
      <t>ホケン</t>
    </rPh>
    <rPh sb="6" eb="11">
      <t>ザイセイアンテイカ</t>
    </rPh>
    <rPh sb="11" eb="13">
      <t>キキン</t>
    </rPh>
    <rPh sb="14" eb="18">
      <t>コクミンケンコウ</t>
    </rPh>
    <rPh sb="18" eb="20">
      <t>ホケン</t>
    </rPh>
    <rPh sb="20" eb="25">
      <t>ザイセイアンテイカ</t>
    </rPh>
    <rPh sb="25" eb="27">
      <t>キキン</t>
    </rPh>
    <rPh sb="27" eb="30">
      <t>ホジョキン</t>
    </rPh>
    <phoneticPr fontId="1"/>
  </si>
  <si>
    <t>貸付・補助</t>
    <rPh sb="0" eb="2">
      <t>カシツケ</t>
    </rPh>
    <rPh sb="3" eb="5">
      <t>ホジョ</t>
    </rPh>
    <phoneticPr fontId="1"/>
  </si>
  <si>
    <t>国保財政の安定化のため、給付増や保険料収納不足により財源不足となった場合に備え、都道府県に財政安定化基金を設置するもの（法定基金）。したがって申請受付終了時期および終了予定時期は設定無し。</t>
  </si>
  <si>
    <t>【総括表】令和５年度地方公共団体等保有基金執行状況表（厚生労働省）----- Ａ表（基礎情報）</t>
    <rPh sb="1" eb="3">
      <t>ソウカツ</t>
    </rPh>
    <rPh sb="4" eb="5">
      <t>ベッピョウ</t>
    </rPh>
    <rPh sb="5" eb="7">
      <t>レイワ</t>
    </rPh>
    <rPh sb="8" eb="10">
      <t>ネンド</t>
    </rPh>
    <rPh sb="10" eb="12">
      <t>チホウ</t>
    </rPh>
    <rPh sb="12" eb="14">
      <t>コウキョウ</t>
    </rPh>
    <rPh sb="14" eb="16">
      <t>ダンタイ</t>
    </rPh>
    <rPh sb="16" eb="17">
      <t>トウ</t>
    </rPh>
    <rPh sb="17" eb="19">
      <t>ホユウ</t>
    </rPh>
    <rPh sb="19" eb="21">
      <t>キキン</t>
    </rPh>
    <rPh sb="21" eb="23">
      <t>シッコウ</t>
    </rPh>
    <rPh sb="23" eb="25">
      <t>ジョウキョウ</t>
    </rPh>
    <rPh sb="25" eb="26">
      <t>ヒョウ</t>
    </rPh>
    <rPh sb="27" eb="29">
      <t>コウセイ</t>
    </rPh>
    <rPh sb="29" eb="31">
      <t>ロウドウ</t>
    </rPh>
    <rPh sb="31" eb="32">
      <t>ショウ</t>
    </rPh>
    <rPh sb="40" eb="41">
      <t>ヒョウ</t>
    </rPh>
    <rPh sb="42" eb="44">
      <t>キソ</t>
    </rPh>
    <rPh sb="44" eb="46">
      <t>ジョウホウ</t>
    </rPh>
    <phoneticPr fontId="1"/>
  </si>
  <si>
    <t>H27年3月末</t>
    <rPh sb="3" eb="4">
      <t>ネン</t>
    </rPh>
    <rPh sb="5" eb="6">
      <t>ガツ</t>
    </rPh>
    <rPh sb="6" eb="7">
      <t>マツ</t>
    </rPh>
    <phoneticPr fontId="19"/>
  </si>
  <si>
    <t>H27</t>
    <phoneticPr fontId="1"/>
  </si>
  <si>
    <t>H20</t>
    <phoneticPr fontId="1"/>
  </si>
  <si>
    <t>H12</t>
    <phoneticPr fontId="1"/>
  </si>
  <si>
    <t>R4年7月末</t>
    <rPh sb="2" eb="3">
      <t>ネン</t>
    </rPh>
    <rPh sb="4" eb="5">
      <t>ガツ</t>
    </rPh>
    <rPh sb="5" eb="6">
      <t>マツ</t>
    </rPh>
    <phoneticPr fontId="1"/>
  </si>
  <si>
    <t>【総括表】令和５年度地方公共団体等保有基金執行状況表（厚生労働省）----- Ｂ‐１表</t>
    <rPh sb="5" eb="7">
      <t>レイワ</t>
    </rPh>
    <rPh sb="8" eb="10">
      <t>ネンド</t>
    </rPh>
    <rPh sb="9" eb="10">
      <t>ド</t>
    </rPh>
    <rPh sb="10" eb="12">
      <t>ヘイネンド</t>
    </rPh>
    <rPh sb="27" eb="29">
      <t>コウセイ</t>
    </rPh>
    <rPh sb="29" eb="31">
      <t>ロウドウ</t>
    </rPh>
    <rPh sb="31" eb="32">
      <t>ショウ</t>
    </rPh>
    <phoneticPr fontId="1"/>
  </si>
  <si>
    <t>【総括表】令和５年度地方公共団体等保有基金執行状況表（厚生労働省）----- Ｂ‐２表</t>
    <rPh sb="5" eb="7">
      <t>レイワ</t>
    </rPh>
    <rPh sb="27" eb="29">
      <t>コウセイ</t>
    </rPh>
    <rPh sb="29" eb="31">
      <t>ロウドウ</t>
    </rPh>
    <phoneticPr fontId="1"/>
  </si>
  <si>
    <t>①</t>
  </si>
  <si>
    <t>R5年8月末</t>
    <rPh sb="2" eb="3">
      <t>ネン</t>
    </rPh>
    <rPh sb="4" eb="5">
      <t>ガツ</t>
    </rPh>
    <rPh sb="5" eb="6">
      <t>マツ</t>
    </rPh>
    <phoneticPr fontId="1"/>
  </si>
  <si>
    <t>47都道府県後期高齢者医療広域連合に対する貸付及び交付</t>
  </si>
  <si>
    <t>不測の事態に備える基金であるため、定量的な政策目標は定めていない。</t>
  </si>
  <si>
    <t>-</t>
  </si>
  <si>
    <t>①保険財政広域化支援事業、②保険財政自立支援事業を行うことで、国保財政の広域化を推進し、市町村国保の運営の安定化を図る。</t>
  </si>
  <si>
    <t>都道府県に基金を設置し、①保険財政広域化支援事業、②保険財政自立支援事業を行うことで、国保財政の広域化を推進し、市町村国保の運営の安定化を図る。</t>
  </si>
  <si>
    <t>H27</t>
  </si>
  <si>
    <t>無</t>
    <rPh sb="0" eb="1">
      <t>ム</t>
    </rPh>
    <phoneticPr fontId="1"/>
  </si>
  <si>
    <t>国民健康保険財政安定化基金を活用して、給付増や保険料収納不足による財源不足に備え、もって国民健康保険の財政の安定化を図る。</t>
    <rPh sb="0" eb="2">
      <t>コクミン</t>
    </rPh>
    <rPh sb="2" eb="4">
      <t>ケンコウ</t>
    </rPh>
    <rPh sb="4" eb="6">
      <t>ホケン</t>
    </rPh>
    <rPh sb="6" eb="8">
      <t>ザイセイ</t>
    </rPh>
    <rPh sb="8" eb="11">
      <t>アンテイカ</t>
    </rPh>
    <rPh sb="11" eb="13">
      <t>キキン</t>
    </rPh>
    <rPh sb="14" eb="16">
      <t>カツヨウ</t>
    </rPh>
    <rPh sb="19" eb="21">
      <t>キュウフ</t>
    </rPh>
    <rPh sb="21" eb="22">
      <t>ゾウ</t>
    </rPh>
    <rPh sb="23" eb="26">
      <t>ホケンリョウ</t>
    </rPh>
    <rPh sb="26" eb="28">
      <t>シュウノウ</t>
    </rPh>
    <rPh sb="28" eb="30">
      <t>フソク</t>
    </rPh>
    <rPh sb="33" eb="35">
      <t>ザイゲン</t>
    </rPh>
    <rPh sb="35" eb="37">
      <t>フソク</t>
    </rPh>
    <rPh sb="38" eb="39">
      <t>ソナ</t>
    </rPh>
    <rPh sb="44" eb="46">
      <t>コクミン</t>
    </rPh>
    <rPh sb="46" eb="48">
      <t>ケンコウ</t>
    </rPh>
    <rPh sb="48" eb="50">
      <t>ホケン</t>
    </rPh>
    <rPh sb="51" eb="53">
      <t>ザイセイ</t>
    </rPh>
    <rPh sb="54" eb="57">
      <t>アンテイカ</t>
    </rPh>
    <rPh sb="58" eb="59">
      <t>ハカ</t>
    </rPh>
    <phoneticPr fontId="1"/>
  </si>
  <si>
    <t>①法律の根拠のあるもの
高齢者の医療の確保に関する法律第116条</t>
  </si>
  <si>
    <t>④その他
(1)保険者の広域化や市町村合併に際し、保険料の平準化を支援するための貸付事業等（保険財政広域化支援事業）、(2)国保特会に赤字が見込まれる場合、その赤字を一時的に補填するための貸付事業（保険財政自立支援事業）を行う。
（平成27年５月29日付けで公布された「持続可能な医療保険制度を構築するための国民健康保険法等の一部を改正する法律」施行前の国民健康保険法第68条の３及び地方自治法第241条）</t>
    <phoneticPr fontId="1"/>
  </si>
  <si>
    <t>④その他
財政の安定化のため、給付増や保険料収納不足により財源不足となった場合に備え、一般財源からの財政補填等を行う必要がないよう、都道府県に財政安定化基金を設置し、都道府県及び市町村に対し貸付・交付等を行うことができる体制を確保している。また、国保財政の更なる安定化を図るため、医療費水準の変動や前期高齢者交付金の精算等に備え、都道府県国保特会の決算剰余金を積み立て、必要な場合に取り崩し、活用している。
(国民健康保険法第81条の2及び持続可能な医療保険制度を構築するための国民健康保険法等の一部を改正する法律附則第6条)</t>
    <phoneticPr fontId="1"/>
  </si>
  <si>
    <t>保険局高齢者医療課
課長 安中 健</t>
    <phoneticPr fontId="1"/>
  </si>
  <si>
    <t>後期高齢者医療財政安定化基金については、基金が設置された都道府県において、現在の基金規模や将来のリスク等を踏まえた検証が適切に実施されているものと考えている。</t>
  </si>
  <si>
    <t>保険局国民健康保険課
課長　笹子 宗一郎</t>
    <phoneticPr fontId="1"/>
  </si>
  <si>
    <t>当該基金は平成29年度末をもって事業終了となり、基金事業終了時点（平成29年度末）で貸付金の償還が完了している都道府県については、29年度に国庫分の返納を行った。基金終了時点で貸付金の償還が未了の都道府県については、平成30年度以降償還が完了次第、解散し国庫分の返納を行う予定となっている。</t>
  </si>
  <si>
    <t>国民健康保険財政安定化基金については、平成30年度から運用開始したところであり、都道府県において適切な運用が実施されるよう指導監督を実施。</t>
  </si>
  <si>
    <t>-</t>
    <phoneticPr fontId="1"/>
  </si>
  <si>
    <t>医政局地域医療計画課
災害等緊急時医療・周産期医療等対策室
室長　森 恩</t>
    <phoneticPr fontId="1"/>
  </si>
  <si>
    <t>消費税仕入控除額返還金が確定次第、国庫返納を行うよう促した。</t>
    <phoneticPr fontId="1"/>
  </si>
  <si>
    <t>基金を活用し、医療提供体制等の実現に資する事業を実施した都道府県数</t>
  </si>
  <si>
    <t>地域の実情に応じて各都道府県が策定した都道府県計画に基づき、「医療・介護サービスの提供体制の改革」を推進する事業を計画的に行うものであることから、定量的指標の設定は困難である。</t>
  </si>
  <si>
    <t>④　地域における医療及び介護の総合的な確保の促進に関する法律（平成元年法律第六十四号）第６条</t>
    <rPh sb="43" eb="44">
      <t>ダイ</t>
    </rPh>
    <rPh sb="45" eb="46">
      <t>ジョウ</t>
    </rPh>
    <phoneticPr fontId="1"/>
  </si>
  <si>
    <t>医政局地域医療計画課
医師確保等地域医療対策室
室長　谷口　倫子</t>
    <phoneticPr fontId="1"/>
  </si>
  <si>
    <t>各都道府県において、執行状況を踏まえ、基金規模が適切となるよう適宜見直しを行っている。今後とも、適切な基金規模となるよう指導監督を行う。</t>
    <phoneticPr fontId="1"/>
  </si>
  <si>
    <t>④大規模な地震から入院患者や外来患者等の人命確保、地域の医療提供体制の維持のため、建物の整備を行う事業</t>
    <rPh sb="1" eb="4">
      <t>ダイキボ</t>
    </rPh>
    <rPh sb="5" eb="7">
      <t>ジシン</t>
    </rPh>
    <rPh sb="9" eb="11">
      <t>ニュウイン</t>
    </rPh>
    <rPh sb="11" eb="13">
      <t>カンジャ</t>
    </rPh>
    <rPh sb="14" eb="16">
      <t>ガイライ</t>
    </rPh>
    <rPh sb="16" eb="18">
      <t>カンジャ</t>
    </rPh>
    <rPh sb="18" eb="19">
      <t>トウ</t>
    </rPh>
    <rPh sb="20" eb="22">
      <t>ジンメイ</t>
    </rPh>
    <rPh sb="22" eb="24">
      <t>カクホ</t>
    </rPh>
    <rPh sb="25" eb="27">
      <t>チイキ</t>
    </rPh>
    <rPh sb="28" eb="30">
      <t>イリョウ</t>
    </rPh>
    <rPh sb="30" eb="32">
      <t>テイキョウ</t>
    </rPh>
    <rPh sb="32" eb="34">
      <t>タイセイ</t>
    </rPh>
    <rPh sb="35" eb="37">
      <t>イジ</t>
    </rPh>
    <rPh sb="41" eb="43">
      <t>タテモノ</t>
    </rPh>
    <rPh sb="44" eb="46">
      <t>セイビ</t>
    </rPh>
    <rPh sb="47" eb="48">
      <t>オコナ</t>
    </rPh>
    <rPh sb="49" eb="51">
      <t>ジギョウ</t>
    </rPh>
    <phoneticPr fontId="1"/>
  </si>
  <si>
    <t>見込を上回る給付費増及び保険料収納不足の際の補填に要する費用を国が一部負担するものであり、国が一定の目標を定めて運用をするものではない。
費用を国が一部負担することにより、介護保険制度の安定的な運営を図る。</t>
  </si>
  <si>
    <t>H12</t>
  </si>
  <si>
    <t>本基金については、平成27年3月末をもって事業を終了したため、新たな事業見込み等の設定は馴染まない。</t>
    <rPh sb="0" eb="1">
      <t>ホン</t>
    </rPh>
    <rPh sb="1" eb="3">
      <t>キキン</t>
    </rPh>
    <rPh sb="9" eb="11">
      <t>ヘイセイ</t>
    </rPh>
    <rPh sb="13" eb="14">
      <t>ネン</t>
    </rPh>
    <rPh sb="15" eb="17">
      <t>ガツマツ</t>
    </rPh>
    <rPh sb="21" eb="23">
      <t>ジギョウ</t>
    </rPh>
    <rPh sb="24" eb="26">
      <t>シュウリョウ</t>
    </rPh>
    <rPh sb="31" eb="32">
      <t>アラ</t>
    </rPh>
    <rPh sb="34" eb="36">
      <t>ジギョウ</t>
    </rPh>
    <rPh sb="36" eb="38">
      <t>ミコ</t>
    </rPh>
    <rPh sb="39" eb="40">
      <t>トウ</t>
    </rPh>
    <rPh sb="41" eb="43">
      <t>セッテイ</t>
    </rPh>
    <rPh sb="44" eb="46">
      <t>ナジ</t>
    </rPh>
    <phoneticPr fontId="1"/>
  </si>
  <si>
    <t>介護施設・地域介護拠点等の整備については、国が具体的な数値目標を立てるのではなく、各保険者の介護保険事業計画等に基づき適切に整備が行われているため、定量的な指標の算出に馴染まない。</t>
  </si>
  <si>
    <t>基金を活用し、介護提供体制等の実現に資する事業を実施した都道府県数</t>
    <rPh sb="0" eb="2">
      <t>キキン</t>
    </rPh>
    <rPh sb="3" eb="5">
      <t>カツヨウ</t>
    </rPh>
    <rPh sb="7" eb="9">
      <t>カイゴ</t>
    </rPh>
    <rPh sb="9" eb="11">
      <t>テイキョウ</t>
    </rPh>
    <rPh sb="11" eb="13">
      <t>タイセイ</t>
    </rPh>
    <rPh sb="13" eb="14">
      <t>トウ</t>
    </rPh>
    <rPh sb="15" eb="17">
      <t>ジツゲン</t>
    </rPh>
    <rPh sb="18" eb="19">
      <t>シ</t>
    </rPh>
    <rPh sb="21" eb="23">
      <t>ジギョウ</t>
    </rPh>
    <rPh sb="24" eb="26">
      <t>ジッシ</t>
    </rPh>
    <rPh sb="28" eb="32">
      <t>トドウフケン</t>
    </rPh>
    <rPh sb="32" eb="33">
      <t>スウ</t>
    </rPh>
    <phoneticPr fontId="1"/>
  </si>
  <si>
    <t>基金を活用し、介護提供体制等の実現に資する事業を実施した都道府県数</t>
    <rPh sb="7" eb="9">
      <t>カイゴ</t>
    </rPh>
    <phoneticPr fontId="1"/>
  </si>
  <si>
    <t>H14</t>
    <phoneticPr fontId="1"/>
  </si>
  <si>
    <t>R5年7月末</t>
    <rPh sb="2" eb="3">
      <t>ネン</t>
    </rPh>
    <rPh sb="4" eb="5">
      <t>ガツ</t>
    </rPh>
    <rPh sb="5" eb="6">
      <t>マツ</t>
    </rPh>
    <phoneticPr fontId="1"/>
  </si>
  <si>
    <t>H31年3月末</t>
    <rPh sb="3" eb="4">
      <t>ネン</t>
    </rPh>
    <rPh sb="5" eb="6">
      <t>ガツ</t>
    </rPh>
    <rPh sb="6" eb="7">
      <t>マツ</t>
    </rPh>
    <phoneticPr fontId="1"/>
  </si>
  <si>
    <t>老健局介護保険計画課　課長　簑原　哲弘</t>
    <phoneticPr fontId="1"/>
  </si>
  <si>
    <t>各都道府県に対して、交付額の精算について検討をするよう促した。</t>
    <phoneticPr fontId="1"/>
  </si>
  <si>
    <t>老健局介護保険計画課
課長　日野　力</t>
    <rPh sb="14" eb="16">
      <t>ヒノ</t>
    </rPh>
    <rPh sb="17" eb="18">
      <t>ツトム</t>
    </rPh>
    <phoneticPr fontId="1"/>
  </si>
  <si>
    <t>老健局高齢者支援課　課長　峰村浩司</t>
    <phoneticPr fontId="1"/>
  </si>
  <si>
    <t>本基金については、平成27年3月末をもって事業を終了したため、財産処分等に係る基金解散後の返納対応等のみとなる。</t>
    <phoneticPr fontId="1"/>
  </si>
  <si>
    <t>老健局高齢者支援課　課長　峰村浩司
認知症施策・地域介護推進課長　和田 幸典</t>
    <rPh sb="13" eb="15">
      <t>ミネムラ</t>
    </rPh>
    <phoneticPr fontId="1"/>
  </si>
  <si>
    <t>各都道府県において、地域の実情を踏まえ都道府県計画を作成し基金事業を実施している。今後とも、適切な基金規模となるよう指導監督を行う。</t>
    <phoneticPr fontId="1"/>
  </si>
  <si>
    <t>老健局高齢者支援課　課長　峰村浩司
認知症施策・地域介護推進課長　和田 幸典</t>
    <phoneticPr fontId="1"/>
  </si>
  <si>
    <t>④その他　
介護保険の財政の安定化に資する事業に必要な費用に充てるため
介護保険法第147条</t>
    <rPh sb="3" eb="4">
      <t>ホカ</t>
    </rPh>
    <rPh sb="6" eb="8">
      <t>カイゴ</t>
    </rPh>
    <rPh sb="8" eb="10">
      <t>ホケン</t>
    </rPh>
    <rPh sb="11" eb="13">
      <t>ザイセイ</t>
    </rPh>
    <rPh sb="14" eb="17">
      <t>アンテイカ</t>
    </rPh>
    <rPh sb="18" eb="19">
      <t>シ</t>
    </rPh>
    <rPh sb="21" eb="23">
      <t>ジギョウ</t>
    </rPh>
    <rPh sb="24" eb="26">
      <t>ヒツヨウ</t>
    </rPh>
    <rPh sb="27" eb="29">
      <t>ヒヨウ</t>
    </rPh>
    <rPh sb="30" eb="31">
      <t>ア</t>
    </rPh>
    <rPh sb="36" eb="38">
      <t>カイゴ</t>
    </rPh>
    <rPh sb="38" eb="41">
      <t>ホケンホウ</t>
    </rPh>
    <rPh sb="41" eb="42">
      <t>ダイ</t>
    </rPh>
    <rPh sb="45" eb="46">
      <t>ジョウ</t>
    </rPh>
    <phoneticPr fontId="1"/>
  </si>
  <si>
    <t>④　法律上位置付けられているため
地域における医療及び介護の総合的な確保の促進に関する法律　第6条</t>
    <rPh sb="2" eb="4">
      <t>ホウリツ</t>
    </rPh>
    <rPh sb="4" eb="5">
      <t>ジョウ</t>
    </rPh>
    <rPh sb="5" eb="8">
      <t>イチヅ</t>
    </rPh>
    <phoneticPr fontId="1"/>
  </si>
  <si>
    <t>④　法律上位置付けられているため
地域における医療及び介護の総合的な確保の促進に関する法律　第6条</t>
    <rPh sb="2" eb="5">
      <t>ホウリツジョウ</t>
    </rPh>
    <rPh sb="5" eb="8">
      <t>イチヅ</t>
    </rPh>
    <phoneticPr fontId="1"/>
  </si>
  <si>
    <t>H29年度末</t>
    <rPh sb="3" eb="5">
      <t>ネンド</t>
    </rPh>
    <rPh sb="5" eb="6">
      <t>マツ</t>
    </rPh>
    <phoneticPr fontId="1"/>
  </si>
  <si>
    <t>①</t>
    <phoneticPr fontId="1"/>
  </si>
  <si>
    <t>令和６年１月12日　一部の県における記載内容誤りによる修正　　　　　　　　　　　　　　　　　　　　　　　　　　　　　　　　　　　　　　　　　　　　　　　　　　　　　　　　　　　　　　　　　　　　　　　　　　　　　　　　　　　　　　　　　　　　　　　　　　　【修正箇所】　                                                                                                                                                                                                                                                                                                                                                                                                               令和３年度末基金残高、令和４年度末基金残高　　　　　　　　　　　　　　　　　　　　　　　　　　　　　　　　　　　　　　　　　　　　　　　　　　　　　　　　　　　　　　　　　　　　　　　　　　　　　　　　　　　　　　　　　　　　　　　　　　　　　　　　　　　　　　　　　　　　　　　　</t>
    <rPh sb="18" eb="20">
      <t>キサイ</t>
    </rPh>
    <rPh sb="20" eb="22">
      <t>ナイヨウ</t>
    </rPh>
    <rPh sb="22" eb="23">
      <t>アヤマ</t>
    </rPh>
    <rPh sb="27" eb="29">
      <t>シュウセイ</t>
    </rPh>
    <rPh sb="129" eb="131">
      <t>シュウセイ</t>
    </rPh>
    <rPh sb="131" eb="133">
      <t>カショ</t>
    </rPh>
    <rPh sb="545" eb="547">
      <t>レイワ</t>
    </rPh>
    <rPh sb="548" eb="550">
      <t>ネンド</t>
    </rPh>
    <rPh sb="551" eb="553">
      <t>キキン</t>
    </rPh>
    <rPh sb="553" eb="555">
      <t>ザンダカ</t>
    </rPh>
    <phoneticPr fontId="4"/>
  </si>
  <si>
    <t>令和６年１月12日　一部の県における記載内容誤りによる修正　　　　　　　　　　　　　　　　　　　　　　　　　　　　　　　　　　　　　　　　　　　　　　　　　　　　　　　　　　　　　　　　　　　　　　　　　　　　　　　　　　　　　　　　　　　　　　　　　　　【修正箇所】　                                                                                                                                                                                                                                                                                                                                                                                                               令和３年度末基金残高、令和４年度収入支出、令和４年度末基金残高　　　　　　　　　　　　　　　　　　　　　　　　　　　　　　　　　　　　　　　　　　　　　　　　　　　　　　　　　　　　　　　　　　　　　　　　　　　　　　　　　　　　　　　　　　　　　　　　　　　　　　　　　　　　　　　　　　　　　　　　</t>
    <rPh sb="18" eb="20">
      <t>キサイ</t>
    </rPh>
    <rPh sb="20" eb="22">
      <t>ナイヨウ</t>
    </rPh>
    <rPh sb="22" eb="23">
      <t>アヤマ</t>
    </rPh>
    <rPh sb="27" eb="29">
      <t>シュウセイ</t>
    </rPh>
    <rPh sb="129" eb="131">
      <t>シュウセイ</t>
    </rPh>
    <rPh sb="131" eb="133">
      <t>カショ</t>
    </rPh>
    <rPh sb="545" eb="547">
      <t>レイワ</t>
    </rPh>
    <rPh sb="548" eb="550">
      <t>ネンド</t>
    </rPh>
    <rPh sb="550" eb="552">
      <t>シュウニュウ</t>
    </rPh>
    <rPh sb="552" eb="554">
      <t>シシュツ</t>
    </rPh>
    <rPh sb="555" eb="557">
      <t>レイワ</t>
    </rPh>
    <rPh sb="558" eb="560">
      <t>ネンド</t>
    </rPh>
    <rPh sb="561" eb="563">
      <t>キキン</t>
    </rPh>
    <rPh sb="563" eb="565">
      <t>ザンダカ</t>
    </rPh>
    <phoneticPr fontId="4"/>
  </si>
  <si>
    <t>令和６年１月12日　一部の県における記載内容誤りによる修正　　　　　　　　　　　　　　　　　　　　　　　　　　　　　　　　　　　　　　　　　　　　　　　　　　　　　　　　　　　　　　　　　　　　　　　　　　　　　　　　　　　　　　　　　　　　　　　　　　　【修正箇所】　                                                                                                                                                                                                                                                                                                                                                                                                               令和４年度収入支出、令和４年度末基金残高　　　　　　　　　　　　　　　　　　　　　　　　　　　　　　　　　　　　　　　　　　　　　　　　　　　　　　　　　　　　　　　　　　　　　　　　　　　　　　　　　　　　　　　　　　　　　　　　　　　　　　　　　　　　　　　　　　　　　　　　</t>
    <rPh sb="18" eb="20">
      <t>キサイ</t>
    </rPh>
    <rPh sb="20" eb="22">
      <t>ナイヨウ</t>
    </rPh>
    <rPh sb="22" eb="23">
      <t>アヤマ</t>
    </rPh>
    <rPh sb="27" eb="29">
      <t>シュウセイ</t>
    </rPh>
    <rPh sb="129" eb="131">
      <t>シュウセイ</t>
    </rPh>
    <rPh sb="131" eb="133">
      <t>カショ</t>
    </rPh>
    <rPh sb="534" eb="536">
      <t>レイワ</t>
    </rPh>
    <rPh sb="537" eb="539">
      <t>ネンド</t>
    </rPh>
    <rPh sb="539" eb="541">
      <t>シュウニュウ</t>
    </rPh>
    <rPh sb="541" eb="543">
      <t>シシュツ</t>
    </rPh>
    <rPh sb="544" eb="546">
      <t>レイワ</t>
    </rPh>
    <rPh sb="547" eb="549">
      <t>ネンド</t>
    </rPh>
    <rPh sb="550" eb="552">
      <t>キキン</t>
    </rPh>
    <rPh sb="552" eb="554">
      <t>ザンダカ</t>
    </rPh>
    <phoneticPr fontId="4"/>
  </si>
  <si>
    <t>令和６年２月７日　一部の県における記載内容誤りによる修正　　　　　　　　　　　　　　　　　　　　　　　　　　　　　　　　　　　　　　　　　　　　　　　　　　　　　　　　　　　　　　　　　　　　　　　　　　　　　　　　　　　　　　　　　　　　　　　　　　　【修正箇所】　                                                                                                                                                                                                                                                                                                                                                                                                               令和３年度末基金残高、令和４年度末基金残高　　　　　　　　　　　　　　　　　　　　　　　　　　　　　　　　　　　　　　　　　　　　　　　　　　　　　　　　　　　　　　　　　　　　　　　　　　　　　　　　　　　　　　　　　　　　　　　　　　　　　　　　　　　　　　　　　　　　　　　　</t>
    <rPh sb="17" eb="19">
      <t>キサイ</t>
    </rPh>
    <rPh sb="19" eb="21">
      <t>ナイヨウ</t>
    </rPh>
    <rPh sb="21" eb="22">
      <t>アヤマ</t>
    </rPh>
    <rPh sb="26" eb="28">
      <t>シュウセイ</t>
    </rPh>
    <rPh sb="128" eb="130">
      <t>シュウセイ</t>
    </rPh>
    <rPh sb="130" eb="132">
      <t>カショ</t>
    </rPh>
    <rPh sb="544" eb="546">
      <t>レイワ</t>
    </rPh>
    <rPh sb="547" eb="549">
      <t>ネンド</t>
    </rPh>
    <rPh sb="550" eb="552">
      <t>キキン</t>
    </rPh>
    <rPh sb="552" eb="554">
      <t>ザンダカ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</si>
</sst>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00"/>
    <numFmt numFmtId="177" formatCode="* #,##0;* \-#,##0;* &quot;-&quot;_ ;@\ "/>
    <numFmt numFmtId="178" formatCode="\(#,##0\);\(* \-#,##0\);\(* \ &quot;-&quot;\ \);@\ "/>
    <numFmt numFmtId="179" formatCode="_ * #,##0_ ;_ * &quot;▲&quot;#,##0_ ;_ * &quot;-&quot;_ ;_ @_ "/>
  </numFmts>
  <fonts count="25"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6"/>
      <color theme="1"/>
      <name val="ＭＳ Ｐゴシック"/>
      <family val="3"/>
      <charset val="128"/>
      <scheme val="minor"/>
    </font>
    <font>
      <sz val="12"/>
      <color theme="1"/>
      <name val="ＭＳ ゴシック"/>
      <family val="3"/>
      <charset val="128"/>
    </font>
    <font>
      <sz val="12"/>
      <color theme="1"/>
      <name val="ＭＳ Ｐゴシック"/>
      <family val="2"/>
      <charset val="128"/>
      <scheme val="minor"/>
    </font>
    <font>
      <sz val="18"/>
      <color theme="3"/>
      <name val="ＭＳ Ｐゴシック"/>
      <family val="2"/>
      <charset val="128"/>
      <scheme val="major"/>
    </font>
    <font>
      <sz val="11"/>
      <color theme="1"/>
      <name val="ＭＳ Ｐゴシック"/>
      <family val="2"/>
      <charset val="128"/>
      <scheme val="minor"/>
    </font>
    <font>
      <sz val="10"/>
      <name val="ＭＳ ゴシック"/>
      <family val="3"/>
      <charset val="128"/>
    </font>
    <font>
      <sz val="11"/>
      <name val="ＭＳ Ｐゴシック"/>
      <family val="2"/>
      <charset val="128"/>
      <scheme val="minor"/>
    </font>
  </fonts>
  <fills count="7">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6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indexed="64"/>
      </top>
      <bottom/>
      <diagonal/>
    </border>
    <border>
      <left/>
      <right style="thin">
        <color auto="1"/>
      </right>
      <top style="thin">
        <color indexed="64"/>
      </top>
      <bottom/>
      <diagonal/>
    </border>
    <border>
      <left style="thin">
        <color auto="1"/>
      </left>
      <right style="thin">
        <color auto="1"/>
      </right>
      <top style="thin">
        <color indexed="64"/>
      </top>
      <bottom style="medium">
        <color auto="1"/>
      </bottom>
      <diagonal/>
    </border>
    <border diagonalUp="1">
      <left style="thin">
        <color auto="1"/>
      </left>
      <right style="thin">
        <color auto="1"/>
      </right>
      <top style="medium">
        <color auto="1"/>
      </top>
      <bottom/>
      <diagonal style="thin">
        <color auto="1"/>
      </diagonal>
    </border>
    <border diagonalUp="1">
      <left style="thin">
        <color auto="1"/>
      </left>
      <right style="thin">
        <color auto="1"/>
      </right>
      <top/>
      <bottom style="medium">
        <color auto="1"/>
      </bottom>
      <diagonal style="thin">
        <color auto="1"/>
      </diagonal>
    </border>
    <border>
      <left/>
      <right/>
      <top/>
      <bottom style="medium">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2">
    <xf numFmtId="0" fontId="0" fillId="0" borderId="0">
      <alignment vertical="center"/>
    </xf>
    <xf numFmtId="0" fontId="22" fillId="0" borderId="0">
      <alignment vertical="center"/>
    </xf>
  </cellStyleXfs>
  <cellXfs count="287">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8" fillId="0" borderId="0" xfId="0" applyFont="1">
      <alignment vertical="center"/>
    </xf>
    <xf numFmtId="0" fontId="3" fillId="2" borderId="6" xfId="0" applyFont="1" applyFill="1" applyBorder="1" applyAlignment="1">
      <alignment horizontal="center" vertical="center"/>
    </xf>
    <xf numFmtId="0" fontId="7" fillId="2" borderId="27" xfId="0" applyFont="1" applyFill="1" applyBorder="1" applyAlignment="1">
      <alignment horizontal="left" vertical="center" wrapText="1"/>
    </xf>
    <xf numFmtId="0" fontId="9" fillId="2" borderId="28" xfId="0" applyFont="1" applyFill="1" applyBorder="1" applyAlignment="1">
      <alignment horizontal="center" vertical="center" wrapText="1"/>
    </xf>
    <xf numFmtId="0" fontId="3" fillId="2" borderId="23" xfId="0" applyFont="1" applyFill="1" applyBorder="1" applyAlignment="1">
      <alignment horizontal="left" vertical="center"/>
    </xf>
    <xf numFmtId="0" fontId="0" fillId="2" borderId="32" xfId="0" applyFill="1" applyBorder="1" applyAlignment="1">
      <alignment vertical="center"/>
    </xf>
    <xf numFmtId="0" fontId="5" fillId="2" borderId="20"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15"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3" xfId="0" applyFont="1" applyFill="1" applyBorder="1" applyAlignment="1">
      <alignment horizontal="center" vertical="center"/>
    </xf>
    <xf numFmtId="0" fontId="5" fillId="2" borderId="22" xfId="0" applyFont="1" applyFill="1" applyBorder="1" applyAlignment="1">
      <alignment horizontal="center" vertical="center"/>
    </xf>
    <xf numFmtId="0" fontId="9" fillId="2" borderId="30" xfId="0" applyFont="1" applyFill="1" applyBorder="1" applyAlignment="1">
      <alignment horizontal="center" vertical="center" wrapText="1"/>
    </xf>
    <xf numFmtId="0" fontId="5" fillId="2" borderId="46"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9" xfId="0" applyNumberFormat="1" applyFont="1" applyBorder="1" applyAlignment="1">
      <alignment horizontal="right" vertical="center"/>
    </xf>
    <xf numFmtId="178" fontId="3" fillId="0" borderId="31"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9" xfId="0" applyNumberFormat="1" applyFont="1" applyFill="1" applyBorder="1" applyAlignment="1">
      <alignment horizontal="right" vertical="center"/>
    </xf>
    <xf numFmtId="178" fontId="3" fillId="3" borderId="31"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176" fontId="3" fillId="0" borderId="9" xfId="0" applyNumberFormat="1" applyFont="1" applyBorder="1" applyAlignment="1">
      <alignment horizontal="center" vertical="center"/>
    </xf>
    <xf numFmtId="0" fontId="3" fillId="0" borderId="9" xfId="0" applyFont="1" applyBorder="1" applyAlignment="1">
      <alignment vertical="center" wrapText="1"/>
    </xf>
    <xf numFmtId="0" fontId="3" fillId="0" borderId="9" xfId="0" applyFont="1" applyBorder="1" applyAlignment="1">
      <alignment horizontal="center" vertical="center" wrapText="1"/>
    </xf>
    <xf numFmtId="176" fontId="3" fillId="0" borderId="49" xfId="0" applyNumberFormat="1" applyFont="1" applyBorder="1" applyAlignment="1">
      <alignment horizontal="center" vertical="center"/>
    </xf>
    <xf numFmtId="0" fontId="3" fillId="0" borderId="49" xfId="0" applyFont="1" applyBorder="1" applyAlignment="1">
      <alignment vertical="center" wrapText="1"/>
    </xf>
    <xf numFmtId="0" fontId="3" fillId="0" borderId="49" xfId="0" applyFont="1" applyBorder="1" applyAlignment="1">
      <alignment horizontal="center" vertical="center"/>
    </xf>
    <xf numFmtId="0" fontId="3" fillId="0" borderId="49" xfId="0" applyFont="1" applyBorder="1" applyAlignment="1">
      <alignment horizontal="center" vertical="center" wrapText="1"/>
    </xf>
    <xf numFmtId="0" fontId="4" fillId="0" borderId="48" xfId="0" applyFont="1" applyBorder="1" applyAlignment="1">
      <alignment horizontal="left" vertical="center" wrapText="1"/>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10" fillId="2" borderId="3" xfId="0" applyFont="1" applyFill="1" applyBorder="1" applyAlignment="1">
      <alignment horizontal="center" vertical="center"/>
    </xf>
    <xf numFmtId="0" fontId="3" fillId="2" borderId="53" xfId="0" applyFont="1" applyFill="1" applyBorder="1" applyAlignment="1">
      <alignment horizontal="center" vertical="center" wrapText="1" shrinkToFit="1"/>
    </xf>
    <xf numFmtId="0" fontId="7" fillId="2" borderId="32" xfId="0" applyFont="1" applyFill="1" applyBorder="1" applyAlignment="1">
      <alignment horizontal="left" vertical="center" wrapText="1"/>
    </xf>
    <xf numFmtId="0" fontId="7" fillId="2" borderId="55"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0" fontId="11" fillId="5" borderId="56" xfId="0" applyFont="1" applyFill="1" applyBorder="1" applyAlignment="1">
      <alignment horizontal="center" vertical="center" wrapText="1"/>
    </xf>
    <xf numFmtId="0" fontId="18" fillId="5" borderId="56"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8" xfId="0" applyNumberFormat="1" applyFont="1" applyBorder="1" applyAlignment="1">
      <alignment horizontal="right" vertical="center"/>
    </xf>
    <xf numFmtId="41" fontId="3" fillId="0" borderId="15" xfId="0" applyNumberFormat="1" applyFont="1" applyBorder="1" applyAlignment="1">
      <alignment horizontal="right" vertical="center"/>
    </xf>
    <xf numFmtId="41" fontId="3" fillId="0" borderId="22"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8" xfId="0" applyNumberFormat="1" applyFont="1" applyFill="1" applyBorder="1" applyAlignment="1">
      <alignment horizontal="right" vertical="center"/>
    </xf>
    <xf numFmtId="41" fontId="3" fillId="3" borderId="15" xfId="0" applyNumberFormat="1" applyFont="1" applyFill="1" applyBorder="1" applyAlignment="1">
      <alignment horizontal="right" vertical="center"/>
    </xf>
    <xf numFmtId="41" fontId="3" fillId="3" borderId="22" xfId="0" applyNumberFormat="1" applyFont="1" applyFill="1" applyBorder="1" applyAlignment="1">
      <alignment horizontal="right" vertical="center"/>
    </xf>
    <xf numFmtId="0" fontId="3" fillId="2" borderId="11" xfId="0" applyFont="1" applyFill="1" applyBorder="1" applyAlignment="1">
      <alignment horizontal="center" vertical="center"/>
    </xf>
    <xf numFmtId="0" fontId="4" fillId="2" borderId="20" xfId="0" applyFont="1" applyFill="1" applyBorder="1" applyAlignment="1">
      <alignment horizontal="center" vertical="center" wrapText="1"/>
    </xf>
    <xf numFmtId="177" fontId="3" fillId="0" borderId="0" xfId="0" applyNumberFormat="1" applyFont="1" applyFill="1" applyBorder="1" applyAlignment="1">
      <alignment vertical="center"/>
    </xf>
    <xf numFmtId="176" fontId="3" fillId="0" borderId="61" xfId="0" applyNumberFormat="1" applyFont="1" applyBorder="1" applyAlignment="1">
      <alignment horizontal="center" vertical="center"/>
    </xf>
    <xf numFmtId="0" fontId="3" fillId="0" borderId="61" xfId="0" applyFont="1" applyBorder="1" applyAlignment="1">
      <alignment horizontal="center" vertical="center" wrapText="1"/>
    </xf>
    <xf numFmtId="0" fontId="3" fillId="0" borderId="61" xfId="0" applyFont="1" applyBorder="1" applyAlignment="1">
      <alignment horizontal="center" vertical="center"/>
    </xf>
    <xf numFmtId="0" fontId="6" fillId="0" borderId="62" xfId="0" applyFont="1" applyBorder="1" applyAlignment="1">
      <alignment horizontal="center" vertical="center"/>
    </xf>
    <xf numFmtId="0" fontId="10" fillId="0" borderId="61" xfId="0" applyFont="1" applyBorder="1" applyAlignment="1">
      <alignment horizontal="center" vertical="center"/>
    </xf>
    <xf numFmtId="0" fontId="4" fillId="0" borderId="61" xfId="0" applyFont="1" applyBorder="1" applyAlignment="1">
      <alignment horizontal="left" vertical="center"/>
    </xf>
    <xf numFmtId="0" fontId="4" fillId="0" borderId="63" xfId="0" applyFont="1" applyBorder="1" applyAlignment="1">
      <alignment horizontal="left" vertical="center" wrapText="1"/>
    </xf>
    <xf numFmtId="0" fontId="3" fillId="0" borderId="64" xfId="0" applyFont="1" applyBorder="1" applyAlignment="1">
      <alignment horizontal="center" vertical="center"/>
    </xf>
    <xf numFmtId="0" fontId="3" fillId="0" borderId="56" xfId="0" applyFont="1" applyBorder="1">
      <alignment vertical="center"/>
    </xf>
    <xf numFmtId="0" fontId="3" fillId="0" borderId="65" xfId="0" applyFont="1" applyBorder="1">
      <alignment vertical="center"/>
    </xf>
    <xf numFmtId="0" fontId="3" fillId="0" borderId="66" xfId="0" applyFont="1" applyBorder="1">
      <alignment vertical="center"/>
    </xf>
    <xf numFmtId="0" fontId="20" fillId="0" borderId="59" xfId="0" applyFont="1" applyBorder="1" applyAlignment="1">
      <alignment horizontal="right"/>
    </xf>
    <xf numFmtId="0" fontId="3" fillId="2" borderId="15" xfId="0" applyFont="1" applyFill="1" applyBorder="1" applyAlignment="1">
      <alignment horizontal="center" vertical="center"/>
    </xf>
    <xf numFmtId="41" fontId="3" fillId="0" borderId="9" xfId="0" applyNumberFormat="1" applyFont="1" applyBorder="1" applyAlignment="1">
      <alignment vertical="center" wrapText="1"/>
    </xf>
    <xf numFmtId="41" fontId="3" fillId="0" borderId="49" xfId="0" applyNumberFormat="1" applyFont="1" applyBorder="1" applyAlignment="1">
      <alignment vertical="center" wrapText="1"/>
    </xf>
    <xf numFmtId="41" fontId="3" fillId="0" borderId="61" xfId="0" applyNumberFormat="1" applyFont="1" applyBorder="1" applyAlignment="1">
      <alignment vertical="center" wrapText="1"/>
    </xf>
    <xf numFmtId="0" fontId="3" fillId="2" borderId="18" xfId="0" applyFont="1" applyFill="1" applyBorder="1" applyAlignment="1">
      <alignment horizontal="center" vertical="center" wrapText="1"/>
    </xf>
    <xf numFmtId="0" fontId="3" fillId="0" borderId="66" xfId="0" applyFont="1" applyBorder="1" applyAlignment="1">
      <alignment horizontal="center" vertical="center"/>
    </xf>
    <xf numFmtId="0" fontId="4" fillId="0" borderId="9" xfId="0" applyFont="1" applyBorder="1" applyAlignment="1">
      <alignment horizontal="left" vertical="center" wrapText="1"/>
    </xf>
    <xf numFmtId="0" fontId="4" fillId="0" borderId="49" xfId="0" applyFont="1" applyBorder="1" applyAlignment="1">
      <alignment horizontal="left" vertical="center" wrapText="1"/>
    </xf>
    <xf numFmtId="0" fontId="6" fillId="0" borderId="4" xfId="0" applyFont="1" applyBorder="1" applyAlignment="1">
      <alignment horizontal="center" vertical="center" wrapText="1"/>
    </xf>
    <xf numFmtId="0" fontId="6" fillId="0" borderId="50"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49" xfId="0" applyFont="1" applyBorder="1" applyAlignment="1">
      <alignment horizontal="center" vertical="center" wrapText="1"/>
    </xf>
    <xf numFmtId="41" fontId="3" fillId="0" borderId="15" xfId="0" applyNumberFormat="1" applyFont="1" applyBorder="1" applyAlignment="1">
      <alignment horizontal="right" vertical="center"/>
    </xf>
    <xf numFmtId="0" fontId="3" fillId="0" borderId="0" xfId="0" applyFont="1" applyAlignment="1">
      <alignment horizontal="right" vertical="center"/>
    </xf>
    <xf numFmtId="0" fontId="3" fillId="0" borderId="17" xfId="0" applyFont="1" applyBorder="1" applyAlignment="1">
      <alignment horizontal="right" vertical="center"/>
    </xf>
    <xf numFmtId="0" fontId="3" fillId="0" borderId="26" xfId="0" applyFont="1" applyBorder="1" applyAlignment="1">
      <alignment horizontal="right" vertical="center"/>
    </xf>
    <xf numFmtId="0" fontId="3" fillId="0" borderId="53" xfId="0" applyFont="1" applyBorder="1" applyAlignment="1">
      <alignment horizontal="right" vertical="center"/>
    </xf>
    <xf numFmtId="179" fontId="3" fillId="0" borderId="26" xfId="0" applyNumberFormat="1" applyFont="1" applyBorder="1" applyAlignment="1">
      <alignment horizontal="right" vertical="center"/>
    </xf>
    <xf numFmtId="179" fontId="3" fillId="0" borderId="53" xfId="0" applyNumberFormat="1" applyFont="1" applyBorder="1" applyAlignment="1">
      <alignment horizontal="right" vertical="center"/>
    </xf>
    <xf numFmtId="0" fontId="4" fillId="0" borderId="12" xfId="0" applyFont="1" applyBorder="1" applyAlignment="1">
      <alignment horizontal="left" vertical="center" wrapText="1"/>
    </xf>
    <xf numFmtId="0" fontId="3" fillId="0" borderId="0" xfId="0" applyFont="1" applyAlignment="1">
      <alignment horizontal="left" vertical="center"/>
    </xf>
    <xf numFmtId="0" fontId="3" fillId="0" borderId="14" xfId="0" applyFont="1" applyBorder="1" applyAlignment="1">
      <alignment horizontal="left" vertical="center"/>
    </xf>
    <xf numFmtId="0" fontId="3" fillId="0" borderId="47" xfId="0" applyFont="1" applyBorder="1" applyAlignment="1">
      <alignment horizontal="left" vertical="center"/>
    </xf>
    <xf numFmtId="0" fontId="3" fillId="0" borderId="17" xfId="0" applyFont="1" applyBorder="1" applyAlignment="1">
      <alignment horizontal="left" vertical="center"/>
    </xf>
    <xf numFmtId="0" fontId="3" fillId="0" borderId="26" xfId="0" applyFont="1" applyBorder="1" applyAlignment="1">
      <alignment horizontal="left" vertical="center"/>
    </xf>
    <xf numFmtId="0" fontId="3" fillId="0" borderId="7" xfId="0" applyFont="1" applyBorder="1" applyAlignment="1">
      <alignment horizontal="left" vertical="center"/>
    </xf>
    <xf numFmtId="0" fontId="3" fillId="0" borderId="51" xfId="0" applyFont="1" applyBorder="1" applyAlignment="1">
      <alignment horizontal="left" vertical="center"/>
    </xf>
    <xf numFmtId="0" fontId="3" fillId="0" borderId="53" xfId="0" applyFont="1" applyBorder="1" applyAlignment="1">
      <alignment horizontal="left" vertical="center"/>
    </xf>
    <xf numFmtId="178" fontId="23" fillId="0" borderId="29" xfId="0" applyNumberFormat="1" applyFont="1" applyBorder="1" applyAlignment="1">
      <alignment horizontal="right" vertical="center"/>
    </xf>
    <xf numFmtId="178" fontId="23" fillId="0" borderId="1" xfId="0" applyNumberFormat="1" applyFont="1" applyBorder="1" applyAlignment="1">
      <alignment horizontal="right" vertical="center"/>
    </xf>
    <xf numFmtId="178" fontId="23" fillId="0" borderId="31" xfId="0" applyNumberFormat="1" applyFont="1" applyBorder="1" applyAlignment="1">
      <alignment horizontal="right" vertical="center"/>
    </xf>
    <xf numFmtId="178" fontId="23" fillId="0" borderId="3" xfId="0" applyNumberFormat="1" applyFont="1" applyBorder="1" applyAlignment="1">
      <alignment horizontal="right" vertical="center"/>
    </xf>
    <xf numFmtId="41" fontId="23" fillId="0" borderId="6" xfId="0" applyNumberFormat="1" applyFont="1" applyBorder="1" applyAlignment="1">
      <alignment horizontal="right" vertical="center"/>
    </xf>
    <xf numFmtId="41" fontId="23" fillId="0" borderId="28" xfId="0" applyNumberFormat="1" applyFont="1" applyBorder="1" applyAlignment="1">
      <alignment horizontal="right" vertical="center"/>
    </xf>
    <xf numFmtId="41" fontId="23" fillId="0" borderId="15" xfId="0" applyNumberFormat="1" applyFont="1" applyBorder="1" applyAlignment="1">
      <alignment horizontal="right" vertical="center"/>
    </xf>
    <xf numFmtId="41" fontId="23" fillId="0" borderId="22" xfId="0" applyNumberFormat="1" applyFont="1" applyBorder="1" applyAlignment="1">
      <alignment horizontal="right" vertical="center"/>
    </xf>
    <xf numFmtId="178" fontId="23" fillId="0" borderId="1" xfId="0" applyNumberFormat="1" applyFont="1" applyFill="1" applyBorder="1" applyAlignment="1">
      <alignment horizontal="right" vertical="center"/>
    </xf>
    <xf numFmtId="41" fontId="23" fillId="0" borderId="6" xfId="0" applyNumberFormat="1" applyFont="1" applyFill="1" applyBorder="1" applyAlignment="1">
      <alignment horizontal="right" vertical="center"/>
    </xf>
    <xf numFmtId="0" fontId="3"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3" fillId="2" borderId="52" xfId="0" applyFont="1" applyFill="1" applyBorder="1" applyAlignment="1">
      <alignment horizontal="center" vertical="center"/>
    </xf>
    <xf numFmtId="0" fontId="0" fillId="0" borderId="26" xfId="0" applyBorder="1" applyAlignment="1">
      <alignment horizontal="center" vertical="center"/>
    </xf>
    <xf numFmtId="0" fontId="0" fillId="0" borderId="60" xfId="0"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6" fillId="2" borderId="9" xfId="0" applyFont="1" applyFill="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3" fillId="5" borderId="8" xfId="0" applyFont="1" applyFill="1" applyBorder="1" applyAlignment="1">
      <alignment horizontal="center" vertical="center" wrapText="1"/>
    </xf>
    <xf numFmtId="0" fontId="0" fillId="5" borderId="9" xfId="0" applyFill="1" applyBorder="1" applyAlignment="1">
      <alignment horizontal="center" vertical="center"/>
    </xf>
    <xf numFmtId="0" fontId="0" fillId="5" borderId="10" xfId="0" applyFill="1" applyBorder="1" applyAlignment="1">
      <alignment horizontal="center" vertical="center"/>
    </xf>
    <xf numFmtId="41" fontId="23" fillId="0" borderId="31" xfId="0" applyNumberFormat="1" applyFont="1" applyFill="1" applyBorder="1" applyAlignment="1">
      <alignment horizontal="center" vertical="center"/>
    </xf>
    <xf numFmtId="41" fontId="23" fillId="0" borderId="15" xfId="0" applyNumberFormat="1" applyFont="1" applyFill="1" applyBorder="1" applyAlignment="1">
      <alignment horizontal="center" vertical="center"/>
    </xf>
    <xf numFmtId="41" fontId="23" fillId="0" borderId="31" xfId="0" applyNumberFormat="1" applyFont="1" applyFill="1" applyBorder="1" applyAlignment="1">
      <alignment horizontal="right" vertical="center"/>
    </xf>
    <xf numFmtId="41" fontId="23" fillId="0" borderId="15" xfId="0" applyNumberFormat="1" applyFont="1" applyFill="1" applyBorder="1" applyAlignment="1">
      <alignment horizontal="right" vertical="center"/>
    </xf>
    <xf numFmtId="41" fontId="23" fillId="0" borderId="19" xfId="0" applyNumberFormat="1" applyFont="1" applyFill="1" applyBorder="1" applyAlignment="1">
      <alignment horizontal="right" vertical="center"/>
    </xf>
    <xf numFmtId="41" fontId="24" fillId="0" borderId="18" xfId="0" applyNumberFormat="1" applyFont="1" applyFill="1" applyBorder="1" applyAlignment="1">
      <alignment horizontal="right" vertical="center"/>
    </xf>
    <xf numFmtId="41" fontId="23" fillId="6" borderId="44" xfId="0" applyNumberFormat="1" applyFont="1" applyFill="1" applyBorder="1" applyAlignment="1">
      <alignment horizontal="right" vertical="center"/>
    </xf>
    <xf numFmtId="41" fontId="24" fillId="6" borderId="20" xfId="0" applyNumberFormat="1" applyFont="1" applyFill="1" applyBorder="1" applyAlignment="1">
      <alignment horizontal="right" vertical="center"/>
    </xf>
    <xf numFmtId="41" fontId="23" fillId="0" borderId="18" xfId="0" applyNumberFormat="1" applyFont="1" applyFill="1" applyBorder="1" applyAlignment="1">
      <alignment horizontal="right" vertical="center"/>
    </xf>
    <xf numFmtId="41" fontId="23" fillId="0" borderId="19" xfId="0" applyNumberFormat="1" applyFont="1" applyFill="1" applyBorder="1" applyAlignment="1">
      <alignment horizontal="center" vertical="center"/>
    </xf>
    <xf numFmtId="41" fontId="23" fillId="0" borderId="18" xfId="0" applyNumberFormat="1"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7" xfId="0" applyFont="1" applyFill="1" applyBorder="1" applyAlignment="1">
      <alignment horizontal="center" vertical="center" wrapText="1"/>
    </xf>
    <xf numFmtId="0" fontId="0" fillId="0" borderId="30" xfId="0" applyBorder="1" applyAlignment="1">
      <alignment vertical="center" wrapText="1"/>
    </xf>
    <xf numFmtId="0" fontId="0" fillId="0" borderId="39" xfId="0" applyBorder="1" applyAlignment="1">
      <alignment vertical="center"/>
    </xf>
    <xf numFmtId="0" fontId="6" fillId="2" borderId="13" xfId="0" applyFont="1" applyFill="1" applyBorder="1" applyAlignment="1">
      <alignment horizontal="center" vertical="center" wrapText="1"/>
    </xf>
    <xf numFmtId="0" fontId="0" fillId="0" borderId="14" xfId="0" applyBorder="1" applyAlignment="1">
      <alignment vertical="center" wrapText="1"/>
    </xf>
    <xf numFmtId="0" fontId="0" fillId="0" borderId="40" xfId="0" applyBorder="1" applyAlignment="1">
      <alignment vertical="center"/>
    </xf>
    <xf numFmtId="0" fontId="6" fillId="2" borderId="24" xfId="0" applyFont="1" applyFill="1" applyBorder="1" applyAlignment="1">
      <alignment horizontal="center" vertical="center" wrapText="1"/>
    </xf>
    <xf numFmtId="0" fontId="0" fillId="0" borderId="5" xfId="0" applyBorder="1" applyAlignment="1">
      <alignment vertical="center"/>
    </xf>
    <xf numFmtId="0" fontId="0" fillId="0" borderId="41" xfId="0" applyBorder="1" applyAlignment="1">
      <alignment vertical="center"/>
    </xf>
    <xf numFmtId="0" fontId="5" fillId="2" borderId="11" xfId="0" applyFont="1" applyFill="1" applyBorder="1" applyAlignment="1">
      <alignment horizontal="center" vertical="center" wrapText="1"/>
    </xf>
    <xf numFmtId="0" fontId="7" fillId="0" borderId="12" xfId="0" applyFont="1" applyBorder="1" applyAlignment="1">
      <alignment vertical="center" wrapText="1"/>
    </xf>
    <xf numFmtId="0" fontId="0" fillId="0" borderId="42" xfId="0" applyBorder="1" applyAlignment="1">
      <alignment vertical="center"/>
    </xf>
    <xf numFmtId="0" fontId="6" fillId="2" borderId="16" xfId="0" applyFont="1" applyFill="1" applyBorder="1" applyAlignment="1">
      <alignment horizontal="center" vertical="center" wrapText="1"/>
    </xf>
    <xf numFmtId="0" fontId="0" fillId="0" borderId="17" xfId="0" applyBorder="1" applyAlignment="1">
      <alignment vertical="center" wrapText="1"/>
    </xf>
    <xf numFmtId="0" fontId="0" fillId="0" borderId="43" xfId="0" applyBorder="1" applyAlignment="1">
      <alignment vertical="center"/>
    </xf>
    <xf numFmtId="0" fontId="12" fillId="2" borderId="4" xfId="0" applyFont="1" applyFill="1" applyBorder="1" applyAlignment="1">
      <alignment vertical="center" wrapText="1"/>
    </xf>
    <xf numFmtId="0" fontId="13" fillId="2" borderId="38" xfId="0" applyFont="1" applyFill="1" applyBorder="1" applyAlignment="1">
      <alignment vertical="center"/>
    </xf>
    <xf numFmtId="41" fontId="23" fillId="0" borderId="44" xfId="0" applyNumberFormat="1" applyFont="1" applyFill="1" applyBorder="1" applyAlignment="1">
      <alignment horizontal="right" vertical="center"/>
    </xf>
    <xf numFmtId="41" fontId="24" fillId="0" borderId="20" xfId="0" applyNumberFormat="1" applyFont="1" applyFill="1" applyBorder="1" applyAlignment="1">
      <alignment horizontal="right" vertical="center"/>
    </xf>
    <xf numFmtId="176" fontId="3" fillId="0" borderId="8" xfId="0" applyNumberFormat="1" applyFont="1" applyBorder="1" applyAlignment="1">
      <alignment horizontal="center" vertical="center"/>
    </xf>
    <xf numFmtId="176" fontId="3" fillId="0" borderId="10" xfId="0" applyNumberFormat="1" applyFont="1" applyBorder="1" applyAlignment="1">
      <alignment horizontal="center" vertical="center"/>
    </xf>
    <xf numFmtId="0" fontId="3" fillId="0" borderId="8" xfId="0" applyFont="1" applyBorder="1" applyAlignment="1">
      <alignment vertical="center" wrapText="1"/>
    </xf>
    <xf numFmtId="0" fontId="3" fillId="0" borderId="10" xfId="0" applyFont="1" applyBorder="1" applyAlignment="1">
      <alignment vertical="center" wrapText="1"/>
    </xf>
    <xf numFmtId="41" fontId="24" fillId="0" borderId="15" xfId="0" applyNumberFormat="1" applyFont="1" applyFill="1" applyBorder="1" applyAlignment="1">
      <alignment horizontal="right" vertical="center"/>
    </xf>
    <xf numFmtId="41" fontId="23" fillId="0" borderId="44" xfId="0" applyNumberFormat="1" applyFont="1" applyFill="1" applyBorder="1" applyAlignment="1">
      <alignment vertical="center"/>
    </xf>
    <xf numFmtId="41" fontId="24" fillId="0" borderId="20" xfId="0" applyNumberFormat="1" applyFont="1" applyFill="1" applyBorder="1" applyAlignment="1">
      <alignment vertical="center"/>
    </xf>
    <xf numFmtId="41" fontId="23" fillId="0" borderId="8" xfId="0" applyNumberFormat="1" applyFont="1" applyFill="1" applyBorder="1" applyAlignment="1">
      <alignment vertical="center"/>
    </xf>
    <xf numFmtId="41" fontId="23" fillId="0" borderId="10" xfId="0" applyNumberFormat="1" applyFont="1" applyFill="1" applyBorder="1" applyAlignment="1">
      <alignment vertical="center"/>
    </xf>
    <xf numFmtId="41" fontId="23" fillId="0" borderId="20" xfId="0" applyNumberFormat="1" applyFont="1" applyFill="1" applyBorder="1" applyAlignment="1">
      <alignment horizontal="righ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2" borderId="16" xfId="0" applyFont="1" applyFill="1"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2" borderId="2" xfId="0" applyFill="1" applyBorder="1" applyAlignment="1">
      <alignment horizontal="center" vertical="center"/>
    </xf>
    <xf numFmtId="0" fontId="0" fillId="2" borderId="21" xfId="0" applyFill="1" applyBorder="1" applyAlignment="1">
      <alignment horizontal="center" vertical="center"/>
    </xf>
    <xf numFmtId="0" fontId="0" fillId="2" borderId="25" xfId="0"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11" fillId="5" borderId="27" xfId="0" applyFont="1" applyFill="1" applyBorder="1" applyAlignment="1">
      <alignment horizontal="center" vertical="center" wrapText="1"/>
    </xf>
    <xf numFmtId="0" fontId="11" fillId="5" borderId="32" xfId="0" applyFont="1" applyFill="1" applyBorder="1" applyAlignment="1">
      <alignment horizontal="center" vertical="center" wrapText="1"/>
    </xf>
    <xf numFmtId="0" fontId="11" fillId="5" borderId="55" xfId="0" applyFont="1" applyFill="1" applyBorder="1" applyAlignment="1">
      <alignment horizontal="center" vertical="center" wrapText="1"/>
    </xf>
    <xf numFmtId="0" fontId="3" fillId="0" borderId="10" xfId="0" applyFont="1" applyBorder="1" applyAlignment="1">
      <alignment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41" fontId="3" fillId="3" borderId="31" xfId="0" applyNumberFormat="1" applyFont="1" applyFill="1" applyBorder="1" applyAlignment="1">
      <alignment horizontal="right" vertical="center"/>
    </xf>
    <xf numFmtId="41" fontId="0" fillId="3" borderId="15" xfId="0" applyNumberFormat="1" applyFill="1" applyBorder="1" applyAlignment="1">
      <alignment horizontal="right" vertical="center"/>
    </xf>
    <xf numFmtId="41" fontId="3" fillId="3" borderId="57" xfId="0" applyNumberFormat="1" applyFont="1" applyFill="1" applyBorder="1" applyAlignment="1">
      <alignment horizontal="center" vertical="center"/>
    </xf>
    <xf numFmtId="41" fontId="3" fillId="3" borderId="58" xfId="0" applyNumberFormat="1" applyFont="1" applyFill="1" applyBorder="1" applyAlignment="1">
      <alignment horizontal="center" vertical="center"/>
    </xf>
    <xf numFmtId="41" fontId="23" fillId="6" borderId="20" xfId="0" applyNumberFormat="1" applyFont="1" applyFill="1" applyBorder="1" applyAlignment="1">
      <alignment horizontal="right" vertical="center"/>
    </xf>
    <xf numFmtId="41" fontId="3" fillId="3" borderId="44" xfId="0" applyNumberFormat="1" applyFont="1" applyFill="1" applyBorder="1" applyAlignment="1">
      <alignment horizontal="right" vertical="center"/>
    </xf>
    <xf numFmtId="41" fontId="0" fillId="3" borderId="20" xfId="0" applyNumberFormat="1" applyFill="1" applyBorder="1" applyAlignment="1">
      <alignment horizontal="right" vertical="center"/>
    </xf>
    <xf numFmtId="41" fontId="3" fillId="3" borderId="19" xfId="0" applyNumberFormat="1" applyFont="1" applyFill="1" applyBorder="1" applyAlignment="1">
      <alignment horizontal="right" vertical="center"/>
    </xf>
    <xf numFmtId="41" fontId="0" fillId="3" borderId="18"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5" xfId="0" applyNumberFormat="1" applyFill="1" applyBorder="1" applyAlignment="1">
      <alignment horizontal="right" vertical="center"/>
    </xf>
    <xf numFmtId="41" fontId="23" fillId="0" borderId="8" xfId="0" applyNumberFormat="1" applyFont="1" applyFill="1" applyBorder="1">
      <alignment vertical="center"/>
    </xf>
    <xf numFmtId="41" fontId="23" fillId="0" borderId="10" xfId="0" applyNumberFormat="1" applyFont="1" applyFill="1" applyBorder="1">
      <alignment vertical="center"/>
    </xf>
    <xf numFmtId="49" fontId="4" fillId="0" borderId="8" xfId="0" applyNumberFormat="1" applyFont="1" applyBorder="1" applyAlignment="1">
      <alignment horizontal="left" vertical="center" wrapText="1"/>
    </xf>
    <xf numFmtId="49" fontId="4" fillId="0" borderId="10" xfId="0" applyNumberFormat="1" applyFont="1" applyBorder="1" applyAlignment="1">
      <alignment horizontal="left" vertical="center" wrapText="1"/>
    </xf>
    <xf numFmtId="49" fontId="4" fillId="0" borderId="8" xfId="0" applyNumberFormat="1" applyFont="1" applyBorder="1" applyAlignment="1">
      <alignment horizontal="left" vertical="center"/>
    </xf>
    <xf numFmtId="49" fontId="4" fillId="0" borderId="10" xfId="0" applyNumberFormat="1" applyFont="1" applyBorder="1" applyAlignment="1">
      <alignment horizontal="left" vertical="center"/>
    </xf>
    <xf numFmtId="0" fontId="11" fillId="2" borderId="54"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10" xfId="0" applyFont="1" applyFill="1" applyBorder="1" applyAlignment="1">
      <alignment horizontal="left" vertical="center" wrapText="1"/>
    </xf>
    <xf numFmtId="49" fontId="4" fillId="4" borderId="8" xfId="0" applyNumberFormat="1" applyFont="1" applyFill="1" applyBorder="1" applyAlignment="1">
      <alignment horizontal="left" vertical="center" wrapText="1"/>
    </xf>
    <xf numFmtId="49" fontId="4" fillId="4" borderId="10" xfId="0" applyNumberFormat="1" applyFont="1" applyFill="1" applyBorder="1" applyAlignment="1">
      <alignment horizontal="lef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2" fillId="2" borderId="22" xfId="0" applyFont="1" applyFill="1" applyBorder="1" applyAlignment="1">
      <alignment horizontal="center" vertical="center" wrapText="1"/>
    </xf>
    <xf numFmtId="41" fontId="3" fillId="0" borderId="1" xfId="0" applyNumberFormat="1" applyFont="1" applyBorder="1" applyAlignment="1">
      <alignment horizontal="center" vertical="center" wrapText="1"/>
    </xf>
    <xf numFmtId="41" fontId="3" fillId="0" borderId="2" xfId="0" applyNumberFormat="1" applyFont="1" applyBorder="1" applyAlignment="1">
      <alignment horizontal="center" vertical="center"/>
    </xf>
    <xf numFmtId="41" fontId="3" fillId="0" borderId="3" xfId="0" applyNumberFormat="1" applyFont="1" applyBorder="1" applyAlignment="1">
      <alignment horizontal="center" vertical="center"/>
    </xf>
    <xf numFmtId="41" fontId="3" fillId="0" borderId="6" xfId="0" applyNumberFormat="1" applyFont="1" applyBorder="1" applyAlignment="1">
      <alignment horizontal="center" vertical="center"/>
    </xf>
    <xf numFmtId="41" fontId="3" fillId="0" borderId="59" xfId="0" applyNumberFormat="1" applyFont="1" applyBorder="1" applyAlignment="1">
      <alignment horizontal="center" vertical="center"/>
    </xf>
    <xf numFmtId="41" fontId="3" fillId="0" borderId="22" xfId="0" applyNumberFormat="1" applyFont="1" applyBorder="1" applyAlignment="1">
      <alignment horizontal="center" vertical="center"/>
    </xf>
    <xf numFmtId="41" fontId="3" fillId="0" borderId="1" xfId="0" applyNumberFormat="1" applyFont="1" applyBorder="1" applyAlignment="1">
      <alignment horizontal="left" vertical="center" wrapText="1"/>
    </xf>
    <xf numFmtId="41" fontId="3" fillId="0" borderId="2" xfId="0" applyNumberFormat="1" applyFont="1" applyBorder="1" applyAlignment="1">
      <alignment horizontal="left" vertical="center"/>
    </xf>
    <xf numFmtId="41" fontId="3" fillId="0" borderId="3" xfId="0" applyNumberFormat="1" applyFont="1" applyBorder="1" applyAlignment="1">
      <alignment horizontal="left" vertical="center"/>
    </xf>
    <xf numFmtId="41" fontId="3" fillId="0" borderId="1" xfId="0" applyNumberFormat="1" applyFont="1" applyBorder="1" applyAlignment="1">
      <alignment horizontal="left" vertical="center"/>
    </xf>
    <xf numFmtId="41" fontId="3" fillId="0" borderId="6" xfId="0" applyNumberFormat="1" applyFont="1" applyBorder="1" applyAlignment="1">
      <alignment horizontal="left" vertical="center"/>
    </xf>
    <xf numFmtId="41" fontId="3" fillId="0" borderId="59" xfId="0" applyNumberFormat="1" applyFont="1" applyBorder="1" applyAlignment="1">
      <alignment horizontal="left" vertical="center"/>
    </xf>
    <xf numFmtId="41" fontId="3" fillId="0" borderId="22" xfId="0" applyNumberFormat="1" applyFont="1" applyBorder="1" applyAlignment="1">
      <alignment horizontal="lef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6" xfId="0" applyFont="1" applyBorder="1" applyAlignment="1">
      <alignment horizontal="left" vertical="center" wrapText="1"/>
    </xf>
    <xf numFmtId="0" fontId="3" fillId="0" borderId="59" xfId="0" applyFont="1" applyBorder="1" applyAlignment="1">
      <alignment horizontal="left" vertical="center" wrapText="1"/>
    </xf>
    <xf numFmtId="0" fontId="3" fillId="0" borderId="22" xfId="0" applyFont="1" applyBorder="1" applyAlignment="1">
      <alignment horizontal="left" vertical="center" wrapText="1"/>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59"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20" fillId="5" borderId="2" xfId="0" applyFont="1" applyFill="1" applyBorder="1" applyAlignment="1">
      <alignment horizontal="center" vertical="center"/>
    </xf>
    <xf numFmtId="0" fontId="20" fillId="5" borderId="3" xfId="0" applyFont="1" applyFill="1" applyBorder="1" applyAlignment="1">
      <alignment horizontal="center" vertical="center"/>
    </xf>
    <xf numFmtId="0" fontId="20" fillId="5" borderId="0" xfId="0" applyFont="1" applyFill="1" applyBorder="1" applyAlignment="1">
      <alignment horizontal="center" vertical="center"/>
    </xf>
    <xf numFmtId="0" fontId="20" fillId="5" borderId="5" xfId="0" applyFont="1" applyFill="1" applyBorder="1" applyAlignment="1">
      <alignment horizontal="center" vertical="center"/>
    </xf>
    <xf numFmtId="0" fontId="20" fillId="5" borderId="59" xfId="0" applyFont="1" applyFill="1" applyBorder="1" applyAlignment="1">
      <alignment horizontal="center" vertical="center"/>
    </xf>
    <xf numFmtId="0" fontId="20" fillId="5" borderId="22" xfId="0" applyFont="1" applyFill="1" applyBorder="1" applyAlignment="1">
      <alignment horizontal="center" vertical="center"/>
    </xf>
    <xf numFmtId="178" fontId="3" fillId="0" borderId="1" xfId="0" applyNumberFormat="1" applyFont="1" applyBorder="1" applyAlignment="1">
      <alignment horizontal="left" vertical="center"/>
    </xf>
    <xf numFmtId="178" fontId="3" fillId="0" borderId="2" xfId="0" applyNumberFormat="1" applyFont="1" applyBorder="1" applyAlignment="1">
      <alignment horizontal="left" vertical="center"/>
    </xf>
    <xf numFmtId="178" fontId="3" fillId="0" borderId="3" xfId="0" applyNumberFormat="1" applyFont="1" applyBorder="1" applyAlignment="1">
      <alignment horizontal="left" vertical="center"/>
    </xf>
    <xf numFmtId="178" fontId="3" fillId="0" borderId="6" xfId="0" applyNumberFormat="1" applyFont="1" applyBorder="1" applyAlignment="1">
      <alignment horizontal="left" vertical="center"/>
    </xf>
    <xf numFmtId="178" fontId="3" fillId="0" borderId="59" xfId="0" applyNumberFormat="1" applyFont="1" applyBorder="1" applyAlignment="1">
      <alignment horizontal="left" vertical="center"/>
    </xf>
    <xf numFmtId="178" fontId="3" fillId="0" borderId="22" xfId="0" applyNumberFormat="1" applyFont="1" applyBorder="1" applyAlignment="1">
      <alignment horizontal="left" vertical="center"/>
    </xf>
    <xf numFmtId="0" fontId="23" fillId="0" borderId="1"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59" xfId="0" applyFont="1" applyFill="1" applyBorder="1" applyAlignment="1">
      <alignment horizontal="left" vertical="center" wrapText="1"/>
    </xf>
    <xf numFmtId="0" fontId="23" fillId="0" borderId="22" xfId="0" applyFont="1" applyFill="1" applyBorder="1" applyAlignment="1">
      <alignment horizontal="left"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59" xfId="0" applyFont="1" applyBorder="1" applyAlignment="1">
      <alignment horizontal="left" vertical="center"/>
    </xf>
    <xf numFmtId="0" fontId="3" fillId="0" borderId="22" xfId="0" applyFont="1" applyBorder="1" applyAlignment="1">
      <alignment horizontal="left" vertical="center"/>
    </xf>
    <xf numFmtId="41" fontId="3" fillId="0" borderId="2" xfId="0" applyNumberFormat="1" applyFont="1" applyBorder="1" applyAlignment="1">
      <alignment horizontal="left" vertical="center" wrapText="1"/>
    </xf>
    <xf numFmtId="41" fontId="3" fillId="0" borderId="3" xfId="0" applyNumberFormat="1" applyFont="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59" xfId="0" applyFont="1" applyFill="1" applyBorder="1" applyAlignment="1">
      <alignment horizontal="center" vertical="center"/>
    </xf>
    <xf numFmtId="0" fontId="23" fillId="0" borderId="22" xfId="0" applyFont="1" applyFill="1" applyBorder="1" applyAlignment="1">
      <alignment horizontal="center" vertical="center"/>
    </xf>
  </cellXfs>
  <cellStyles count="2">
    <cellStyle name="Normal" xfId="1" xr:uid="{BFA84BE4-ACA2-4DC7-AF69-2EFC4C807126}"/>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R18"/>
  <sheetViews>
    <sheetView view="pageBreakPreview" topLeftCell="A10" zoomScale="85" zoomScaleNormal="100" zoomScaleSheetLayoutView="85" workbookViewId="0">
      <selection activeCell="E7" sqref="E7"/>
    </sheetView>
  </sheetViews>
  <sheetFormatPr defaultColWidth="9" defaultRowHeight="13.5" x14ac:dyDescent="0.15"/>
  <cols>
    <col min="1" max="1" width="4.125" style="1" customWidth="1"/>
    <col min="2" max="2" width="22.625" style="1" customWidth="1"/>
    <col min="3" max="3" width="7.625" style="1" customWidth="1"/>
    <col min="4" max="4" width="9.75" style="1" customWidth="1"/>
    <col min="5" max="5" width="6.125" style="1" customWidth="1"/>
    <col min="6" max="7" width="9" style="1"/>
    <col min="8" max="9" width="8.5" style="1" customWidth="1"/>
    <col min="10" max="10" width="47.625" style="1" customWidth="1"/>
    <col min="11" max="11" width="23.875" style="1" customWidth="1"/>
    <col min="12" max="13" width="12.5" style="1" customWidth="1"/>
    <col min="14" max="14" width="23.875" style="1" customWidth="1"/>
    <col min="15" max="18" width="12.5" style="1" customWidth="1"/>
    <col min="19" max="16384" width="9" style="1"/>
  </cols>
  <sheetData>
    <row r="1" spans="1:18" ht="20.25" customHeight="1" thickBot="1" x14ac:dyDescent="0.2">
      <c r="A1" s="4" t="s">
        <v>103</v>
      </c>
    </row>
    <row r="2" spans="1:18" s="2" customFormat="1" ht="12.75" customHeight="1" x14ac:dyDescent="0.15">
      <c r="A2" s="122" t="s">
        <v>4</v>
      </c>
      <c r="B2" s="122" t="s">
        <v>25</v>
      </c>
      <c r="C2" s="128" t="s">
        <v>29</v>
      </c>
      <c r="D2" s="122" t="s">
        <v>63</v>
      </c>
      <c r="E2" s="122" t="s">
        <v>50</v>
      </c>
      <c r="F2" s="122" t="s">
        <v>0</v>
      </c>
      <c r="G2" s="122" t="s">
        <v>51</v>
      </c>
      <c r="H2" s="122" t="s">
        <v>36</v>
      </c>
      <c r="I2" s="122" t="s">
        <v>1</v>
      </c>
      <c r="J2" s="122" t="s">
        <v>49</v>
      </c>
      <c r="K2" s="116" t="s">
        <v>24</v>
      </c>
      <c r="L2" s="117"/>
      <c r="M2" s="118"/>
      <c r="N2" s="116" t="s">
        <v>23</v>
      </c>
      <c r="O2" s="117"/>
      <c r="P2" s="117"/>
      <c r="Q2" s="117"/>
      <c r="R2" s="118"/>
    </row>
    <row r="3" spans="1:18" s="2" customFormat="1" ht="24" x14ac:dyDescent="0.15">
      <c r="A3" s="123"/>
      <c r="B3" s="123"/>
      <c r="C3" s="129"/>
      <c r="D3" s="127"/>
      <c r="E3" s="123"/>
      <c r="F3" s="123"/>
      <c r="G3" s="123"/>
      <c r="H3" s="125"/>
      <c r="I3" s="125"/>
      <c r="J3" s="123"/>
      <c r="K3" s="63" t="s">
        <v>20</v>
      </c>
      <c r="L3" s="119" t="s">
        <v>64</v>
      </c>
      <c r="M3" s="121"/>
      <c r="N3" s="63" t="s">
        <v>22</v>
      </c>
      <c r="O3" s="119" t="s">
        <v>64</v>
      </c>
      <c r="P3" s="120"/>
      <c r="Q3" s="120"/>
      <c r="R3" s="48" t="s">
        <v>30</v>
      </c>
    </row>
    <row r="4" spans="1:18" s="2" customFormat="1" ht="24" customHeight="1" thickBot="1" x14ac:dyDescent="0.2">
      <c r="A4" s="124"/>
      <c r="B4" s="124"/>
      <c r="C4" s="130"/>
      <c r="D4" s="126"/>
      <c r="E4" s="124"/>
      <c r="F4" s="124"/>
      <c r="G4" s="124"/>
      <c r="H4" s="126"/>
      <c r="I4" s="126"/>
      <c r="J4" s="124"/>
      <c r="K4" s="64" t="s">
        <v>35</v>
      </c>
      <c r="L4" s="78" t="s">
        <v>21</v>
      </c>
      <c r="M4" s="17" t="s">
        <v>28</v>
      </c>
      <c r="N4" s="64" t="s">
        <v>34</v>
      </c>
      <c r="O4" s="78" t="s">
        <v>16</v>
      </c>
      <c r="P4" s="78" t="s">
        <v>17</v>
      </c>
      <c r="Q4" s="78" t="s">
        <v>18</v>
      </c>
      <c r="R4" s="82" t="s">
        <v>52</v>
      </c>
    </row>
    <row r="5" spans="1:18" s="2" customFormat="1" ht="62.25" customHeight="1" x14ac:dyDescent="0.15">
      <c r="A5" s="33">
        <v>1</v>
      </c>
      <c r="B5" s="34" t="s">
        <v>74</v>
      </c>
      <c r="C5" s="35" t="s">
        <v>72</v>
      </c>
      <c r="D5" s="79">
        <v>1</v>
      </c>
      <c r="E5" s="38" t="s">
        <v>75</v>
      </c>
      <c r="F5" s="39" t="s">
        <v>82</v>
      </c>
      <c r="G5" s="39" t="s">
        <v>104</v>
      </c>
      <c r="H5" s="86" t="s">
        <v>76</v>
      </c>
      <c r="I5" s="88" t="s">
        <v>77</v>
      </c>
      <c r="J5" s="84" t="s">
        <v>78</v>
      </c>
      <c r="K5" s="97" t="s">
        <v>129</v>
      </c>
      <c r="L5" s="91" t="s">
        <v>115</v>
      </c>
      <c r="M5" s="92" t="s">
        <v>115</v>
      </c>
      <c r="N5" s="97" t="s">
        <v>115</v>
      </c>
      <c r="O5" s="98" t="s">
        <v>115</v>
      </c>
      <c r="P5" s="99" t="s">
        <v>115</v>
      </c>
      <c r="Q5" s="100" t="s">
        <v>115</v>
      </c>
      <c r="R5" s="101" t="s">
        <v>115</v>
      </c>
    </row>
    <row r="6" spans="1:18" s="2" customFormat="1" ht="76.5" customHeight="1" x14ac:dyDescent="0.15">
      <c r="A6" s="36">
        <v>2</v>
      </c>
      <c r="B6" s="37" t="s">
        <v>79</v>
      </c>
      <c r="C6" s="39" t="s">
        <v>72</v>
      </c>
      <c r="D6" s="80">
        <v>47</v>
      </c>
      <c r="E6" s="38" t="s">
        <v>105</v>
      </c>
      <c r="F6" s="39" t="s">
        <v>80</v>
      </c>
      <c r="G6" s="39" t="s">
        <v>80</v>
      </c>
      <c r="H6" s="87" t="s">
        <v>76</v>
      </c>
      <c r="I6" s="89" t="s">
        <v>77</v>
      </c>
      <c r="J6" s="85" t="s">
        <v>81</v>
      </c>
      <c r="K6" s="40" t="s">
        <v>132</v>
      </c>
      <c r="L6" s="93">
        <v>47</v>
      </c>
      <c r="M6" s="94">
        <v>47</v>
      </c>
      <c r="N6" s="40" t="s">
        <v>133</v>
      </c>
      <c r="O6" s="102" t="s">
        <v>115</v>
      </c>
      <c r="P6" s="103" t="s">
        <v>115</v>
      </c>
      <c r="Q6" s="104" t="s">
        <v>115</v>
      </c>
      <c r="R6" s="105" t="s">
        <v>115</v>
      </c>
    </row>
    <row r="7" spans="1:18" s="2" customFormat="1" ht="94.5" customHeight="1" x14ac:dyDescent="0.15">
      <c r="A7" s="36">
        <v>3</v>
      </c>
      <c r="B7" s="37" t="s">
        <v>83</v>
      </c>
      <c r="C7" s="39" t="s">
        <v>72</v>
      </c>
      <c r="D7" s="80">
        <v>47</v>
      </c>
      <c r="E7" s="38" t="s">
        <v>107</v>
      </c>
      <c r="F7" s="39" t="s">
        <v>84</v>
      </c>
      <c r="G7" s="39" t="s">
        <v>145</v>
      </c>
      <c r="H7" s="87" t="s">
        <v>85</v>
      </c>
      <c r="I7" s="89" t="s">
        <v>86</v>
      </c>
      <c r="J7" s="85" t="s">
        <v>87</v>
      </c>
      <c r="K7" s="40" t="s">
        <v>138</v>
      </c>
      <c r="L7" s="93" t="s">
        <v>115</v>
      </c>
      <c r="M7" s="94" t="s">
        <v>115</v>
      </c>
      <c r="N7" s="40" t="s">
        <v>115</v>
      </c>
      <c r="O7" s="102" t="s">
        <v>115</v>
      </c>
      <c r="P7" s="103" t="s">
        <v>115</v>
      </c>
      <c r="Q7" s="104" t="s">
        <v>115</v>
      </c>
      <c r="R7" s="105" t="s">
        <v>115</v>
      </c>
    </row>
    <row r="8" spans="1:18" s="2" customFormat="1" ht="72" customHeight="1" x14ac:dyDescent="0.15">
      <c r="A8" s="36">
        <v>4</v>
      </c>
      <c r="B8" s="37" t="s">
        <v>88</v>
      </c>
      <c r="C8" s="39" t="s">
        <v>72</v>
      </c>
      <c r="D8" s="80">
        <v>1</v>
      </c>
      <c r="E8" s="38" t="s">
        <v>139</v>
      </c>
      <c r="F8" s="39" t="s">
        <v>84</v>
      </c>
      <c r="G8" s="39" t="s">
        <v>108</v>
      </c>
      <c r="H8" s="87" t="s">
        <v>76</v>
      </c>
      <c r="I8" s="89" t="s">
        <v>77</v>
      </c>
      <c r="J8" s="85" t="s">
        <v>89</v>
      </c>
      <c r="K8" s="40" t="s">
        <v>140</v>
      </c>
      <c r="L8" s="93" t="s">
        <v>115</v>
      </c>
      <c r="M8" s="94" t="s">
        <v>115</v>
      </c>
      <c r="N8" s="40" t="s">
        <v>141</v>
      </c>
      <c r="O8" s="102" t="s">
        <v>115</v>
      </c>
      <c r="P8" s="103" t="s">
        <v>115</v>
      </c>
      <c r="Q8" s="104" t="s">
        <v>115</v>
      </c>
      <c r="R8" s="105" t="s">
        <v>115</v>
      </c>
    </row>
    <row r="9" spans="1:18" s="2" customFormat="1" ht="72" customHeight="1" x14ac:dyDescent="0.15">
      <c r="A9" s="36">
        <v>5</v>
      </c>
      <c r="B9" s="37" t="s">
        <v>90</v>
      </c>
      <c r="C9" s="39" t="s">
        <v>72</v>
      </c>
      <c r="D9" s="80">
        <v>47</v>
      </c>
      <c r="E9" s="38" t="s">
        <v>105</v>
      </c>
      <c r="F9" s="39" t="s">
        <v>80</v>
      </c>
      <c r="G9" s="39" t="s">
        <v>80</v>
      </c>
      <c r="H9" s="87" t="s">
        <v>76</v>
      </c>
      <c r="I9" s="89" t="s">
        <v>77</v>
      </c>
      <c r="J9" s="85" t="s">
        <v>81</v>
      </c>
      <c r="K9" s="40" t="s">
        <v>142</v>
      </c>
      <c r="L9" s="93">
        <v>47</v>
      </c>
      <c r="M9" s="94">
        <v>47</v>
      </c>
      <c r="N9" s="40" t="s">
        <v>133</v>
      </c>
      <c r="O9" s="102" t="s">
        <v>115</v>
      </c>
      <c r="P9" s="103" t="s">
        <v>115</v>
      </c>
      <c r="Q9" s="104" t="s">
        <v>115</v>
      </c>
      <c r="R9" s="105" t="s">
        <v>115</v>
      </c>
    </row>
    <row r="10" spans="1:18" s="2" customFormat="1" ht="81" customHeight="1" x14ac:dyDescent="0.15">
      <c r="A10" s="36">
        <v>6</v>
      </c>
      <c r="B10" s="37" t="s">
        <v>91</v>
      </c>
      <c r="C10" s="39" t="s">
        <v>72</v>
      </c>
      <c r="D10" s="80">
        <v>47</v>
      </c>
      <c r="E10" s="38" t="s">
        <v>118</v>
      </c>
      <c r="F10" s="39" t="s">
        <v>80</v>
      </c>
      <c r="G10" s="39" t="s">
        <v>80</v>
      </c>
      <c r="H10" s="87" t="s">
        <v>76</v>
      </c>
      <c r="I10" s="89" t="s">
        <v>77</v>
      </c>
      <c r="J10" s="85" t="s">
        <v>92</v>
      </c>
      <c r="K10" s="40" t="s">
        <v>143</v>
      </c>
      <c r="L10" s="93">
        <v>47</v>
      </c>
      <c r="M10" s="94">
        <v>47</v>
      </c>
      <c r="N10" s="40" t="s">
        <v>133</v>
      </c>
      <c r="O10" s="102" t="s">
        <v>115</v>
      </c>
      <c r="P10" s="103" t="s">
        <v>115</v>
      </c>
      <c r="Q10" s="104" t="s">
        <v>115</v>
      </c>
      <c r="R10" s="105" t="s">
        <v>115</v>
      </c>
    </row>
    <row r="11" spans="1:18" s="2" customFormat="1" ht="50.25" customHeight="1" x14ac:dyDescent="0.15">
      <c r="A11" s="36">
        <v>7</v>
      </c>
      <c r="B11" s="37" t="s">
        <v>93</v>
      </c>
      <c r="C11" s="39" t="s">
        <v>72</v>
      </c>
      <c r="D11" s="80">
        <v>47</v>
      </c>
      <c r="E11" s="38" t="s">
        <v>106</v>
      </c>
      <c r="F11" s="39" t="s">
        <v>84</v>
      </c>
      <c r="G11" s="39" t="s">
        <v>112</v>
      </c>
      <c r="H11" s="87" t="s">
        <v>94</v>
      </c>
      <c r="I11" s="89" t="s">
        <v>77</v>
      </c>
      <c r="J11" s="85" t="s">
        <v>95</v>
      </c>
      <c r="K11" s="40" t="s">
        <v>113</v>
      </c>
      <c r="L11" s="95">
        <v>1025.0849450000001</v>
      </c>
      <c r="M11" s="96">
        <v>1025.0849450000001</v>
      </c>
      <c r="N11" s="40" t="s">
        <v>114</v>
      </c>
      <c r="O11" s="102" t="s">
        <v>115</v>
      </c>
      <c r="P11" s="103" t="s">
        <v>115</v>
      </c>
      <c r="Q11" s="104" t="s">
        <v>115</v>
      </c>
      <c r="R11" s="105" t="s">
        <v>115</v>
      </c>
    </row>
    <row r="12" spans="1:18" s="2" customFormat="1" ht="67.5" customHeight="1" x14ac:dyDescent="0.15">
      <c r="A12" s="36">
        <v>8</v>
      </c>
      <c r="B12" s="37" t="s">
        <v>96</v>
      </c>
      <c r="C12" s="39" t="s">
        <v>72</v>
      </c>
      <c r="D12" s="80">
        <v>11</v>
      </c>
      <c r="E12" s="38" t="s">
        <v>144</v>
      </c>
      <c r="F12" s="39" t="s">
        <v>158</v>
      </c>
      <c r="G12" s="39" t="s">
        <v>146</v>
      </c>
      <c r="H12" s="87" t="s">
        <v>97</v>
      </c>
      <c r="I12" s="89" t="s">
        <v>98</v>
      </c>
      <c r="J12" s="85" t="s">
        <v>99</v>
      </c>
      <c r="K12" s="40" t="s">
        <v>116</v>
      </c>
      <c r="L12" s="93" t="s">
        <v>115</v>
      </c>
      <c r="M12" s="94" t="s">
        <v>115</v>
      </c>
      <c r="N12" s="40" t="s">
        <v>117</v>
      </c>
      <c r="O12" s="102" t="s">
        <v>115</v>
      </c>
      <c r="P12" s="103" t="s">
        <v>115</v>
      </c>
      <c r="Q12" s="104" t="s">
        <v>115</v>
      </c>
      <c r="R12" s="105" t="s">
        <v>115</v>
      </c>
    </row>
    <row r="13" spans="1:18" s="2" customFormat="1" ht="64.5" customHeight="1" x14ac:dyDescent="0.15">
      <c r="A13" s="36">
        <v>9</v>
      </c>
      <c r="B13" s="37" t="s">
        <v>100</v>
      </c>
      <c r="C13" s="39" t="s">
        <v>72</v>
      </c>
      <c r="D13" s="80">
        <v>47</v>
      </c>
      <c r="E13" s="38" t="s">
        <v>118</v>
      </c>
      <c r="F13" s="39" t="s">
        <v>119</v>
      </c>
      <c r="G13" s="39" t="s">
        <v>119</v>
      </c>
      <c r="H13" s="87" t="s">
        <v>97</v>
      </c>
      <c r="I13" s="89" t="s">
        <v>101</v>
      </c>
      <c r="J13" s="85" t="s">
        <v>102</v>
      </c>
      <c r="K13" s="40" t="s">
        <v>120</v>
      </c>
      <c r="L13" s="93" t="s">
        <v>115</v>
      </c>
      <c r="M13" s="94" t="s">
        <v>115</v>
      </c>
      <c r="N13" s="40" t="s">
        <v>120</v>
      </c>
      <c r="O13" s="102" t="s">
        <v>115</v>
      </c>
      <c r="P13" s="103" t="s">
        <v>115</v>
      </c>
      <c r="Q13" s="104" t="s">
        <v>115</v>
      </c>
      <c r="R13" s="105" t="s">
        <v>115</v>
      </c>
    </row>
    <row r="14" spans="1:18" s="2" customFormat="1" ht="38.25" customHeight="1" thickBot="1" x14ac:dyDescent="0.2">
      <c r="A14" s="66"/>
      <c r="B14" s="67" t="s">
        <v>26</v>
      </c>
      <c r="C14" s="67"/>
      <c r="D14" s="81">
        <f>SUM(D5:D13)</f>
        <v>295</v>
      </c>
      <c r="E14" s="68"/>
      <c r="F14" s="67"/>
      <c r="G14" s="67"/>
      <c r="H14" s="69"/>
      <c r="I14" s="70"/>
      <c r="J14" s="71"/>
      <c r="K14" s="72"/>
      <c r="L14" s="73"/>
      <c r="M14" s="76"/>
      <c r="N14" s="72"/>
      <c r="O14" s="73"/>
      <c r="P14" s="74"/>
      <c r="Q14" s="75"/>
      <c r="R14" s="83"/>
    </row>
    <row r="17" spans="3:3" x14ac:dyDescent="0.15">
      <c r="C17" s="1" t="s">
        <v>72</v>
      </c>
    </row>
    <row r="18" spans="3:3" x14ac:dyDescent="0.15">
      <c r="C18" s="1" t="s">
        <v>73</v>
      </c>
    </row>
  </sheetData>
  <mergeCells count="14">
    <mergeCell ref="H2:H4"/>
    <mergeCell ref="I2:I4"/>
    <mergeCell ref="A2:A4"/>
    <mergeCell ref="B2:B4"/>
    <mergeCell ref="E2:E4"/>
    <mergeCell ref="F2:F4"/>
    <mergeCell ref="G2:G4"/>
    <mergeCell ref="D2:D4"/>
    <mergeCell ref="C2:C4"/>
    <mergeCell ref="N2:R2"/>
    <mergeCell ref="O3:Q3"/>
    <mergeCell ref="K2:M2"/>
    <mergeCell ref="L3:M3"/>
    <mergeCell ref="J2:J4"/>
  </mergeCells>
  <phoneticPr fontId="1"/>
  <dataValidations count="3">
    <dataValidation type="list" allowBlank="1" showInputMessage="1" showErrorMessage="1" sqref="C7:C13" xr:uid="{00000000-0002-0000-0000-000000000000}">
      <formula1>$C$17:$C$18</formula1>
    </dataValidation>
    <dataValidation type="list" allowBlank="1" showInputMessage="1" showErrorMessage="1" sqref="C5" xr:uid="{9C0F62BA-1B88-43BE-A821-492578999DE0}">
      <formula1>$C$18:$C$19</formula1>
    </dataValidation>
    <dataValidation type="list" allowBlank="1" showInputMessage="1" showErrorMessage="1" sqref="C6" xr:uid="{5809AEDE-26A9-4E69-92A2-8F3BA1B60BD7}">
      <formula1>$C$9:$C$10</formula1>
    </dataValidation>
  </dataValidations>
  <pageMargins left="0.51181102362204722" right="0.31496062992125984" top="0.55118110236220474" bottom="0.55118110236220474" header="0.31496062992125984"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Y40"/>
  <sheetViews>
    <sheetView tabSelected="1" view="pageBreakPreview" zoomScale="85" zoomScaleNormal="100" zoomScaleSheetLayoutView="85" workbookViewId="0">
      <selection activeCell="D23" sqref="D23:D24"/>
    </sheetView>
  </sheetViews>
  <sheetFormatPr defaultColWidth="9" defaultRowHeight="13.5" x14ac:dyDescent="0.15"/>
  <cols>
    <col min="1" max="1" width="4.125" style="1" customWidth="1"/>
    <col min="2" max="2" width="22.625" style="1" customWidth="1"/>
    <col min="3" max="3" width="10.875" style="1" customWidth="1"/>
    <col min="4" max="4" width="9.5" style="1" customWidth="1"/>
    <col min="5" max="12" width="9" style="1" customWidth="1"/>
    <col min="13" max="13" width="10" style="1" customWidth="1"/>
    <col min="14" max="14" width="9.375" style="1" customWidth="1"/>
    <col min="15" max="15" width="9.625" style="1" customWidth="1"/>
    <col min="16" max="16" width="10.5" style="1" customWidth="1"/>
    <col min="17" max="23" width="8" style="1" customWidth="1"/>
    <col min="24" max="24" width="42" style="1" customWidth="1"/>
    <col min="25" max="25" width="9" style="41"/>
    <col min="26" max="16384" width="9" style="1"/>
  </cols>
  <sheetData>
    <row r="1" spans="1:25" ht="20.25" customHeight="1" x14ac:dyDescent="0.15">
      <c r="A1" s="4" t="s">
        <v>109</v>
      </c>
    </row>
    <row r="2" spans="1:25" ht="15" thickBot="1" x14ac:dyDescent="0.2">
      <c r="A2" s="4"/>
      <c r="W2" s="77" t="s">
        <v>59</v>
      </c>
    </row>
    <row r="3" spans="1:25" s="2" customFormat="1" ht="12.75" customHeight="1" x14ac:dyDescent="0.15">
      <c r="A3" s="122" t="s">
        <v>4</v>
      </c>
      <c r="B3" s="122" t="s">
        <v>25</v>
      </c>
      <c r="C3" s="116" t="s">
        <v>65</v>
      </c>
      <c r="D3" s="173"/>
      <c r="E3" s="116" t="s">
        <v>66</v>
      </c>
      <c r="F3" s="179"/>
      <c r="G3" s="179"/>
      <c r="H3" s="179"/>
      <c r="I3" s="179"/>
      <c r="J3" s="179"/>
      <c r="K3" s="179"/>
      <c r="L3" s="179"/>
      <c r="M3" s="182" t="s">
        <v>67</v>
      </c>
      <c r="N3" s="116" t="s">
        <v>68</v>
      </c>
      <c r="O3" s="173"/>
      <c r="P3" s="116" t="s">
        <v>69</v>
      </c>
      <c r="Q3" s="142"/>
      <c r="R3" s="142"/>
      <c r="S3" s="142"/>
      <c r="T3" s="142"/>
      <c r="U3" s="116" t="s">
        <v>70</v>
      </c>
      <c r="V3" s="142"/>
      <c r="W3" s="143"/>
      <c r="X3" s="47" t="s">
        <v>27</v>
      </c>
      <c r="Y3" s="42"/>
    </row>
    <row r="4" spans="1:25" s="2" customFormat="1" ht="12" customHeight="1" x14ac:dyDescent="0.15">
      <c r="A4" s="123"/>
      <c r="B4" s="123"/>
      <c r="C4" s="174"/>
      <c r="D4" s="175"/>
      <c r="E4" s="180"/>
      <c r="F4" s="181"/>
      <c r="G4" s="181"/>
      <c r="H4" s="181"/>
      <c r="I4" s="181"/>
      <c r="J4" s="181"/>
      <c r="K4" s="181"/>
      <c r="L4" s="181"/>
      <c r="M4" s="183"/>
      <c r="N4" s="174"/>
      <c r="O4" s="175"/>
      <c r="P4" s="18" t="s">
        <v>13</v>
      </c>
      <c r="Q4" s="144" t="s">
        <v>3</v>
      </c>
      <c r="R4" s="144" t="s">
        <v>11</v>
      </c>
      <c r="S4" s="147" t="s">
        <v>2</v>
      </c>
      <c r="T4" s="150" t="s">
        <v>15</v>
      </c>
      <c r="U4" s="153" t="s">
        <v>3</v>
      </c>
      <c r="V4" s="147" t="s">
        <v>11</v>
      </c>
      <c r="W4" s="156" t="s">
        <v>2</v>
      </c>
      <c r="X4" s="213" t="s">
        <v>71</v>
      </c>
      <c r="Y4" s="42"/>
    </row>
    <row r="5" spans="1:25" s="2" customFormat="1" ht="13.5" customHeight="1" x14ac:dyDescent="0.15">
      <c r="A5" s="123"/>
      <c r="B5" s="123"/>
      <c r="C5" s="24"/>
      <c r="D5" s="23"/>
      <c r="E5" s="8" t="s">
        <v>8</v>
      </c>
      <c r="F5" s="9"/>
      <c r="G5" s="9"/>
      <c r="H5" s="9"/>
      <c r="I5" s="9"/>
      <c r="J5" s="9"/>
      <c r="K5" s="9"/>
      <c r="L5" s="187" t="s">
        <v>9</v>
      </c>
      <c r="M5" s="183"/>
      <c r="N5" s="24"/>
      <c r="O5" s="23"/>
      <c r="P5" s="159" t="s">
        <v>12</v>
      </c>
      <c r="Q5" s="145"/>
      <c r="R5" s="145"/>
      <c r="S5" s="148"/>
      <c r="T5" s="151"/>
      <c r="U5" s="154"/>
      <c r="V5" s="148"/>
      <c r="W5" s="157"/>
      <c r="X5" s="214"/>
      <c r="Y5" s="42"/>
    </row>
    <row r="6" spans="1:25" s="2" customFormat="1" ht="12" customHeight="1" x14ac:dyDescent="0.15">
      <c r="A6" s="123"/>
      <c r="B6" s="123"/>
      <c r="C6" s="24"/>
      <c r="D6" s="176" t="s">
        <v>6</v>
      </c>
      <c r="E6" s="24"/>
      <c r="F6" s="6" t="s">
        <v>5</v>
      </c>
      <c r="G6" s="49"/>
      <c r="H6" s="49"/>
      <c r="I6" s="49"/>
      <c r="J6" s="49"/>
      <c r="K6" s="50"/>
      <c r="L6" s="188"/>
      <c r="M6" s="183"/>
      <c r="N6" s="24"/>
      <c r="O6" s="176" t="s">
        <v>6</v>
      </c>
      <c r="P6" s="160"/>
      <c r="Q6" s="146"/>
      <c r="R6" s="146"/>
      <c r="S6" s="149"/>
      <c r="T6" s="152"/>
      <c r="U6" s="155"/>
      <c r="V6" s="149"/>
      <c r="W6" s="158"/>
      <c r="X6" s="214"/>
      <c r="Y6" s="42"/>
    </row>
    <row r="7" spans="1:25" s="2" customFormat="1" ht="12" customHeight="1" x14ac:dyDescent="0.15">
      <c r="A7" s="123"/>
      <c r="B7" s="123"/>
      <c r="C7" s="24"/>
      <c r="D7" s="177"/>
      <c r="E7" s="24"/>
      <c r="F7" s="22" t="s">
        <v>7</v>
      </c>
      <c r="G7" s="190" t="s">
        <v>47</v>
      </c>
      <c r="H7" s="191"/>
      <c r="I7" s="191"/>
      <c r="J7" s="192"/>
      <c r="K7" s="185" t="s">
        <v>33</v>
      </c>
      <c r="L7" s="188"/>
      <c r="M7" s="183"/>
      <c r="N7" s="24"/>
      <c r="O7" s="177"/>
      <c r="P7" s="13" t="s">
        <v>14</v>
      </c>
      <c r="Q7" s="14" t="s">
        <v>14</v>
      </c>
      <c r="R7" s="14" t="s">
        <v>14</v>
      </c>
      <c r="S7" s="15" t="s">
        <v>14</v>
      </c>
      <c r="T7" s="16" t="s">
        <v>14</v>
      </c>
      <c r="U7" s="20" t="s">
        <v>14</v>
      </c>
      <c r="V7" s="15" t="s">
        <v>14</v>
      </c>
      <c r="W7" s="16" t="s">
        <v>14</v>
      </c>
      <c r="X7" s="214"/>
      <c r="Y7" s="43" t="s">
        <v>14</v>
      </c>
    </row>
    <row r="8" spans="1:25" s="2" customFormat="1" ht="12.75" customHeight="1" thickBot="1" x14ac:dyDescent="0.2">
      <c r="A8" s="124"/>
      <c r="B8" s="124"/>
      <c r="C8" s="5"/>
      <c r="D8" s="178"/>
      <c r="E8" s="5"/>
      <c r="F8" s="7"/>
      <c r="G8" s="53" t="s">
        <v>31</v>
      </c>
      <c r="H8" s="53" t="s">
        <v>32</v>
      </c>
      <c r="I8" s="53" t="s">
        <v>60</v>
      </c>
      <c r="J8" s="54" t="s">
        <v>48</v>
      </c>
      <c r="K8" s="186"/>
      <c r="L8" s="189"/>
      <c r="M8" s="184"/>
      <c r="N8" s="5"/>
      <c r="O8" s="178"/>
      <c r="P8" s="10" t="s">
        <v>10</v>
      </c>
      <c r="Q8" s="11" t="s">
        <v>10</v>
      </c>
      <c r="R8" s="11" t="s">
        <v>10</v>
      </c>
      <c r="S8" s="12" t="s">
        <v>10</v>
      </c>
      <c r="T8" s="17" t="s">
        <v>10</v>
      </c>
      <c r="U8" s="19" t="s">
        <v>10</v>
      </c>
      <c r="V8" s="12" t="s">
        <v>10</v>
      </c>
      <c r="W8" s="21" t="s">
        <v>10</v>
      </c>
      <c r="X8" s="215"/>
      <c r="Y8" s="44" t="s">
        <v>10</v>
      </c>
    </row>
    <row r="9" spans="1:25" s="2" customFormat="1" ht="27" customHeight="1" x14ac:dyDescent="0.15">
      <c r="A9" s="163">
        <v>1</v>
      </c>
      <c r="B9" s="165" t="s">
        <v>74</v>
      </c>
      <c r="C9" s="161">
        <v>43.306972000000002</v>
      </c>
      <c r="D9" s="135">
        <v>43.306972000000002</v>
      </c>
      <c r="E9" s="161">
        <v>15.107977999999999</v>
      </c>
      <c r="F9" s="133">
        <v>15.107977999999999</v>
      </c>
      <c r="G9" s="133">
        <v>0</v>
      </c>
      <c r="H9" s="133">
        <v>0</v>
      </c>
      <c r="I9" s="133">
        <v>0</v>
      </c>
      <c r="J9" s="131">
        <v>0</v>
      </c>
      <c r="K9" s="133">
        <v>15.107977999999999</v>
      </c>
      <c r="L9" s="133">
        <v>0</v>
      </c>
      <c r="M9" s="168">
        <v>14.611014000000001</v>
      </c>
      <c r="N9" s="137">
        <f>+(+C9+E9)-(L9+M9)</f>
        <v>43.803936000000007</v>
      </c>
      <c r="O9" s="135">
        <v>0</v>
      </c>
      <c r="P9" s="114">
        <v>0</v>
      </c>
      <c r="Q9" s="26">
        <v>0</v>
      </c>
      <c r="R9" s="26">
        <v>0</v>
      </c>
      <c r="S9" s="27">
        <v>0</v>
      </c>
      <c r="T9" s="26">
        <v>0</v>
      </c>
      <c r="U9" s="25">
        <v>0</v>
      </c>
      <c r="V9" s="27">
        <v>0</v>
      </c>
      <c r="W9" s="28">
        <v>0</v>
      </c>
      <c r="X9" s="209" t="s">
        <v>137</v>
      </c>
      <c r="Y9" s="45" t="s">
        <v>14</v>
      </c>
    </row>
    <row r="10" spans="1:25" s="2" customFormat="1" ht="32.25" customHeight="1" thickBot="1" x14ac:dyDescent="0.2">
      <c r="A10" s="164"/>
      <c r="B10" s="166"/>
      <c r="C10" s="162"/>
      <c r="D10" s="136"/>
      <c r="E10" s="162"/>
      <c r="F10" s="167"/>
      <c r="G10" s="167"/>
      <c r="H10" s="167"/>
      <c r="I10" s="167"/>
      <c r="J10" s="132"/>
      <c r="K10" s="167"/>
      <c r="L10" s="167"/>
      <c r="M10" s="169"/>
      <c r="N10" s="200"/>
      <c r="O10" s="136"/>
      <c r="P10" s="115">
        <v>0</v>
      </c>
      <c r="Q10" s="56">
        <v>0</v>
      </c>
      <c r="R10" s="56">
        <v>0</v>
      </c>
      <c r="S10" s="57">
        <v>0</v>
      </c>
      <c r="T10" s="56">
        <v>0</v>
      </c>
      <c r="U10" s="55">
        <v>0</v>
      </c>
      <c r="V10" s="57">
        <v>0</v>
      </c>
      <c r="W10" s="58">
        <v>0</v>
      </c>
      <c r="X10" s="210"/>
      <c r="Y10" s="46" t="s">
        <v>10</v>
      </c>
    </row>
    <row r="11" spans="1:25" s="2" customFormat="1" ht="21.95" customHeight="1" x14ac:dyDescent="0.15">
      <c r="A11" s="163">
        <v>2</v>
      </c>
      <c r="B11" s="165" t="s">
        <v>79</v>
      </c>
      <c r="C11" s="161">
        <v>186776.17030000006</v>
      </c>
      <c r="D11" s="135">
        <v>124967.94810299999</v>
      </c>
      <c r="E11" s="161">
        <v>73013.773879999993</v>
      </c>
      <c r="F11" s="133">
        <v>50339.503163000001</v>
      </c>
      <c r="G11" s="133">
        <v>49589.108000000007</v>
      </c>
      <c r="H11" s="133">
        <v>0</v>
      </c>
      <c r="I11" s="133">
        <v>0</v>
      </c>
      <c r="J11" s="131" t="s">
        <v>111</v>
      </c>
      <c r="K11" s="133">
        <v>750.39516300000014</v>
      </c>
      <c r="L11" s="140">
        <v>75289.235623999994</v>
      </c>
      <c r="M11" s="170">
        <v>0</v>
      </c>
      <c r="N11" s="137">
        <f>+(+C11+E11)-(L11+M11)</f>
        <v>184500.70855600006</v>
      </c>
      <c r="O11" s="135">
        <v>123951.10352299998</v>
      </c>
      <c r="P11" s="114">
        <v>2317</v>
      </c>
      <c r="Q11" s="26">
        <v>0</v>
      </c>
      <c r="R11" s="26">
        <v>0</v>
      </c>
      <c r="S11" s="27">
        <v>0</v>
      </c>
      <c r="T11" s="26">
        <v>0</v>
      </c>
      <c r="U11" s="25">
        <v>0</v>
      </c>
      <c r="V11" s="27">
        <v>0</v>
      </c>
      <c r="W11" s="28">
        <v>0</v>
      </c>
      <c r="X11" s="209" t="s">
        <v>134</v>
      </c>
      <c r="Y11" s="45" t="s">
        <v>14</v>
      </c>
    </row>
    <row r="12" spans="1:25" s="2" customFormat="1" ht="21.95" customHeight="1" thickBot="1" x14ac:dyDescent="0.2">
      <c r="A12" s="164"/>
      <c r="B12" s="166"/>
      <c r="C12" s="172"/>
      <c r="D12" s="139"/>
      <c r="E12" s="172"/>
      <c r="F12" s="134"/>
      <c r="G12" s="134"/>
      <c r="H12" s="134"/>
      <c r="I12" s="134"/>
      <c r="J12" s="132"/>
      <c r="K12" s="134"/>
      <c r="L12" s="141"/>
      <c r="M12" s="171"/>
      <c r="N12" s="200"/>
      <c r="O12" s="136"/>
      <c r="P12" s="115">
        <v>75289.235623999994</v>
      </c>
      <c r="Q12" s="56">
        <v>0</v>
      </c>
      <c r="R12" s="56">
        <v>0</v>
      </c>
      <c r="S12" s="57">
        <v>0</v>
      </c>
      <c r="T12" s="56">
        <v>0</v>
      </c>
      <c r="U12" s="55">
        <v>0</v>
      </c>
      <c r="V12" s="57">
        <v>0</v>
      </c>
      <c r="W12" s="58">
        <v>0</v>
      </c>
      <c r="X12" s="210"/>
      <c r="Y12" s="46" t="s">
        <v>10</v>
      </c>
    </row>
    <row r="13" spans="1:25" s="2" customFormat="1" ht="21.95" customHeight="1" x14ac:dyDescent="0.15">
      <c r="A13" s="163">
        <v>3</v>
      </c>
      <c r="B13" s="165" t="s">
        <v>83</v>
      </c>
      <c r="C13" s="161">
        <v>123615.740059</v>
      </c>
      <c r="D13" s="135">
        <v>41205.246686333347</v>
      </c>
      <c r="E13" s="161">
        <v>155.65903300000002</v>
      </c>
      <c r="F13" s="133">
        <v>51.886344333333341</v>
      </c>
      <c r="G13" s="133">
        <v>0</v>
      </c>
      <c r="H13" s="133">
        <v>0</v>
      </c>
      <c r="I13" s="133">
        <v>0</v>
      </c>
      <c r="J13" s="131">
        <v>0</v>
      </c>
      <c r="K13" s="133">
        <v>11.130234</v>
      </c>
      <c r="L13" s="140">
        <v>0</v>
      </c>
      <c r="M13" s="168">
        <v>0</v>
      </c>
      <c r="N13" s="137">
        <f>+(+C13+E13)-(L13+M13)</f>
        <v>123771.39909200001</v>
      </c>
      <c r="O13" s="135">
        <v>41257.133030666657</v>
      </c>
      <c r="P13" s="114">
        <v>0</v>
      </c>
      <c r="Q13" s="26">
        <v>0</v>
      </c>
      <c r="R13" s="26">
        <v>0</v>
      </c>
      <c r="S13" s="27">
        <v>0</v>
      </c>
      <c r="T13" s="26">
        <v>0</v>
      </c>
      <c r="U13" s="25">
        <v>0</v>
      </c>
      <c r="V13" s="27">
        <v>12</v>
      </c>
      <c r="W13" s="28">
        <v>0</v>
      </c>
      <c r="X13" s="211" t="s">
        <v>155</v>
      </c>
      <c r="Y13" s="45" t="s">
        <v>14</v>
      </c>
    </row>
    <row r="14" spans="1:25" s="2" customFormat="1" ht="21.95" customHeight="1" thickBot="1" x14ac:dyDescent="0.2">
      <c r="A14" s="164"/>
      <c r="B14" s="166"/>
      <c r="C14" s="162"/>
      <c r="D14" s="136"/>
      <c r="E14" s="162"/>
      <c r="F14" s="167"/>
      <c r="G14" s="134"/>
      <c r="H14" s="134"/>
      <c r="I14" s="134"/>
      <c r="J14" s="132"/>
      <c r="K14" s="134"/>
      <c r="L14" s="141"/>
      <c r="M14" s="169"/>
      <c r="N14" s="138"/>
      <c r="O14" s="136"/>
      <c r="P14" s="115">
        <v>0</v>
      </c>
      <c r="Q14" s="56">
        <v>0</v>
      </c>
      <c r="R14" s="56">
        <v>0</v>
      </c>
      <c r="S14" s="57">
        <v>0</v>
      </c>
      <c r="T14" s="56">
        <v>0</v>
      </c>
      <c r="U14" s="55">
        <v>0</v>
      </c>
      <c r="V14" s="90">
        <v>122.267331</v>
      </c>
      <c r="W14" s="58">
        <v>0</v>
      </c>
      <c r="X14" s="212"/>
      <c r="Y14" s="46" t="s">
        <v>10</v>
      </c>
    </row>
    <row r="15" spans="1:25" s="2" customFormat="1" ht="21.95" customHeight="1" x14ac:dyDescent="0.15">
      <c r="A15" s="163">
        <v>4</v>
      </c>
      <c r="B15" s="165" t="s">
        <v>88</v>
      </c>
      <c r="C15" s="161">
        <v>61.807999999999993</v>
      </c>
      <c r="D15" s="135">
        <v>61.807999999999993</v>
      </c>
      <c r="E15" s="161">
        <v>46.415889999999997</v>
      </c>
      <c r="F15" s="133">
        <v>46.415889999999997</v>
      </c>
      <c r="G15" s="133">
        <v>0</v>
      </c>
      <c r="H15" s="133">
        <v>0</v>
      </c>
      <c r="I15" s="133">
        <v>0</v>
      </c>
      <c r="J15" s="131" t="s">
        <v>111</v>
      </c>
      <c r="K15" s="133">
        <v>10</v>
      </c>
      <c r="L15" s="140">
        <v>0</v>
      </c>
      <c r="M15" s="168">
        <v>42.415889999999997</v>
      </c>
      <c r="N15" s="137">
        <f>+(+C15+E15)-(L15+M15)</f>
        <v>65.807999999999993</v>
      </c>
      <c r="O15" s="135">
        <v>65.807999999999993</v>
      </c>
      <c r="P15" s="114">
        <v>0</v>
      </c>
      <c r="Q15" s="26">
        <v>0</v>
      </c>
      <c r="R15" s="26">
        <v>0</v>
      </c>
      <c r="S15" s="27">
        <v>0</v>
      </c>
      <c r="T15" s="26">
        <v>0</v>
      </c>
      <c r="U15" s="25">
        <v>0</v>
      </c>
      <c r="V15" s="27">
        <v>0</v>
      </c>
      <c r="W15" s="28">
        <v>0</v>
      </c>
      <c r="X15" s="216" t="s">
        <v>156</v>
      </c>
      <c r="Y15" s="45" t="s">
        <v>14</v>
      </c>
    </row>
    <row r="16" spans="1:25" s="2" customFormat="1" ht="21.95" customHeight="1" thickBot="1" x14ac:dyDescent="0.2">
      <c r="A16" s="164"/>
      <c r="B16" s="166"/>
      <c r="C16" s="162"/>
      <c r="D16" s="136"/>
      <c r="E16" s="162"/>
      <c r="F16" s="167"/>
      <c r="G16" s="134"/>
      <c r="H16" s="134"/>
      <c r="I16" s="134"/>
      <c r="J16" s="132"/>
      <c r="K16" s="134"/>
      <c r="L16" s="141"/>
      <c r="M16" s="169"/>
      <c r="N16" s="138"/>
      <c r="O16" s="139"/>
      <c r="P16" s="115">
        <v>0</v>
      </c>
      <c r="Q16" s="56">
        <v>0</v>
      </c>
      <c r="R16" s="56">
        <v>0</v>
      </c>
      <c r="S16" s="57">
        <v>0</v>
      </c>
      <c r="T16" s="56">
        <v>0</v>
      </c>
      <c r="U16" s="55">
        <v>0</v>
      </c>
      <c r="V16" s="57">
        <v>0</v>
      </c>
      <c r="W16" s="58">
        <v>0</v>
      </c>
      <c r="X16" s="217"/>
      <c r="Y16" s="46" t="s">
        <v>10</v>
      </c>
    </row>
    <row r="17" spans="1:25" s="2" customFormat="1" ht="21.95" customHeight="1" x14ac:dyDescent="0.15">
      <c r="A17" s="163">
        <v>5</v>
      </c>
      <c r="B17" s="165" t="s">
        <v>90</v>
      </c>
      <c r="C17" s="161">
        <v>85615.762883999996</v>
      </c>
      <c r="D17" s="135">
        <v>57016.176508999997</v>
      </c>
      <c r="E17" s="161">
        <v>162721.25794600003</v>
      </c>
      <c r="F17" s="133">
        <v>108972.80204369999</v>
      </c>
      <c r="G17" s="133">
        <v>108275.4512177</v>
      </c>
      <c r="H17" s="133">
        <v>0</v>
      </c>
      <c r="I17" s="133">
        <v>0</v>
      </c>
      <c r="J17" s="131" t="s">
        <v>111</v>
      </c>
      <c r="K17" s="133">
        <v>18083.333440000002</v>
      </c>
      <c r="L17" s="140">
        <v>141942.02154500003</v>
      </c>
      <c r="M17" s="168">
        <v>0</v>
      </c>
      <c r="N17" s="137">
        <f>+(+C17+E17)-(L17+M17)</f>
        <v>106394.999285</v>
      </c>
      <c r="O17" s="135">
        <v>70480.350635993324</v>
      </c>
      <c r="P17" s="114">
        <v>8501</v>
      </c>
      <c r="Q17" s="26">
        <v>0</v>
      </c>
      <c r="R17" s="26">
        <v>0</v>
      </c>
      <c r="S17" s="27">
        <v>0</v>
      </c>
      <c r="T17" s="26">
        <v>0</v>
      </c>
      <c r="U17" s="25">
        <v>0</v>
      </c>
      <c r="V17" s="27">
        <v>0</v>
      </c>
      <c r="W17" s="28">
        <v>0</v>
      </c>
      <c r="X17" s="216" t="s">
        <v>157</v>
      </c>
      <c r="Y17" s="45" t="s">
        <v>14</v>
      </c>
    </row>
    <row r="18" spans="1:25" s="2" customFormat="1" ht="21.95" customHeight="1" thickBot="1" x14ac:dyDescent="0.2">
      <c r="A18" s="164"/>
      <c r="B18" s="166"/>
      <c r="C18" s="162"/>
      <c r="D18" s="136"/>
      <c r="E18" s="162"/>
      <c r="F18" s="167"/>
      <c r="G18" s="134"/>
      <c r="H18" s="134"/>
      <c r="I18" s="134"/>
      <c r="J18" s="132"/>
      <c r="K18" s="134"/>
      <c r="L18" s="141"/>
      <c r="M18" s="169"/>
      <c r="N18" s="138"/>
      <c r="O18" s="136"/>
      <c r="P18" s="115">
        <v>36112.055790000006</v>
      </c>
      <c r="Q18" s="56">
        <v>0</v>
      </c>
      <c r="R18" s="56">
        <v>0</v>
      </c>
      <c r="S18" s="57">
        <v>0</v>
      </c>
      <c r="T18" s="56">
        <v>0</v>
      </c>
      <c r="U18" s="55">
        <v>0</v>
      </c>
      <c r="V18" s="57">
        <v>0</v>
      </c>
      <c r="W18" s="58">
        <v>0</v>
      </c>
      <c r="X18" s="217"/>
      <c r="Y18" s="46" t="s">
        <v>10</v>
      </c>
    </row>
    <row r="19" spans="1:25" s="2" customFormat="1" ht="21.95" customHeight="1" x14ac:dyDescent="0.15">
      <c r="A19" s="163">
        <v>6</v>
      </c>
      <c r="B19" s="165" t="s">
        <v>91</v>
      </c>
      <c r="C19" s="161">
        <v>67428.344022999998</v>
      </c>
      <c r="D19" s="135">
        <v>45013.51468066666</v>
      </c>
      <c r="E19" s="161">
        <v>39.739909599999997</v>
      </c>
      <c r="F19" s="133">
        <v>29.124304599999999</v>
      </c>
      <c r="G19" s="133">
        <v>0</v>
      </c>
      <c r="H19" s="133">
        <v>0</v>
      </c>
      <c r="I19" s="133">
        <v>0</v>
      </c>
      <c r="J19" s="131" t="s">
        <v>111</v>
      </c>
      <c r="K19" s="133">
        <v>29.669101599999998</v>
      </c>
      <c r="L19" s="140">
        <v>15126.093721999998</v>
      </c>
      <c r="M19" s="168">
        <v>0</v>
      </c>
      <c r="N19" s="137">
        <f>+(+C19+E19)-(L19+M19)</f>
        <v>52341.990210600001</v>
      </c>
      <c r="O19" s="135">
        <v>29916.501443000001</v>
      </c>
      <c r="P19" s="114">
        <v>164</v>
      </c>
      <c r="Q19" s="26">
        <v>0</v>
      </c>
      <c r="R19" s="26">
        <v>0</v>
      </c>
      <c r="S19" s="27">
        <v>0</v>
      </c>
      <c r="T19" s="26">
        <v>0</v>
      </c>
      <c r="U19" s="25">
        <v>0</v>
      </c>
      <c r="V19" s="27">
        <v>0</v>
      </c>
      <c r="W19" s="28">
        <v>0</v>
      </c>
      <c r="X19" s="216" t="s">
        <v>156</v>
      </c>
      <c r="Y19" s="45" t="s">
        <v>14</v>
      </c>
    </row>
    <row r="20" spans="1:25" s="2" customFormat="1" ht="21.95" customHeight="1" thickBot="1" x14ac:dyDescent="0.2">
      <c r="A20" s="164"/>
      <c r="B20" s="193"/>
      <c r="C20" s="162"/>
      <c r="D20" s="136"/>
      <c r="E20" s="162"/>
      <c r="F20" s="167"/>
      <c r="G20" s="134"/>
      <c r="H20" s="134"/>
      <c r="I20" s="134"/>
      <c r="J20" s="132"/>
      <c r="K20" s="134"/>
      <c r="L20" s="141"/>
      <c r="M20" s="169"/>
      <c r="N20" s="138"/>
      <c r="O20" s="136"/>
      <c r="P20" s="115">
        <v>4588.4566409999998</v>
      </c>
      <c r="Q20" s="56">
        <v>0</v>
      </c>
      <c r="R20" s="56">
        <v>0</v>
      </c>
      <c r="S20" s="57">
        <v>0</v>
      </c>
      <c r="T20" s="56">
        <v>0</v>
      </c>
      <c r="U20" s="55">
        <v>0</v>
      </c>
      <c r="V20" s="57">
        <v>0</v>
      </c>
      <c r="W20" s="58">
        <v>0</v>
      </c>
      <c r="X20" s="217"/>
      <c r="Y20" s="46" t="s">
        <v>10</v>
      </c>
    </row>
    <row r="21" spans="1:25" s="2" customFormat="1" ht="21.95" customHeight="1" x14ac:dyDescent="0.15">
      <c r="A21" s="163">
        <v>7</v>
      </c>
      <c r="B21" s="165" t="s">
        <v>93</v>
      </c>
      <c r="C21" s="161">
        <v>156871.88992700001</v>
      </c>
      <c r="D21" s="135">
        <v>52290.629957999998</v>
      </c>
      <c r="E21" s="161">
        <v>3375.8766740000001</v>
      </c>
      <c r="F21" s="133">
        <v>1125.2924660000001</v>
      </c>
      <c r="G21" s="133">
        <v>1101.318753</v>
      </c>
      <c r="H21" s="133">
        <v>0</v>
      </c>
      <c r="I21" s="133">
        <v>0</v>
      </c>
      <c r="J21" s="131" t="s">
        <v>111</v>
      </c>
      <c r="K21" s="133">
        <v>23.973713</v>
      </c>
      <c r="L21" s="140">
        <v>1025.0849450000001</v>
      </c>
      <c r="M21" s="168">
        <v>0</v>
      </c>
      <c r="N21" s="137">
        <f>+(+C21+E21)-(L21+M21)</f>
        <v>159222.681656</v>
      </c>
      <c r="O21" s="135">
        <v>53074.227204000003</v>
      </c>
      <c r="P21" s="114">
        <v>3</v>
      </c>
      <c r="Q21" s="26">
        <v>0</v>
      </c>
      <c r="R21" s="26">
        <v>0</v>
      </c>
      <c r="S21" s="27">
        <v>0</v>
      </c>
      <c r="T21" s="26">
        <v>0</v>
      </c>
      <c r="U21" s="25">
        <v>0</v>
      </c>
      <c r="V21" s="27">
        <v>0</v>
      </c>
      <c r="W21" s="28">
        <v>0</v>
      </c>
      <c r="X21" s="209" t="s">
        <v>121</v>
      </c>
      <c r="Y21" s="45" t="s">
        <v>14</v>
      </c>
    </row>
    <row r="22" spans="1:25" s="2" customFormat="1" ht="30" customHeight="1" thickBot="1" x14ac:dyDescent="0.2">
      <c r="A22" s="164"/>
      <c r="B22" s="193"/>
      <c r="C22" s="162"/>
      <c r="D22" s="136"/>
      <c r="E22" s="162"/>
      <c r="F22" s="167"/>
      <c r="G22" s="134"/>
      <c r="H22" s="134"/>
      <c r="I22" s="134"/>
      <c r="J22" s="132"/>
      <c r="K22" s="134"/>
      <c r="L22" s="141"/>
      <c r="M22" s="169"/>
      <c r="N22" s="138"/>
      <c r="O22" s="136"/>
      <c r="P22" s="115">
        <v>1025.0849450000001</v>
      </c>
      <c r="Q22" s="56">
        <v>0</v>
      </c>
      <c r="R22" s="56">
        <v>0</v>
      </c>
      <c r="S22" s="57">
        <v>0</v>
      </c>
      <c r="T22" s="56">
        <v>0</v>
      </c>
      <c r="U22" s="55">
        <v>0</v>
      </c>
      <c r="V22" s="57">
        <v>0</v>
      </c>
      <c r="W22" s="58">
        <v>0</v>
      </c>
      <c r="X22" s="210"/>
      <c r="Y22" s="46" t="s">
        <v>10</v>
      </c>
    </row>
    <row r="23" spans="1:25" s="2" customFormat="1" ht="53.25" customHeight="1" x14ac:dyDescent="0.15">
      <c r="A23" s="163">
        <v>8</v>
      </c>
      <c r="B23" s="165" t="s">
        <v>96</v>
      </c>
      <c r="C23" s="161">
        <v>6494.2909970000001</v>
      </c>
      <c r="D23" s="135">
        <v>3247.1454985</v>
      </c>
      <c r="E23" s="161">
        <v>701.78868899999998</v>
      </c>
      <c r="F23" s="133" t="s">
        <v>115</v>
      </c>
      <c r="G23" s="133" t="s">
        <v>115</v>
      </c>
      <c r="H23" s="133" t="s">
        <v>115</v>
      </c>
      <c r="I23" s="133" t="s">
        <v>115</v>
      </c>
      <c r="J23" s="131" t="s">
        <v>111</v>
      </c>
      <c r="K23" s="133" t="s">
        <v>115</v>
      </c>
      <c r="L23" s="140">
        <v>2873.071023</v>
      </c>
      <c r="M23" s="168">
        <v>2652.7329999999997</v>
      </c>
      <c r="N23" s="137">
        <f>+(+C23+E23)-(L23+M23)</f>
        <v>1670.2756630000003</v>
      </c>
      <c r="O23" s="135">
        <v>1058.2253765</v>
      </c>
      <c r="P23" s="114">
        <v>0</v>
      </c>
      <c r="Q23" s="26">
        <v>0</v>
      </c>
      <c r="R23" s="26">
        <v>0</v>
      </c>
      <c r="S23" s="27">
        <v>0</v>
      </c>
      <c r="T23" s="26">
        <v>0</v>
      </c>
      <c r="U23" s="25">
        <v>0</v>
      </c>
      <c r="V23" s="27">
        <v>7</v>
      </c>
      <c r="W23" s="28">
        <v>0</v>
      </c>
      <c r="X23" s="209" t="s">
        <v>122</v>
      </c>
      <c r="Y23" s="45" t="s">
        <v>14</v>
      </c>
    </row>
    <row r="24" spans="1:25" s="2" customFormat="1" ht="52.5" customHeight="1" thickBot="1" x14ac:dyDescent="0.2">
      <c r="A24" s="164"/>
      <c r="B24" s="193"/>
      <c r="C24" s="162"/>
      <c r="D24" s="136"/>
      <c r="E24" s="162"/>
      <c r="F24" s="167"/>
      <c r="G24" s="134"/>
      <c r="H24" s="134"/>
      <c r="I24" s="134"/>
      <c r="J24" s="132"/>
      <c r="K24" s="134"/>
      <c r="L24" s="141"/>
      <c r="M24" s="169"/>
      <c r="N24" s="138"/>
      <c r="O24" s="136"/>
      <c r="P24" s="115">
        <v>0</v>
      </c>
      <c r="Q24" s="56">
        <v>0</v>
      </c>
      <c r="R24" s="56">
        <v>0</v>
      </c>
      <c r="S24" s="57">
        <v>0</v>
      </c>
      <c r="T24" s="56">
        <v>0</v>
      </c>
      <c r="U24" s="55">
        <v>0</v>
      </c>
      <c r="V24" s="57">
        <v>554</v>
      </c>
      <c r="W24" s="58">
        <v>0</v>
      </c>
      <c r="X24" s="210"/>
      <c r="Y24" s="46" t="s">
        <v>10</v>
      </c>
    </row>
    <row r="25" spans="1:25" s="2" customFormat="1" ht="67.5" customHeight="1" x14ac:dyDescent="0.15">
      <c r="A25" s="163">
        <v>9</v>
      </c>
      <c r="B25" s="165" t="s">
        <v>100</v>
      </c>
      <c r="C25" s="161">
        <v>335370.90540500009</v>
      </c>
      <c r="D25" s="135">
        <v>229196.53107899998</v>
      </c>
      <c r="E25" s="161">
        <v>101552.210936</v>
      </c>
      <c r="F25" s="133">
        <v>94.785399999999981</v>
      </c>
      <c r="G25" s="133">
        <v>0</v>
      </c>
      <c r="H25" s="133">
        <v>0</v>
      </c>
      <c r="I25" s="133">
        <v>0</v>
      </c>
      <c r="J25" s="131" t="s">
        <v>159</v>
      </c>
      <c r="K25" s="133">
        <v>94.710564999999974</v>
      </c>
      <c r="L25" s="140">
        <v>76140.855731000003</v>
      </c>
      <c r="M25" s="168">
        <v>0</v>
      </c>
      <c r="N25" s="137">
        <f>+(+C25+E25)-(L25+M25)</f>
        <v>360782.26061000006</v>
      </c>
      <c r="O25" s="207">
        <v>218493.83971099998</v>
      </c>
      <c r="P25" s="114">
        <v>30</v>
      </c>
      <c r="Q25" s="106">
        <v>0</v>
      </c>
      <c r="R25" s="106">
        <v>10</v>
      </c>
      <c r="S25" s="108">
        <v>0</v>
      </c>
      <c r="T25" s="106">
        <v>0</v>
      </c>
      <c r="U25" s="107">
        <v>0</v>
      </c>
      <c r="V25" s="108">
        <v>25</v>
      </c>
      <c r="W25" s="109">
        <v>0</v>
      </c>
      <c r="X25" s="209" t="s">
        <v>123</v>
      </c>
      <c r="Y25" s="45" t="s">
        <v>14</v>
      </c>
    </row>
    <row r="26" spans="1:25" s="2" customFormat="1" ht="67.5" customHeight="1" thickBot="1" x14ac:dyDescent="0.2">
      <c r="A26" s="164"/>
      <c r="B26" s="193"/>
      <c r="C26" s="162"/>
      <c r="D26" s="136"/>
      <c r="E26" s="162"/>
      <c r="F26" s="167"/>
      <c r="G26" s="134"/>
      <c r="H26" s="134"/>
      <c r="I26" s="134"/>
      <c r="J26" s="132"/>
      <c r="K26" s="134"/>
      <c r="L26" s="141"/>
      <c r="M26" s="169"/>
      <c r="N26" s="138"/>
      <c r="O26" s="208"/>
      <c r="P26" s="115">
        <v>31636.909451999996</v>
      </c>
      <c r="Q26" s="111">
        <v>0</v>
      </c>
      <c r="R26" s="111">
        <v>18493.665868</v>
      </c>
      <c r="S26" s="112">
        <v>0</v>
      </c>
      <c r="T26" s="111">
        <v>0</v>
      </c>
      <c r="U26" s="110">
        <v>0</v>
      </c>
      <c r="V26" s="112">
        <v>18876.606054</v>
      </c>
      <c r="W26" s="113">
        <v>0</v>
      </c>
      <c r="X26" s="210"/>
      <c r="Y26" s="46" t="s">
        <v>10</v>
      </c>
    </row>
    <row r="27" spans="1:25" s="3" customFormat="1" ht="21.95" customHeight="1" x14ac:dyDescent="0.15">
      <c r="A27" s="163"/>
      <c r="B27" s="194" t="s">
        <v>19</v>
      </c>
      <c r="C27" s="201">
        <f t="shared" ref="C27:I27" si="0">SUM(C9:C26)</f>
        <v>962278.21856700012</v>
      </c>
      <c r="D27" s="203">
        <f t="shared" si="0"/>
        <v>553042.30748649989</v>
      </c>
      <c r="E27" s="201">
        <f t="shared" si="0"/>
        <v>341621.83093560004</v>
      </c>
      <c r="F27" s="196">
        <f t="shared" si="0"/>
        <v>160674.91758963332</v>
      </c>
      <c r="G27" s="196">
        <f t="shared" si="0"/>
        <v>158965.87797070001</v>
      </c>
      <c r="H27" s="196">
        <f t="shared" si="0"/>
        <v>0</v>
      </c>
      <c r="I27" s="196">
        <f t="shared" si="0"/>
        <v>0</v>
      </c>
      <c r="J27" s="198"/>
      <c r="K27" s="196">
        <f>SUM(K9:K26)</f>
        <v>19018.320194600004</v>
      </c>
      <c r="L27" s="196">
        <f>SUM(L9:L26)</f>
        <v>312396.36259000003</v>
      </c>
      <c r="M27" s="205">
        <f>SUM(M9:M26)</f>
        <v>2709.7599039999996</v>
      </c>
      <c r="N27" s="137">
        <f>SUM(N9:N26)</f>
        <v>988793.92700860021</v>
      </c>
      <c r="O27" s="203">
        <f>SUM(O9:O26)</f>
        <v>538297.18892415985</v>
      </c>
      <c r="P27" s="29">
        <f t="shared" ref="P27:W27" si="1">SUMIF($Y$9:$Y$26,$Y$7,P9:P26)</f>
        <v>11015</v>
      </c>
      <c r="Q27" s="30">
        <f t="shared" si="1"/>
        <v>0</v>
      </c>
      <c r="R27" s="30">
        <f t="shared" si="1"/>
        <v>10</v>
      </c>
      <c r="S27" s="31">
        <f t="shared" si="1"/>
        <v>0</v>
      </c>
      <c r="T27" s="30">
        <f t="shared" si="1"/>
        <v>0</v>
      </c>
      <c r="U27" s="29">
        <f t="shared" si="1"/>
        <v>0</v>
      </c>
      <c r="V27" s="31">
        <f t="shared" si="1"/>
        <v>44</v>
      </c>
      <c r="W27" s="32">
        <f t="shared" si="1"/>
        <v>0</v>
      </c>
      <c r="X27" s="211"/>
      <c r="Y27" s="45" t="s">
        <v>14</v>
      </c>
    </row>
    <row r="28" spans="1:25" s="3" customFormat="1" ht="21.95" customHeight="1" thickBot="1" x14ac:dyDescent="0.2">
      <c r="A28" s="164"/>
      <c r="B28" s="195"/>
      <c r="C28" s="202"/>
      <c r="D28" s="204"/>
      <c r="E28" s="202"/>
      <c r="F28" s="197"/>
      <c r="G28" s="197"/>
      <c r="H28" s="197"/>
      <c r="I28" s="197"/>
      <c r="J28" s="199"/>
      <c r="K28" s="197"/>
      <c r="L28" s="197"/>
      <c r="M28" s="206"/>
      <c r="N28" s="138"/>
      <c r="O28" s="204"/>
      <c r="P28" s="59">
        <f t="shared" ref="P28:W28" si="2">SUMIF($Y$9:$Y$26,$Y$8,P9:P26)</f>
        <v>148651.74245200001</v>
      </c>
      <c r="Q28" s="60">
        <f t="shared" si="2"/>
        <v>0</v>
      </c>
      <c r="R28" s="60">
        <f t="shared" si="2"/>
        <v>18493.665868</v>
      </c>
      <c r="S28" s="61">
        <f t="shared" si="2"/>
        <v>0</v>
      </c>
      <c r="T28" s="60">
        <f t="shared" si="2"/>
        <v>0</v>
      </c>
      <c r="U28" s="59">
        <f t="shared" si="2"/>
        <v>0</v>
      </c>
      <c r="V28" s="61">
        <f t="shared" si="2"/>
        <v>19552.873384999999</v>
      </c>
      <c r="W28" s="62">
        <f t="shared" si="2"/>
        <v>0</v>
      </c>
      <c r="X28" s="212"/>
      <c r="Y28" s="46" t="s">
        <v>10</v>
      </c>
    </row>
    <row r="29" spans="1:25" x14ac:dyDescent="0.15">
      <c r="A29" s="1" t="s">
        <v>37</v>
      </c>
    </row>
    <row r="30" spans="1:25" x14ac:dyDescent="0.15">
      <c r="B30" s="1" t="s">
        <v>38</v>
      </c>
      <c r="E30" s="1" t="s">
        <v>53</v>
      </c>
      <c r="N30" s="52"/>
    </row>
    <row r="31" spans="1:25" x14ac:dyDescent="0.15">
      <c r="B31" s="1" t="s">
        <v>61</v>
      </c>
      <c r="E31" s="1" t="s">
        <v>56</v>
      </c>
    </row>
    <row r="32" spans="1:25" x14ac:dyDescent="0.15">
      <c r="B32" s="1" t="s">
        <v>39</v>
      </c>
      <c r="E32" s="1" t="s">
        <v>57</v>
      </c>
    </row>
    <row r="33" spans="2:14" x14ac:dyDescent="0.15">
      <c r="B33" s="1" t="s">
        <v>40</v>
      </c>
      <c r="E33" s="1" t="s">
        <v>58</v>
      </c>
    </row>
    <row r="34" spans="2:14" x14ac:dyDescent="0.15">
      <c r="B34" s="1" t="s">
        <v>41</v>
      </c>
    </row>
    <row r="35" spans="2:14" x14ac:dyDescent="0.15">
      <c r="B35" s="1" t="s">
        <v>42</v>
      </c>
    </row>
    <row r="36" spans="2:14" x14ac:dyDescent="0.15">
      <c r="B36" s="1" t="s">
        <v>43</v>
      </c>
    </row>
    <row r="37" spans="2:14" x14ac:dyDescent="0.15">
      <c r="B37" s="1" t="s">
        <v>44</v>
      </c>
    </row>
    <row r="38" spans="2:14" x14ac:dyDescent="0.15">
      <c r="B38" s="1" t="s">
        <v>45</v>
      </c>
    </row>
    <row r="39" spans="2:14" ht="14.25" thickBot="1" x14ac:dyDescent="0.2">
      <c r="B39" s="1" t="s">
        <v>46</v>
      </c>
    </row>
    <row r="40" spans="2:14" x14ac:dyDescent="0.15">
      <c r="N40" s="51"/>
    </row>
  </sheetData>
  <mergeCells count="182">
    <mergeCell ref="X25:X26"/>
    <mergeCell ref="X27:X28"/>
    <mergeCell ref="X4:X8"/>
    <mergeCell ref="X9:X10"/>
    <mergeCell ref="X11:X12"/>
    <mergeCell ref="X13:X14"/>
    <mergeCell ref="X15:X16"/>
    <mergeCell ref="X17:X18"/>
    <mergeCell ref="X19:X20"/>
    <mergeCell ref="X21:X22"/>
    <mergeCell ref="X23:X24"/>
    <mergeCell ref="N9:N10"/>
    <mergeCell ref="O9:O10"/>
    <mergeCell ref="N11:N12"/>
    <mergeCell ref="O11:O12"/>
    <mergeCell ref="N13:N14"/>
    <mergeCell ref="C27:C28"/>
    <mergeCell ref="D27:D28"/>
    <mergeCell ref="E27:E28"/>
    <mergeCell ref="F27:F28"/>
    <mergeCell ref="L27:L28"/>
    <mergeCell ref="M27:M28"/>
    <mergeCell ref="O25:O26"/>
    <mergeCell ref="C25:C26"/>
    <mergeCell ref="F25:F26"/>
    <mergeCell ref="N27:N28"/>
    <mergeCell ref="O27:O28"/>
    <mergeCell ref="G21:G22"/>
    <mergeCell ref="G23:G24"/>
    <mergeCell ref="L21:L22"/>
    <mergeCell ref="L23:L24"/>
    <mergeCell ref="L25:L26"/>
    <mergeCell ref="I23:I24"/>
    <mergeCell ref="D25:D26"/>
    <mergeCell ref="E25:E26"/>
    <mergeCell ref="A27:A28"/>
    <mergeCell ref="B27:B28"/>
    <mergeCell ref="G27:G28"/>
    <mergeCell ref="H27:H28"/>
    <mergeCell ref="K27:K28"/>
    <mergeCell ref="J27:J28"/>
    <mergeCell ref="I27:I28"/>
    <mergeCell ref="O23:O24"/>
    <mergeCell ref="O19:O20"/>
    <mergeCell ref="M25:M26"/>
    <mergeCell ref="A25:A26"/>
    <mergeCell ref="B25:B26"/>
    <mergeCell ref="G25:G26"/>
    <mergeCell ref="N25:N26"/>
    <mergeCell ref="A21:A22"/>
    <mergeCell ref="B21:B22"/>
    <mergeCell ref="F23:F24"/>
    <mergeCell ref="M23:M24"/>
    <mergeCell ref="N23:N24"/>
    <mergeCell ref="H23:H24"/>
    <mergeCell ref="K23:K24"/>
    <mergeCell ref="C23:C24"/>
    <mergeCell ref="D23:D24"/>
    <mergeCell ref="E23:E24"/>
    <mergeCell ref="H25:H26"/>
    <mergeCell ref="I25:I26"/>
    <mergeCell ref="J25:J26"/>
    <mergeCell ref="A23:A24"/>
    <mergeCell ref="B23:B24"/>
    <mergeCell ref="C19:C20"/>
    <mergeCell ref="D19:D20"/>
    <mergeCell ref="E19:E20"/>
    <mergeCell ref="G17:G18"/>
    <mergeCell ref="G19:G20"/>
    <mergeCell ref="A19:A20"/>
    <mergeCell ref="B19:B20"/>
    <mergeCell ref="A17:A18"/>
    <mergeCell ref="B17:B18"/>
    <mergeCell ref="N21:N22"/>
    <mergeCell ref="O21:O22"/>
    <mergeCell ref="C21:C22"/>
    <mergeCell ref="D21:D22"/>
    <mergeCell ref="E21:E22"/>
    <mergeCell ref="C17:C18"/>
    <mergeCell ref="D17:D18"/>
    <mergeCell ref="E17:E18"/>
    <mergeCell ref="O17:O18"/>
    <mergeCell ref="N19:N20"/>
    <mergeCell ref="H19:H20"/>
    <mergeCell ref="K19:K20"/>
    <mergeCell ref="H21:H22"/>
    <mergeCell ref="K21:K22"/>
    <mergeCell ref="I19:I20"/>
    <mergeCell ref="I21:I22"/>
    <mergeCell ref="F21:F22"/>
    <mergeCell ref="M21:M22"/>
    <mergeCell ref="L19:L20"/>
    <mergeCell ref="F17:F18"/>
    <mergeCell ref="M17:M18"/>
    <mergeCell ref="F19:F20"/>
    <mergeCell ref="M19:M20"/>
    <mergeCell ref="C13:C14"/>
    <mergeCell ref="D13:D14"/>
    <mergeCell ref="E13:E14"/>
    <mergeCell ref="A15:A16"/>
    <mergeCell ref="B15:B16"/>
    <mergeCell ref="F13:F14"/>
    <mergeCell ref="M13:M14"/>
    <mergeCell ref="A13:A14"/>
    <mergeCell ref="B13:B14"/>
    <mergeCell ref="F15:F16"/>
    <mergeCell ref="M15:M16"/>
    <mergeCell ref="C15:C16"/>
    <mergeCell ref="D15:D16"/>
    <mergeCell ref="E15:E16"/>
    <mergeCell ref="G13:G14"/>
    <mergeCell ref="G15:G16"/>
    <mergeCell ref="A3:A8"/>
    <mergeCell ref="B3:B8"/>
    <mergeCell ref="N3:O4"/>
    <mergeCell ref="D6:D8"/>
    <mergeCell ref="O6:O8"/>
    <mergeCell ref="C3:D4"/>
    <mergeCell ref="E3:L4"/>
    <mergeCell ref="M3:M8"/>
    <mergeCell ref="K7:K8"/>
    <mergeCell ref="L5:L8"/>
    <mergeCell ref="G7:J7"/>
    <mergeCell ref="C9:C10"/>
    <mergeCell ref="D9:D10"/>
    <mergeCell ref="E9:E10"/>
    <mergeCell ref="A11:A12"/>
    <mergeCell ref="B11:B12"/>
    <mergeCell ref="F9:F10"/>
    <mergeCell ref="L9:L10"/>
    <mergeCell ref="M9:M10"/>
    <mergeCell ref="A9:A10"/>
    <mergeCell ref="B9:B10"/>
    <mergeCell ref="F11:F12"/>
    <mergeCell ref="M11:M12"/>
    <mergeCell ref="C11:C12"/>
    <mergeCell ref="L11:L12"/>
    <mergeCell ref="D11:D12"/>
    <mergeCell ref="E11:E12"/>
    <mergeCell ref="G9:G10"/>
    <mergeCell ref="G11:G12"/>
    <mergeCell ref="H9:H10"/>
    <mergeCell ref="K9:K10"/>
    <mergeCell ref="H11:H12"/>
    <mergeCell ref="K11:K12"/>
    <mergeCell ref="I9:I10"/>
    <mergeCell ref="I11:I12"/>
    <mergeCell ref="P3:T3"/>
    <mergeCell ref="U3:W3"/>
    <mergeCell ref="Q4:Q6"/>
    <mergeCell ref="R4:R6"/>
    <mergeCell ref="S4:S6"/>
    <mergeCell ref="T4:T6"/>
    <mergeCell ref="U4:U6"/>
    <mergeCell ref="V4:V6"/>
    <mergeCell ref="W4:W6"/>
    <mergeCell ref="P5:P6"/>
    <mergeCell ref="O13:O14"/>
    <mergeCell ref="N15:N16"/>
    <mergeCell ref="O15:O16"/>
    <mergeCell ref="N17:N18"/>
    <mergeCell ref="K13:K14"/>
    <mergeCell ref="H15:H16"/>
    <mergeCell ref="K15:K16"/>
    <mergeCell ref="H17:H18"/>
    <mergeCell ref="K17:K18"/>
    <mergeCell ref="I13:I14"/>
    <mergeCell ref="I15:I16"/>
    <mergeCell ref="I17:I18"/>
    <mergeCell ref="L13:L14"/>
    <mergeCell ref="L15:L16"/>
    <mergeCell ref="L17:L18"/>
    <mergeCell ref="H13:H14"/>
    <mergeCell ref="J9:J10"/>
    <mergeCell ref="J11:J12"/>
    <mergeCell ref="J13:J14"/>
    <mergeCell ref="J15:J16"/>
    <mergeCell ref="J17:J18"/>
    <mergeCell ref="J19:J20"/>
    <mergeCell ref="J21:J22"/>
    <mergeCell ref="J23:J24"/>
    <mergeCell ref="K25:K26"/>
  </mergeCells>
  <phoneticPr fontId="1"/>
  <pageMargins left="0.51181102362204722" right="0.31496062992125984" top="0.55118110236220474" bottom="0.55118110236220474" header="0.31496062992125984" footer="0.31496062992125984"/>
  <pageSetup paperSize="9"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Y33"/>
  <sheetViews>
    <sheetView view="pageBreakPreview" zoomScale="85" zoomScaleNormal="100" zoomScaleSheetLayoutView="85" workbookViewId="0">
      <selection activeCell="G13" sqref="G13:S14"/>
    </sheetView>
  </sheetViews>
  <sheetFormatPr defaultColWidth="9" defaultRowHeight="13.5" x14ac:dyDescent="0.15"/>
  <cols>
    <col min="1" max="1" width="4.125" style="1" customWidth="1"/>
    <col min="2" max="2" width="22.625" style="1" customWidth="1"/>
    <col min="3" max="15" width="9" style="1" customWidth="1"/>
    <col min="16" max="23" width="8" style="1" customWidth="1"/>
    <col min="24" max="24" width="37.625" style="1" customWidth="1"/>
    <col min="25" max="25" width="9" style="41"/>
    <col min="26" max="16384" width="9" style="1"/>
  </cols>
  <sheetData>
    <row r="1" spans="1:25" ht="20.25" customHeight="1" thickBot="1" x14ac:dyDescent="0.2">
      <c r="A1" s="4" t="s">
        <v>110</v>
      </c>
    </row>
    <row r="2" spans="1:25" s="2" customFormat="1" ht="12.75" customHeight="1" x14ac:dyDescent="0.15">
      <c r="A2" s="122" t="s">
        <v>4</v>
      </c>
      <c r="B2" s="122" t="s">
        <v>25</v>
      </c>
      <c r="C2" s="218" t="s">
        <v>54</v>
      </c>
      <c r="D2" s="219"/>
      <c r="E2" s="219"/>
      <c r="F2" s="220"/>
      <c r="G2" s="246" t="s">
        <v>62</v>
      </c>
      <c r="H2" s="247"/>
      <c r="I2" s="247"/>
      <c r="J2" s="247"/>
      <c r="K2" s="247"/>
      <c r="L2" s="247"/>
      <c r="M2" s="247"/>
      <c r="N2" s="247"/>
      <c r="O2" s="247"/>
      <c r="P2" s="247"/>
      <c r="Q2" s="247"/>
      <c r="R2" s="247"/>
      <c r="S2" s="248"/>
      <c r="T2" s="255" t="s">
        <v>55</v>
      </c>
      <c r="U2" s="255"/>
      <c r="V2" s="255"/>
      <c r="W2" s="255"/>
      <c r="X2" s="256"/>
      <c r="Y2" s="42"/>
    </row>
    <row r="3" spans="1:25" s="2" customFormat="1" ht="12" customHeight="1" x14ac:dyDescent="0.15">
      <c r="A3" s="123"/>
      <c r="B3" s="123"/>
      <c r="C3" s="221"/>
      <c r="D3" s="222"/>
      <c r="E3" s="222"/>
      <c r="F3" s="223"/>
      <c r="G3" s="249"/>
      <c r="H3" s="250"/>
      <c r="I3" s="250"/>
      <c r="J3" s="250"/>
      <c r="K3" s="250"/>
      <c r="L3" s="250"/>
      <c r="M3" s="250"/>
      <c r="N3" s="250"/>
      <c r="O3" s="250"/>
      <c r="P3" s="250"/>
      <c r="Q3" s="250"/>
      <c r="R3" s="250"/>
      <c r="S3" s="251"/>
      <c r="T3" s="257"/>
      <c r="U3" s="257"/>
      <c r="V3" s="257"/>
      <c r="W3" s="257"/>
      <c r="X3" s="258"/>
      <c r="Y3" s="42"/>
    </row>
    <row r="4" spans="1:25" s="2" customFormat="1" ht="13.5" customHeight="1" thickBot="1" x14ac:dyDescent="0.2">
      <c r="A4" s="123"/>
      <c r="B4" s="123"/>
      <c r="C4" s="224"/>
      <c r="D4" s="225"/>
      <c r="E4" s="225"/>
      <c r="F4" s="226"/>
      <c r="G4" s="252"/>
      <c r="H4" s="253"/>
      <c r="I4" s="253"/>
      <c r="J4" s="253"/>
      <c r="K4" s="253"/>
      <c r="L4" s="253"/>
      <c r="M4" s="253"/>
      <c r="N4" s="253"/>
      <c r="O4" s="253"/>
      <c r="P4" s="253"/>
      <c r="Q4" s="253"/>
      <c r="R4" s="253"/>
      <c r="S4" s="254"/>
      <c r="T4" s="259"/>
      <c r="U4" s="259"/>
      <c r="V4" s="259"/>
      <c r="W4" s="259"/>
      <c r="X4" s="260"/>
      <c r="Y4" s="42"/>
    </row>
    <row r="5" spans="1:25" s="2" customFormat="1" ht="32.25" customHeight="1" x14ac:dyDescent="0.15">
      <c r="A5" s="163">
        <v>1</v>
      </c>
      <c r="B5" s="165" t="s">
        <v>74</v>
      </c>
      <c r="C5" s="227" t="s">
        <v>130</v>
      </c>
      <c r="D5" s="228"/>
      <c r="E5" s="228"/>
      <c r="F5" s="229"/>
      <c r="G5" s="233" t="s">
        <v>131</v>
      </c>
      <c r="H5" s="234"/>
      <c r="I5" s="234"/>
      <c r="J5" s="234"/>
      <c r="K5" s="234"/>
      <c r="L5" s="234"/>
      <c r="M5" s="234"/>
      <c r="N5" s="234"/>
      <c r="O5" s="234"/>
      <c r="P5" s="234"/>
      <c r="Q5" s="234"/>
      <c r="R5" s="234"/>
      <c r="S5" s="235"/>
      <c r="T5" s="261"/>
      <c r="U5" s="262"/>
      <c r="V5" s="262"/>
      <c r="W5" s="262"/>
      <c r="X5" s="263"/>
      <c r="Y5" s="45"/>
    </row>
    <row r="6" spans="1:25" s="2" customFormat="1" ht="32.25" customHeight="1" thickBot="1" x14ac:dyDescent="0.2">
      <c r="A6" s="164"/>
      <c r="B6" s="166"/>
      <c r="C6" s="230"/>
      <c r="D6" s="231"/>
      <c r="E6" s="231"/>
      <c r="F6" s="232"/>
      <c r="G6" s="237"/>
      <c r="H6" s="238"/>
      <c r="I6" s="238"/>
      <c r="J6" s="238"/>
      <c r="K6" s="238"/>
      <c r="L6" s="238"/>
      <c r="M6" s="238"/>
      <c r="N6" s="238"/>
      <c r="O6" s="238"/>
      <c r="P6" s="238"/>
      <c r="Q6" s="238"/>
      <c r="R6" s="238"/>
      <c r="S6" s="239"/>
      <c r="T6" s="264"/>
      <c r="U6" s="265"/>
      <c r="V6" s="265"/>
      <c r="W6" s="265"/>
      <c r="X6" s="266"/>
      <c r="Y6" s="46"/>
    </row>
    <row r="7" spans="1:25" s="2" customFormat="1" ht="21.95" customHeight="1" x14ac:dyDescent="0.15">
      <c r="A7" s="163">
        <v>2</v>
      </c>
      <c r="B7" s="165" t="s">
        <v>79</v>
      </c>
      <c r="C7" s="227" t="s">
        <v>135</v>
      </c>
      <c r="D7" s="228"/>
      <c r="E7" s="228"/>
      <c r="F7" s="229"/>
      <c r="G7" s="240" t="s">
        <v>136</v>
      </c>
      <c r="H7" s="241"/>
      <c r="I7" s="241"/>
      <c r="J7" s="241"/>
      <c r="K7" s="241"/>
      <c r="L7" s="241"/>
      <c r="M7" s="241"/>
      <c r="N7" s="241"/>
      <c r="O7" s="241"/>
      <c r="P7" s="241"/>
      <c r="Q7" s="241"/>
      <c r="R7" s="241"/>
      <c r="S7" s="242"/>
      <c r="T7" s="267"/>
      <c r="U7" s="268"/>
      <c r="V7" s="268"/>
      <c r="W7" s="268"/>
      <c r="X7" s="269"/>
      <c r="Y7" s="45"/>
    </row>
    <row r="8" spans="1:25" s="2" customFormat="1" ht="21.95" customHeight="1" thickBot="1" x14ac:dyDescent="0.2">
      <c r="A8" s="164"/>
      <c r="B8" s="166"/>
      <c r="C8" s="230"/>
      <c r="D8" s="231"/>
      <c r="E8" s="231"/>
      <c r="F8" s="232"/>
      <c r="G8" s="243"/>
      <c r="H8" s="244"/>
      <c r="I8" s="244"/>
      <c r="J8" s="244"/>
      <c r="K8" s="244"/>
      <c r="L8" s="244"/>
      <c r="M8" s="244"/>
      <c r="N8" s="244"/>
      <c r="O8" s="244"/>
      <c r="P8" s="244"/>
      <c r="Q8" s="244"/>
      <c r="R8" s="244"/>
      <c r="S8" s="245"/>
      <c r="T8" s="270"/>
      <c r="U8" s="271"/>
      <c r="V8" s="271"/>
      <c r="W8" s="271"/>
      <c r="X8" s="272"/>
      <c r="Y8" s="46"/>
    </row>
    <row r="9" spans="1:25" s="2" customFormat="1" ht="21.95" customHeight="1" thickBot="1" x14ac:dyDescent="0.2">
      <c r="A9" s="163">
        <v>3</v>
      </c>
      <c r="B9" s="165" t="s">
        <v>83</v>
      </c>
      <c r="C9" s="233" t="s">
        <v>147</v>
      </c>
      <c r="D9" s="234"/>
      <c r="E9" s="234"/>
      <c r="F9" s="235"/>
      <c r="G9" s="273" t="s">
        <v>148</v>
      </c>
      <c r="H9" s="274"/>
      <c r="I9" s="274"/>
      <c r="J9" s="274"/>
      <c r="K9" s="274"/>
      <c r="L9" s="274"/>
      <c r="M9" s="274"/>
      <c r="N9" s="274"/>
      <c r="O9" s="274"/>
      <c r="P9" s="274"/>
      <c r="Q9" s="274"/>
      <c r="R9" s="274"/>
      <c r="S9" s="275"/>
      <c r="T9" s="281"/>
      <c r="U9" s="282"/>
      <c r="V9" s="282"/>
      <c r="W9" s="282"/>
      <c r="X9" s="283"/>
      <c r="Y9" s="45"/>
    </row>
    <row r="10" spans="1:25" s="2" customFormat="1" ht="21.95" customHeight="1" thickBot="1" x14ac:dyDescent="0.2">
      <c r="A10" s="164"/>
      <c r="B10" s="166"/>
      <c r="C10" s="233" t="s">
        <v>149</v>
      </c>
      <c r="D10" s="234"/>
      <c r="E10" s="234"/>
      <c r="F10" s="235"/>
      <c r="G10" s="273" t="s">
        <v>148</v>
      </c>
      <c r="H10" s="274"/>
      <c r="I10" s="274"/>
      <c r="J10" s="274"/>
      <c r="K10" s="274"/>
      <c r="L10" s="274"/>
      <c r="M10" s="274"/>
      <c r="N10" s="274"/>
      <c r="O10" s="274"/>
      <c r="P10" s="274"/>
      <c r="Q10" s="274"/>
      <c r="R10" s="274"/>
      <c r="S10" s="275"/>
      <c r="T10" s="284"/>
      <c r="U10" s="285"/>
      <c r="V10" s="285"/>
      <c r="W10" s="285"/>
      <c r="X10" s="286"/>
      <c r="Y10" s="46"/>
    </row>
    <row r="11" spans="1:25" s="2" customFormat="1" ht="21.95" customHeight="1" x14ac:dyDescent="0.15">
      <c r="A11" s="163">
        <v>4</v>
      </c>
      <c r="B11" s="165" t="s">
        <v>88</v>
      </c>
      <c r="C11" s="236" t="s">
        <v>150</v>
      </c>
      <c r="D11" s="234"/>
      <c r="E11" s="234"/>
      <c r="F11" s="235"/>
      <c r="G11" s="273" t="s">
        <v>151</v>
      </c>
      <c r="H11" s="274"/>
      <c r="I11" s="274"/>
      <c r="J11" s="274"/>
      <c r="K11" s="274"/>
      <c r="L11" s="274"/>
      <c r="M11" s="274"/>
      <c r="N11" s="274"/>
      <c r="O11" s="274"/>
      <c r="P11" s="274"/>
      <c r="Q11" s="274"/>
      <c r="R11" s="274"/>
      <c r="S11" s="275"/>
      <c r="T11" s="267" t="s">
        <v>160</v>
      </c>
      <c r="U11" s="268"/>
      <c r="V11" s="268"/>
      <c r="W11" s="268"/>
      <c r="X11" s="269"/>
      <c r="Y11" s="45"/>
    </row>
    <row r="12" spans="1:25" s="2" customFormat="1" ht="21.95" customHeight="1" thickBot="1" x14ac:dyDescent="0.2">
      <c r="A12" s="164"/>
      <c r="B12" s="166"/>
      <c r="C12" s="237"/>
      <c r="D12" s="238"/>
      <c r="E12" s="238"/>
      <c r="F12" s="239"/>
      <c r="G12" s="276"/>
      <c r="H12" s="277"/>
      <c r="I12" s="277"/>
      <c r="J12" s="277"/>
      <c r="K12" s="277"/>
      <c r="L12" s="277"/>
      <c r="M12" s="277"/>
      <c r="N12" s="277"/>
      <c r="O12" s="277"/>
      <c r="P12" s="277"/>
      <c r="Q12" s="277"/>
      <c r="R12" s="277"/>
      <c r="S12" s="278"/>
      <c r="T12" s="270"/>
      <c r="U12" s="271"/>
      <c r="V12" s="271"/>
      <c r="W12" s="271"/>
      <c r="X12" s="272"/>
      <c r="Y12" s="46"/>
    </row>
    <row r="13" spans="1:25" s="2" customFormat="1" ht="21.95" customHeight="1" x14ac:dyDescent="0.15">
      <c r="A13" s="163">
        <v>5</v>
      </c>
      <c r="B13" s="165" t="s">
        <v>90</v>
      </c>
      <c r="C13" s="233" t="s">
        <v>152</v>
      </c>
      <c r="D13" s="279"/>
      <c r="E13" s="279"/>
      <c r="F13" s="280"/>
      <c r="G13" s="273" t="s">
        <v>153</v>
      </c>
      <c r="H13" s="274"/>
      <c r="I13" s="274"/>
      <c r="J13" s="274"/>
      <c r="K13" s="274"/>
      <c r="L13" s="274"/>
      <c r="M13" s="274"/>
      <c r="N13" s="274"/>
      <c r="O13" s="274"/>
      <c r="P13" s="274"/>
      <c r="Q13" s="274"/>
      <c r="R13" s="274"/>
      <c r="S13" s="275"/>
      <c r="T13" s="267" t="s">
        <v>161</v>
      </c>
      <c r="U13" s="268"/>
      <c r="V13" s="268"/>
      <c r="W13" s="268"/>
      <c r="X13" s="269"/>
      <c r="Y13" s="45"/>
    </row>
    <row r="14" spans="1:25" s="2" customFormat="1" ht="21.95" customHeight="1" thickBot="1" x14ac:dyDescent="0.2">
      <c r="A14" s="164"/>
      <c r="B14" s="166"/>
      <c r="C14" s="237"/>
      <c r="D14" s="238"/>
      <c r="E14" s="238"/>
      <c r="F14" s="239"/>
      <c r="G14" s="276"/>
      <c r="H14" s="277"/>
      <c r="I14" s="277"/>
      <c r="J14" s="277"/>
      <c r="K14" s="277"/>
      <c r="L14" s="277"/>
      <c r="M14" s="277"/>
      <c r="N14" s="277"/>
      <c r="O14" s="277"/>
      <c r="P14" s="277"/>
      <c r="Q14" s="277"/>
      <c r="R14" s="277"/>
      <c r="S14" s="278"/>
      <c r="T14" s="270"/>
      <c r="U14" s="271"/>
      <c r="V14" s="271"/>
      <c r="W14" s="271"/>
      <c r="X14" s="272"/>
      <c r="Y14" s="46"/>
    </row>
    <row r="15" spans="1:25" s="2" customFormat="1" ht="21.95" customHeight="1" x14ac:dyDescent="0.15">
      <c r="A15" s="163">
        <v>6</v>
      </c>
      <c r="B15" s="165" t="s">
        <v>91</v>
      </c>
      <c r="C15" s="233" t="s">
        <v>154</v>
      </c>
      <c r="D15" s="234"/>
      <c r="E15" s="234"/>
      <c r="F15" s="235"/>
      <c r="G15" s="273" t="s">
        <v>153</v>
      </c>
      <c r="H15" s="274"/>
      <c r="I15" s="274"/>
      <c r="J15" s="274"/>
      <c r="K15" s="274"/>
      <c r="L15" s="274"/>
      <c r="M15" s="274"/>
      <c r="N15" s="274"/>
      <c r="O15" s="274"/>
      <c r="P15" s="274"/>
      <c r="Q15" s="274"/>
      <c r="R15" s="274"/>
      <c r="S15" s="275"/>
      <c r="T15" s="267" t="s">
        <v>161</v>
      </c>
      <c r="U15" s="268"/>
      <c r="V15" s="268"/>
      <c r="W15" s="268"/>
      <c r="X15" s="269"/>
      <c r="Y15" s="45"/>
    </row>
    <row r="16" spans="1:25" s="2" customFormat="1" ht="21.95" customHeight="1" thickBot="1" x14ac:dyDescent="0.2">
      <c r="A16" s="164"/>
      <c r="B16" s="193"/>
      <c r="C16" s="237"/>
      <c r="D16" s="238"/>
      <c r="E16" s="238"/>
      <c r="F16" s="239"/>
      <c r="G16" s="276"/>
      <c r="H16" s="277"/>
      <c r="I16" s="277"/>
      <c r="J16" s="277"/>
      <c r="K16" s="277"/>
      <c r="L16" s="277"/>
      <c r="M16" s="277"/>
      <c r="N16" s="277"/>
      <c r="O16" s="277"/>
      <c r="P16" s="277"/>
      <c r="Q16" s="277"/>
      <c r="R16" s="277"/>
      <c r="S16" s="278"/>
      <c r="T16" s="270"/>
      <c r="U16" s="271"/>
      <c r="V16" s="271"/>
      <c r="W16" s="271"/>
      <c r="X16" s="272"/>
      <c r="Y16" s="46"/>
    </row>
    <row r="17" spans="1:25" s="2" customFormat="1" ht="21.95" customHeight="1" x14ac:dyDescent="0.15">
      <c r="A17" s="163">
        <v>7</v>
      </c>
      <c r="B17" s="165" t="s">
        <v>93</v>
      </c>
      <c r="C17" s="227" t="s">
        <v>124</v>
      </c>
      <c r="D17" s="228"/>
      <c r="E17" s="228"/>
      <c r="F17" s="229"/>
      <c r="G17" s="240" t="s">
        <v>125</v>
      </c>
      <c r="H17" s="241"/>
      <c r="I17" s="241"/>
      <c r="J17" s="241"/>
      <c r="K17" s="241"/>
      <c r="L17" s="241"/>
      <c r="M17" s="241"/>
      <c r="N17" s="241"/>
      <c r="O17" s="241"/>
      <c r="P17" s="241"/>
      <c r="Q17" s="241"/>
      <c r="R17" s="241"/>
      <c r="S17" s="242"/>
      <c r="T17" s="267" t="s">
        <v>163</v>
      </c>
      <c r="U17" s="268"/>
      <c r="V17" s="268"/>
      <c r="W17" s="268"/>
      <c r="X17" s="269"/>
      <c r="Y17" s="45"/>
    </row>
    <row r="18" spans="1:25" s="2" customFormat="1" ht="28.5" customHeight="1" thickBot="1" x14ac:dyDescent="0.2">
      <c r="A18" s="164"/>
      <c r="B18" s="193"/>
      <c r="C18" s="230"/>
      <c r="D18" s="231"/>
      <c r="E18" s="231"/>
      <c r="F18" s="232"/>
      <c r="G18" s="243"/>
      <c r="H18" s="244"/>
      <c r="I18" s="244"/>
      <c r="J18" s="244"/>
      <c r="K18" s="244"/>
      <c r="L18" s="244"/>
      <c r="M18" s="244"/>
      <c r="N18" s="244"/>
      <c r="O18" s="244"/>
      <c r="P18" s="244"/>
      <c r="Q18" s="244"/>
      <c r="R18" s="244"/>
      <c r="S18" s="245"/>
      <c r="T18" s="270"/>
      <c r="U18" s="271"/>
      <c r="V18" s="271"/>
      <c r="W18" s="271"/>
      <c r="X18" s="272"/>
      <c r="Y18" s="46"/>
    </row>
    <row r="19" spans="1:25" s="2" customFormat="1" ht="21.95" customHeight="1" x14ac:dyDescent="0.15">
      <c r="A19" s="163">
        <v>8</v>
      </c>
      <c r="B19" s="165" t="s">
        <v>96</v>
      </c>
      <c r="C19" s="227" t="s">
        <v>126</v>
      </c>
      <c r="D19" s="228"/>
      <c r="E19" s="228"/>
      <c r="F19" s="229"/>
      <c r="G19" s="240" t="s">
        <v>127</v>
      </c>
      <c r="H19" s="241"/>
      <c r="I19" s="241"/>
      <c r="J19" s="241"/>
      <c r="K19" s="241"/>
      <c r="L19" s="241"/>
      <c r="M19" s="241"/>
      <c r="N19" s="241"/>
      <c r="O19" s="241"/>
      <c r="P19" s="241"/>
      <c r="Q19" s="241"/>
      <c r="R19" s="241"/>
      <c r="S19" s="242"/>
      <c r="T19" s="267" t="s">
        <v>162</v>
      </c>
      <c r="U19" s="268"/>
      <c r="V19" s="268"/>
      <c r="W19" s="268"/>
      <c r="X19" s="269"/>
      <c r="Y19" s="45"/>
    </row>
    <row r="20" spans="1:25" s="2" customFormat="1" ht="22.5" customHeight="1" thickBot="1" x14ac:dyDescent="0.2">
      <c r="A20" s="164"/>
      <c r="B20" s="193"/>
      <c r="C20" s="230"/>
      <c r="D20" s="231"/>
      <c r="E20" s="231"/>
      <c r="F20" s="232"/>
      <c r="G20" s="243"/>
      <c r="H20" s="244"/>
      <c r="I20" s="244"/>
      <c r="J20" s="244"/>
      <c r="K20" s="244"/>
      <c r="L20" s="244"/>
      <c r="M20" s="244"/>
      <c r="N20" s="244"/>
      <c r="O20" s="244"/>
      <c r="P20" s="244"/>
      <c r="Q20" s="244"/>
      <c r="R20" s="244"/>
      <c r="S20" s="245"/>
      <c r="T20" s="270"/>
      <c r="U20" s="271"/>
      <c r="V20" s="271"/>
      <c r="W20" s="271"/>
      <c r="X20" s="272"/>
      <c r="Y20" s="46"/>
    </row>
    <row r="21" spans="1:25" s="2" customFormat="1" ht="21.95" customHeight="1" x14ac:dyDescent="0.15">
      <c r="A21" s="163">
        <v>9</v>
      </c>
      <c r="B21" s="165" t="s">
        <v>100</v>
      </c>
      <c r="C21" s="227" t="s">
        <v>126</v>
      </c>
      <c r="D21" s="228"/>
      <c r="E21" s="228"/>
      <c r="F21" s="229"/>
      <c r="G21" s="240" t="s">
        <v>128</v>
      </c>
      <c r="H21" s="241"/>
      <c r="I21" s="241"/>
      <c r="J21" s="241"/>
      <c r="K21" s="241"/>
      <c r="L21" s="241"/>
      <c r="M21" s="241"/>
      <c r="N21" s="241"/>
      <c r="O21" s="241"/>
      <c r="P21" s="241"/>
      <c r="Q21" s="241"/>
      <c r="R21" s="241"/>
      <c r="S21" s="242"/>
      <c r="T21" s="267"/>
      <c r="U21" s="268"/>
      <c r="V21" s="268"/>
      <c r="W21" s="268"/>
      <c r="X21" s="269"/>
      <c r="Y21" s="45"/>
    </row>
    <row r="22" spans="1:25" s="2" customFormat="1" ht="21.95" customHeight="1" thickBot="1" x14ac:dyDescent="0.2">
      <c r="A22" s="164"/>
      <c r="B22" s="193"/>
      <c r="C22" s="230"/>
      <c r="D22" s="231"/>
      <c r="E22" s="231"/>
      <c r="F22" s="232"/>
      <c r="G22" s="243"/>
      <c r="H22" s="244"/>
      <c r="I22" s="244"/>
      <c r="J22" s="244"/>
      <c r="K22" s="244"/>
      <c r="L22" s="244"/>
      <c r="M22" s="244"/>
      <c r="N22" s="244"/>
      <c r="O22" s="244"/>
      <c r="P22" s="244"/>
      <c r="Q22" s="244"/>
      <c r="R22" s="244"/>
      <c r="S22" s="245"/>
      <c r="T22" s="270"/>
      <c r="U22" s="271"/>
      <c r="V22" s="271"/>
      <c r="W22" s="271"/>
      <c r="X22" s="272"/>
      <c r="Y22" s="46"/>
    </row>
    <row r="23" spans="1:25" x14ac:dyDescent="0.15">
      <c r="N23" s="52"/>
    </row>
    <row r="33" spans="14:14" x14ac:dyDescent="0.15">
      <c r="N33" s="65"/>
    </row>
  </sheetData>
  <mergeCells count="50">
    <mergeCell ref="C19:F20"/>
    <mergeCell ref="C21:F22"/>
    <mergeCell ref="T21:X22"/>
    <mergeCell ref="G9:S10"/>
    <mergeCell ref="G11:S12"/>
    <mergeCell ref="T13:X14"/>
    <mergeCell ref="C13:F14"/>
    <mergeCell ref="G13:S14"/>
    <mergeCell ref="T9:X10"/>
    <mergeCell ref="T11:X12"/>
    <mergeCell ref="T15:X16"/>
    <mergeCell ref="T17:X18"/>
    <mergeCell ref="T19:X20"/>
    <mergeCell ref="C15:F16"/>
    <mergeCell ref="G15:S16"/>
    <mergeCell ref="G17:S18"/>
    <mergeCell ref="G19:S20"/>
    <mergeCell ref="G21:S22"/>
    <mergeCell ref="G2:S4"/>
    <mergeCell ref="T2:X4"/>
    <mergeCell ref="T5:X6"/>
    <mergeCell ref="T7:X8"/>
    <mergeCell ref="G5:S6"/>
    <mergeCell ref="G7:S8"/>
    <mergeCell ref="A21:A22"/>
    <mergeCell ref="B21:B22"/>
    <mergeCell ref="A19:A20"/>
    <mergeCell ref="B19:B20"/>
    <mergeCell ref="B15:B16"/>
    <mergeCell ref="A17:A18"/>
    <mergeCell ref="B17:B18"/>
    <mergeCell ref="A15:A16"/>
    <mergeCell ref="C7:F8"/>
    <mergeCell ref="C9:F10"/>
    <mergeCell ref="C11:F12"/>
    <mergeCell ref="A9:A10"/>
    <mergeCell ref="B9:B10"/>
    <mergeCell ref="A7:A8"/>
    <mergeCell ref="B7:B8"/>
    <mergeCell ref="A13:A14"/>
    <mergeCell ref="C17:F18"/>
    <mergeCell ref="B13:B14"/>
    <mergeCell ref="A11:A12"/>
    <mergeCell ref="B11:B12"/>
    <mergeCell ref="C2:F4"/>
    <mergeCell ref="A5:A6"/>
    <mergeCell ref="B5:B6"/>
    <mergeCell ref="A2:A4"/>
    <mergeCell ref="B2:B4"/>
    <mergeCell ref="C5:F6"/>
  </mergeCells>
  <phoneticPr fontId="1"/>
  <pageMargins left="0.51181102362204722" right="0.31496062992125984" top="0.55118110236220474" bottom="0.55118110236220474" header="0.31496062992125984" footer="0.31496062992125984"/>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総括表A（基礎情報）</vt:lpstr>
      <vt:lpstr>総括表B-1</vt:lpstr>
      <vt:lpstr>総括表B-2</vt:lpstr>
      <vt:lpstr>'総括表A（基礎情報）'!Print_Area</vt:lpstr>
      <vt:lpstr>'総括表B-1'!Print_Area</vt:lpstr>
      <vt:lpstr>'総括表B-2'!Print_Area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永冨 真央(nagatomi-mao)</dc:creator>
  <cp:lastModifiedBy>鷹見 宗征(takami-munemasa)</cp:lastModifiedBy>
  <cp:lastPrinted>2023-03-06T10:02:55Z</cp:lastPrinted>
  <dcterms:created xsi:type="dcterms:W3CDTF">2010-08-24T08:00:05Z</dcterms:created>
  <dcterms:modified xsi:type="dcterms:W3CDTF">2024-02-07T06:47:29Z</dcterms:modified>
</cp:coreProperties>
</file>