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a\課1\10301000_大臣官房会計課　会計課\予算第３係\令和５年度\01　行政事業レビュー\02　基金シート関係\230721 地公体保有有基金執行状況表（様式４、５）\過年度分の修正\公表用２\令和５年度\"/>
    </mc:Choice>
  </mc:AlternateContent>
  <xr:revisionPtr revIDLastSave="0" documentId="13_ncr:1_{CA26548E-F8BD-406F-B7A4-9FBDB2431589}" xr6:coauthVersionLast="47" xr6:coauthVersionMax="47" xr10:uidLastSave="{00000000-0000-0000-0000-000000000000}"/>
  <bookViews>
    <workbookView xWindow="28680" yWindow="-120" windowWidth="29040" windowHeight="15840" tabRatio="774" xr2:uid="{00000000-000D-0000-FFFF-FFFF00000000}"/>
  </bookViews>
  <sheets>
    <sheet name="個別表（004）" sheetId="16" r:id="rId1"/>
  </sheets>
  <definedNames>
    <definedName name="_xlnm._FilterDatabase" localSheetId="0" hidden="1">'個別表（004）'!$A$1:$Y$22</definedName>
    <definedName name="_xlnm.Print_Area" localSheetId="0">'個別表（004）'!$A$1:$X$22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6" l="1"/>
  <c r="X22" i="16" l="1"/>
  <c r="W22" i="16"/>
  <c r="V22" i="16"/>
  <c r="U22" i="16"/>
  <c r="T22" i="16"/>
  <c r="S22" i="16"/>
  <c r="R22" i="16"/>
  <c r="Q22" i="16"/>
  <c r="X21" i="16"/>
  <c r="W21" i="16"/>
  <c r="V21" i="16"/>
  <c r="U21" i="16"/>
  <c r="T21" i="16"/>
  <c r="S21" i="16"/>
  <c r="R21" i="16"/>
  <c r="Q21" i="16"/>
  <c r="P21" i="16"/>
  <c r="N21" i="16"/>
  <c r="M21" i="16"/>
  <c r="L21" i="16"/>
  <c r="K21" i="16"/>
  <c r="J21" i="16"/>
  <c r="I21" i="16"/>
  <c r="H21" i="16"/>
  <c r="G21" i="16"/>
  <c r="F21" i="16"/>
  <c r="E21" i="16"/>
  <c r="O17" i="16"/>
  <c r="O15" i="16"/>
  <c r="O13" i="16"/>
  <c r="O21" i="16" s="1"/>
</calcChain>
</file>

<file path=xl/sharedStrings.xml><?xml version="1.0" encoding="utf-8"?>
<sst xmlns="http://schemas.openxmlformats.org/spreadsheetml/2006/main" count="85" uniqueCount="40">
  <si>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</si>
  <si>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</si>
  <si>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</si>
  <si>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</si>
  <si>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</si>
  <si>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</si>
  <si>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</si>
  <si>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</si>
  <si>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</si>
  <si>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</si>
  <si>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</si>
  <si>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</si>
  <si>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</si>
  <si>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</si>
  <si>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</si>
  <si>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</si>
  <si>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</si>
  <si>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</si>
  <si>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</si>
  <si>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</si>
  <si>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</si>
  <si>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</si>
  <si>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（単位：百万円）</t>
    <rPh sb="1" eb="3">
      <t>タンイ</t>
    </rPh>
    <rPh sb="4" eb="7">
      <t>ヒャクマンエン</t>
    </rPh>
    <phoneticPr fontId="1"/>
  </si>
  <si>
    <t>予備費等</t>
    <rPh sb="0" eb="3">
      <t>ヨビヒ</t>
    </rPh>
    <rPh sb="3" eb="4">
      <t>トウ</t>
    </rPh>
    <phoneticPr fontId="1"/>
  </si>
  <si>
    <t>令　和　４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</si>
  <si>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令和４年度
国庫返納額
（ｄ）</t>
    <rPh sb="0" eb="2">
      <t>レイワ</t>
    </rPh>
    <rPh sb="3" eb="5">
      <t>ネンド</t>
    </rPh>
    <rPh sb="8" eb="10">
      <t>ヘンノウ</t>
    </rPh>
    <phoneticPr fontId="1"/>
  </si>
  <si>
    <t>令和４年度末基金残高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</si>
  <si>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令和４年度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</si>
  <si>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令和４年度末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</si>
  <si>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令和３年度末基金残高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</si>
  <si>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福岡県</t>
    <rPh sb="0" eb="3">
      <t>フクオカケン</t>
    </rPh>
    <phoneticPr fontId="1"/>
  </si>
  <si>
    <t>介護基盤緊急整備臨時特例基金</t>
    <rPh sb="0" eb="2">
      <t>カイゴ</t>
    </rPh>
    <rPh sb="2" eb="4">
      <t>キバン</t>
    </rPh>
    <rPh sb="4" eb="6">
      <t>キンキュウ</t>
    </rPh>
    <rPh sb="6" eb="8">
      <t>セイビ</t>
    </rPh>
    <rPh sb="8" eb="10">
      <t>リンジ</t>
    </rPh>
    <rPh sb="10" eb="12">
      <t>トクレイ</t>
    </rPh>
    <rPh sb="12" eb="14">
      <t>キキン</t>
    </rPh>
    <phoneticPr fontId="1"/>
  </si>
  <si>
    <t>介護基盤の緊急整備特別対策事業・既存施設のスプリンクラー等整備特別対策事業・認知症高齢者グループホーム等防災改修等特別対策事業</t>
    <phoneticPr fontId="1"/>
  </si>
  <si>
    <t>-</t>
    <phoneticPr fontId="20"/>
  </si>
  <si>
    <t>石川県</t>
    <rPh sb="0" eb="3">
      <t>イシカワケン</t>
    </rPh>
    <phoneticPr fontId="20"/>
  </si>
  <si>
    <t>大阪府</t>
    <rPh sb="0" eb="3">
      <t>オオサカフ</t>
    </rPh>
    <phoneticPr fontId="20"/>
  </si>
  <si>
    <t>長崎県</t>
    <rPh sb="0" eb="3">
      <t>ナガサキケン</t>
    </rPh>
    <phoneticPr fontId="2"/>
  </si>
  <si>
    <t>沖縄県</t>
    <rPh sb="0" eb="3">
      <t>オキナワケン</t>
    </rPh>
    <phoneticPr fontId="20"/>
  </si>
  <si>
    <t>【個別表】令和５年度基金造成団体別基金執行状況表（004介護基盤緊急整備臨時特例基金）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</si>
  <si>
    <t>石川県他４団体</t>
    <rPh sb="0" eb="2">
      <t>イシカワ</t>
    </rPh>
    <rPh sb="2" eb="3">
      <t>ケン</t>
    </rPh>
    <rPh sb="3" eb="4">
      <t>ホカ</t>
    </rPh>
    <rPh sb="5" eb="7">
      <t>ダンタイ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</si>
</sst>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7" fontId="3" fillId="0" borderId="27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right"/>
    </xf>
    <xf numFmtId="0" fontId="0" fillId="2" borderId="31" xfId="0" applyFill="1" applyBorder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77" fontId="3" fillId="0" borderId="2" xfId="0" applyNumberFormat="1" applyFont="1" applyBorder="1">
      <alignment vertical="center"/>
    </xf>
    <xf numFmtId="0" fontId="11" fillId="5" borderId="14" xfId="0" applyFont="1" applyFill="1" applyBorder="1" applyAlignment="1">
      <alignment horizontal="center" vertical="center" wrapText="1"/>
    </xf>
    <xf numFmtId="41" fontId="3" fillId="0" borderId="14" xfId="0" applyNumberFormat="1" applyFont="1" applyBorder="1" applyAlignment="1">
      <alignment horizontal="right" vertical="center"/>
    </xf>
    <xf numFmtId="178" fontId="3" fillId="0" borderId="18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0" borderId="43" xfId="0" applyNumberFormat="1" applyFont="1" applyBorder="1">
      <alignment vertical="center"/>
    </xf>
    <xf numFmtId="41" fontId="0" fillId="0" borderId="19" xfId="0" applyNumberFormat="1" applyBorder="1">
      <alignment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41" fontId="3" fillId="4" borderId="14" xfId="0" applyNumberFormat="1" applyFont="1" applyFill="1" applyBorder="1" applyAlignment="1">
      <alignment horizontal="right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177" fontId="3" fillId="0" borderId="30" xfId="0" applyNumberFormat="1" applyFon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177" fontId="3" fillId="0" borderId="43" xfId="0" applyNumberFormat="1" applyFont="1" applyBorder="1">
      <alignment vertical="center"/>
    </xf>
    <xf numFmtId="177" fontId="0" fillId="0" borderId="19" xfId="0" applyNumberFormat="1" applyBorder="1">
      <alignment vertical="center"/>
    </xf>
    <xf numFmtId="177" fontId="3" fillId="3" borderId="43" xfId="0" applyNumberFormat="1" applyFont="1" applyFill="1" applyBorder="1" applyAlignment="1">
      <alignment horizontal="right" vertical="center"/>
    </xf>
    <xf numFmtId="177" fontId="0" fillId="3" borderId="19" xfId="0" applyNumberFormat="1" applyFill="1" applyBorder="1" applyAlignment="1">
      <alignment horizontal="right" vertical="center"/>
    </xf>
    <xf numFmtId="177" fontId="3" fillId="0" borderId="18" xfId="0" applyNumberFormat="1" applyFon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77" fontId="3" fillId="0" borderId="43" xfId="0" applyNumberFormat="1" applyFont="1" applyBorder="1" applyAlignment="1">
      <alignment horizontal="right" vertical="center"/>
    </xf>
    <xf numFmtId="177" fontId="0" fillId="0" borderId="19" xfId="0" applyNumberForma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3" fillId="4" borderId="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>
      <alignment vertical="center"/>
    </xf>
    <xf numFmtId="177" fontId="21" fillId="0" borderId="43" xfId="0" applyNumberFormat="1" applyFont="1" applyFill="1" applyBorder="1" applyAlignment="1">
      <alignment horizontal="right" vertical="center"/>
    </xf>
    <xf numFmtId="177" fontId="21" fillId="0" borderId="18" xfId="0" applyNumberFormat="1" applyFont="1" applyFill="1" applyBorder="1" applyAlignment="1">
      <alignment horizontal="right" vertical="center"/>
    </xf>
    <xf numFmtId="177" fontId="21" fillId="0" borderId="30" xfId="0" applyNumberFormat="1" applyFont="1" applyFill="1" applyBorder="1" applyAlignment="1">
      <alignment horizontal="right" vertical="center"/>
    </xf>
    <xf numFmtId="0" fontId="21" fillId="0" borderId="30" xfId="0" applyFont="1" applyFill="1" applyBorder="1" applyAlignment="1">
      <alignment horizontal="right" vertical="center"/>
    </xf>
    <xf numFmtId="177" fontId="22" fillId="0" borderId="19" xfId="0" applyNumberFormat="1" applyFont="1" applyFill="1" applyBorder="1" applyAlignment="1">
      <alignment horizontal="right" vertical="center"/>
    </xf>
    <xf numFmtId="177" fontId="22" fillId="0" borderId="17" xfId="0" applyNumberFormat="1" applyFont="1" applyFill="1" applyBorder="1" applyAlignment="1">
      <alignment horizontal="right" vertical="center"/>
    </xf>
    <xf numFmtId="177" fontId="22" fillId="0" borderId="14" xfId="0" applyNumberFormat="1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horizontal="right" vertical="center"/>
    </xf>
    <xf numFmtId="177" fontId="21" fillId="6" borderId="43" xfId="0" applyNumberFormat="1" applyFont="1" applyFill="1" applyBorder="1" applyAlignment="1">
      <alignment horizontal="right" vertical="center"/>
    </xf>
    <xf numFmtId="177" fontId="22" fillId="6" borderId="19" xfId="0" applyNumberFormat="1" applyFont="1" applyFill="1" applyBorder="1" applyAlignment="1">
      <alignment horizontal="right" vertical="center"/>
    </xf>
  </cellXfs>
  <cellStyles count="2">
    <cellStyle name="Normal" xfId="1" xr:uid="{BFA84BE4-ACA2-4DC7-AF69-2EFC4C807126}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C874-2F0A-4A06-B9C6-563EDFA18DFE}">
  <sheetPr>
    <tabColor rgb="FF00B0F0"/>
    <pageSetUpPr fitToPage="1"/>
  </sheetPr>
  <dimension ref="A1:Y23"/>
  <sheetViews>
    <sheetView tabSelected="1" view="pageBreakPreview" zoomScale="85" zoomScaleNormal="70" zoomScaleSheetLayoutView="85" workbookViewId="0">
      <selection activeCell="O13" sqref="O13:O14"/>
    </sheetView>
  </sheetViews>
  <sheetFormatPr defaultColWidth="9" defaultRowHeight="27" customHeight="1" x14ac:dyDescent="0.15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32"/>
    <col min="26" max="16384" width="9" style="1"/>
  </cols>
  <sheetData>
    <row r="1" spans="1:25" ht="27" customHeight="1" x14ac:dyDescent="0.15">
      <c r="A1" s="4" t="s">
        <v>38</v>
      </c>
      <c r="B1" s="4"/>
    </row>
    <row r="2" spans="1:25" ht="21" customHeight="1" thickBot="1" x14ac:dyDescent="0.2">
      <c r="A2" s="4"/>
      <c r="B2" s="4"/>
      <c r="X2" s="45" t="s">
        <v>22</v>
      </c>
    </row>
    <row r="3" spans="1:25" s="2" customFormat="1" ht="12.75" customHeight="1" x14ac:dyDescent="0.15">
      <c r="A3" s="105" t="s">
        <v>2</v>
      </c>
      <c r="B3" s="105" t="s">
        <v>20</v>
      </c>
      <c r="C3" s="105" t="s">
        <v>15</v>
      </c>
      <c r="D3" s="105" t="s">
        <v>21</v>
      </c>
      <c r="E3" s="110" t="s">
        <v>29</v>
      </c>
      <c r="F3" s="111"/>
      <c r="G3" s="110" t="s">
        <v>24</v>
      </c>
      <c r="H3" s="114"/>
      <c r="I3" s="114"/>
      <c r="J3" s="114"/>
      <c r="K3" s="114"/>
      <c r="L3" s="114"/>
      <c r="M3" s="114"/>
      <c r="N3" s="133" t="s">
        <v>25</v>
      </c>
      <c r="O3" s="110" t="s">
        <v>26</v>
      </c>
      <c r="P3" s="136"/>
      <c r="Q3" s="110" t="s">
        <v>27</v>
      </c>
      <c r="R3" s="139"/>
      <c r="S3" s="139"/>
      <c r="T3" s="139"/>
      <c r="U3" s="139"/>
      <c r="V3" s="110" t="s">
        <v>28</v>
      </c>
      <c r="W3" s="139"/>
      <c r="X3" s="140"/>
      <c r="Y3" s="33"/>
    </row>
    <row r="4" spans="1:25" s="2" customFormat="1" ht="12.75" customHeight="1" x14ac:dyDescent="0.15">
      <c r="A4" s="106"/>
      <c r="B4" s="108"/>
      <c r="C4" s="106"/>
      <c r="D4" s="106"/>
      <c r="E4" s="112"/>
      <c r="F4" s="113"/>
      <c r="G4" s="115"/>
      <c r="H4" s="116"/>
      <c r="I4" s="116"/>
      <c r="J4" s="116"/>
      <c r="K4" s="116"/>
      <c r="L4" s="116"/>
      <c r="M4" s="116"/>
      <c r="N4" s="134"/>
      <c r="O4" s="137"/>
      <c r="P4" s="138"/>
      <c r="Q4" s="17" t="s">
        <v>11</v>
      </c>
      <c r="R4" s="141" t="s">
        <v>1</v>
      </c>
      <c r="S4" s="141" t="s">
        <v>9</v>
      </c>
      <c r="T4" s="144" t="s">
        <v>0</v>
      </c>
      <c r="U4" s="147" t="s">
        <v>13</v>
      </c>
      <c r="V4" s="150" t="s">
        <v>1</v>
      </c>
      <c r="W4" s="144" t="s">
        <v>9</v>
      </c>
      <c r="X4" s="117" t="s">
        <v>0</v>
      </c>
      <c r="Y4" s="33"/>
    </row>
    <row r="5" spans="1:25" s="2" customFormat="1" ht="12.75" customHeight="1" x14ac:dyDescent="0.15">
      <c r="A5" s="106"/>
      <c r="B5" s="108"/>
      <c r="C5" s="106"/>
      <c r="D5" s="106"/>
      <c r="E5" s="22"/>
      <c r="F5" s="21"/>
      <c r="G5" s="8" t="s">
        <v>6</v>
      </c>
      <c r="H5" s="46"/>
      <c r="I5" s="46"/>
      <c r="J5" s="46"/>
      <c r="K5" s="46"/>
      <c r="L5" s="46"/>
      <c r="M5" s="120" t="s">
        <v>7</v>
      </c>
      <c r="N5" s="134"/>
      <c r="O5" s="22"/>
      <c r="P5" s="21"/>
      <c r="Q5" s="123" t="s">
        <v>10</v>
      </c>
      <c r="R5" s="142"/>
      <c r="S5" s="142"/>
      <c r="T5" s="145"/>
      <c r="U5" s="148"/>
      <c r="V5" s="151"/>
      <c r="W5" s="145"/>
      <c r="X5" s="118"/>
      <c r="Y5" s="33"/>
    </row>
    <row r="6" spans="1:25" s="2" customFormat="1" ht="12.75" customHeight="1" x14ac:dyDescent="0.15">
      <c r="A6" s="106"/>
      <c r="B6" s="108"/>
      <c r="C6" s="106"/>
      <c r="D6" s="106"/>
      <c r="E6" s="22"/>
      <c r="F6" s="125" t="s">
        <v>4</v>
      </c>
      <c r="G6" s="22"/>
      <c r="H6" s="6" t="s">
        <v>3</v>
      </c>
      <c r="I6" s="36"/>
      <c r="J6" s="36"/>
      <c r="K6" s="36"/>
      <c r="L6" s="37"/>
      <c r="M6" s="121"/>
      <c r="N6" s="134"/>
      <c r="O6" s="22"/>
      <c r="P6" s="125" t="s">
        <v>4</v>
      </c>
      <c r="Q6" s="124"/>
      <c r="R6" s="143"/>
      <c r="S6" s="143"/>
      <c r="T6" s="146"/>
      <c r="U6" s="149"/>
      <c r="V6" s="152"/>
      <c r="W6" s="146"/>
      <c r="X6" s="119"/>
      <c r="Y6" s="33"/>
    </row>
    <row r="7" spans="1:25" s="2" customFormat="1" ht="12.75" customHeight="1" x14ac:dyDescent="0.15">
      <c r="A7" s="106"/>
      <c r="B7" s="108"/>
      <c r="C7" s="106"/>
      <c r="D7" s="106"/>
      <c r="E7" s="22"/>
      <c r="F7" s="126"/>
      <c r="G7" s="22"/>
      <c r="H7" s="44" t="s">
        <v>5</v>
      </c>
      <c r="I7" s="128" t="s">
        <v>19</v>
      </c>
      <c r="J7" s="129"/>
      <c r="K7" s="130"/>
      <c r="L7" s="131" t="s">
        <v>18</v>
      </c>
      <c r="M7" s="121"/>
      <c r="N7" s="134"/>
      <c r="O7" s="22"/>
      <c r="P7" s="126"/>
      <c r="Q7" s="12" t="s">
        <v>12</v>
      </c>
      <c r="R7" s="13" t="s">
        <v>12</v>
      </c>
      <c r="S7" s="13" t="s">
        <v>12</v>
      </c>
      <c r="T7" s="14" t="s">
        <v>12</v>
      </c>
      <c r="U7" s="15" t="s">
        <v>12</v>
      </c>
      <c r="V7" s="19" t="s">
        <v>12</v>
      </c>
      <c r="W7" s="14" t="s">
        <v>12</v>
      </c>
      <c r="X7" s="15" t="s">
        <v>12</v>
      </c>
      <c r="Y7" s="34" t="s">
        <v>12</v>
      </c>
    </row>
    <row r="8" spans="1:25" s="2" customFormat="1" ht="12.75" customHeight="1" thickBot="1" x14ac:dyDescent="0.2">
      <c r="A8" s="107"/>
      <c r="B8" s="109"/>
      <c r="C8" s="107"/>
      <c r="D8" s="107"/>
      <c r="E8" s="5"/>
      <c r="F8" s="127"/>
      <c r="G8" s="5"/>
      <c r="H8" s="7"/>
      <c r="I8" s="50" t="s">
        <v>16</v>
      </c>
      <c r="J8" s="50" t="s">
        <v>17</v>
      </c>
      <c r="K8" s="50" t="s">
        <v>23</v>
      </c>
      <c r="L8" s="132"/>
      <c r="M8" s="122"/>
      <c r="N8" s="135"/>
      <c r="O8" s="5"/>
      <c r="P8" s="127"/>
      <c r="Q8" s="9" t="s">
        <v>8</v>
      </c>
      <c r="R8" s="10" t="s">
        <v>8</v>
      </c>
      <c r="S8" s="10" t="s">
        <v>8</v>
      </c>
      <c r="T8" s="11" t="s">
        <v>8</v>
      </c>
      <c r="U8" s="16" t="s">
        <v>8</v>
      </c>
      <c r="V8" s="18" t="s">
        <v>8</v>
      </c>
      <c r="W8" s="11" t="s">
        <v>8</v>
      </c>
      <c r="X8" s="20" t="s">
        <v>8</v>
      </c>
      <c r="Y8" s="35" t="s">
        <v>8</v>
      </c>
    </row>
    <row r="9" spans="1:25" s="2" customFormat="1" ht="27" customHeight="1" x14ac:dyDescent="0.15">
      <c r="A9" s="95">
        <v>1</v>
      </c>
      <c r="B9" s="97" t="s">
        <v>34</v>
      </c>
      <c r="C9" s="99" t="s">
        <v>31</v>
      </c>
      <c r="D9" s="101" t="s">
        <v>32</v>
      </c>
      <c r="E9" s="91">
        <v>0</v>
      </c>
      <c r="F9" s="85">
        <v>0</v>
      </c>
      <c r="G9" s="91">
        <v>4</v>
      </c>
      <c r="H9" s="79">
        <v>4</v>
      </c>
      <c r="I9" s="79">
        <v>0</v>
      </c>
      <c r="J9" s="79">
        <v>0</v>
      </c>
      <c r="K9" s="79">
        <v>0</v>
      </c>
      <c r="L9" s="93">
        <v>4</v>
      </c>
      <c r="M9" s="79">
        <v>0</v>
      </c>
      <c r="N9" s="81">
        <v>4</v>
      </c>
      <c r="O9" s="83">
        <v>0</v>
      </c>
      <c r="P9" s="85">
        <v>0</v>
      </c>
      <c r="Q9" s="26">
        <v>0</v>
      </c>
      <c r="R9" s="26">
        <v>0</v>
      </c>
      <c r="S9" s="26">
        <v>0</v>
      </c>
      <c r="T9" s="27">
        <v>0</v>
      </c>
      <c r="U9" s="52">
        <v>0</v>
      </c>
      <c r="V9" s="26">
        <v>0</v>
      </c>
      <c r="W9" s="27">
        <v>0</v>
      </c>
      <c r="X9" s="52">
        <v>0</v>
      </c>
      <c r="Y9" s="47" t="s">
        <v>12</v>
      </c>
    </row>
    <row r="10" spans="1:25" s="2" customFormat="1" ht="27" customHeight="1" thickBot="1" x14ac:dyDescent="0.2">
      <c r="A10" s="96"/>
      <c r="B10" s="98"/>
      <c r="C10" s="100"/>
      <c r="D10" s="102"/>
      <c r="E10" s="92"/>
      <c r="F10" s="86"/>
      <c r="G10" s="92"/>
      <c r="H10" s="80"/>
      <c r="I10" s="80"/>
      <c r="J10" s="80"/>
      <c r="K10" s="80"/>
      <c r="L10" s="94"/>
      <c r="M10" s="80"/>
      <c r="N10" s="82"/>
      <c r="O10" s="84"/>
      <c r="P10" s="86"/>
      <c r="Q10" s="23">
        <v>0</v>
      </c>
      <c r="R10" s="23">
        <v>0</v>
      </c>
      <c r="S10" s="23">
        <v>0</v>
      </c>
      <c r="T10" s="24">
        <v>0</v>
      </c>
      <c r="U10" s="53">
        <v>0</v>
      </c>
      <c r="V10" s="23">
        <v>0</v>
      </c>
      <c r="W10" s="24">
        <v>0</v>
      </c>
      <c r="X10" s="53">
        <v>0</v>
      </c>
      <c r="Y10" s="48" t="s">
        <v>8</v>
      </c>
    </row>
    <row r="11" spans="1:25" s="2" customFormat="1" ht="27" customHeight="1" x14ac:dyDescent="0.15">
      <c r="A11" s="95">
        <v>2</v>
      </c>
      <c r="B11" s="97" t="s">
        <v>35</v>
      </c>
      <c r="C11" s="99" t="s">
        <v>31</v>
      </c>
      <c r="D11" s="101" t="s">
        <v>32</v>
      </c>
      <c r="E11" s="91">
        <v>0</v>
      </c>
      <c r="F11" s="85">
        <v>0</v>
      </c>
      <c r="G11" s="91">
        <v>1</v>
      </c>
      <c r="H11" s="79">
        <v>1</v>
      </c>
      <c r="I11" s="79">
        <v>0</v>
      </c>
      <c r="J11" s="79">
        <v>0</v>
      </c>
      <c r="K11" s="79">
        <v>0</v>
      </c>
      <c r="L11" s="93">
        <v>1</v>
      </c>
      <c r="M11" s="79">
        <v>0</v>
      </c>
      <c r="N11" s="81">
        <v>1</v>
      </c>
      <c r="O11" s="83">
        <v>0</v>
      </c>
      <c r="P11" s="85">
        <v>0</v>
      </c>
      <c r="Q11" s="26">
        <v>0</v>
      </c>
      <c r="R11" s="26">
        <v>0</v>
      </c>
      <c r="S11" s="26">
        <v>0</v>
      </c>
      <c r="T11" s="27">
        <v>0</v>
      </c>
      <c r="U11" s="52">
        <v>0</v>
      </c>
      <c r="V11" s="26">
        <v>0</v>
      </c>
      <c r="W11" s="27">
        <v>0</v>
      </c>
      <c r="X11" s="52">
        <v>0</v>
      </c>
      <c r="Y11" s="47" t="s">
        <v>12</v>
      </c>
    </row>
    <row r="12" spans="1:25" s="2" customFormat="1" ht="27" customHeight="1" thickBot="1" x14ac:dyDescent="0.2">
      <c r="A12" s="96"/>
      <c r="B12" s="98"/>
      <c r="C12" s="100"/>
      <c r="D12" s="102"/>
      <c r="E12" s="92"/>
      <c r="F12" s="86"/>
      <c r="G12" s="92"/>
      <c r="H12" s="80"/>
      <c r="I12" s="80"/>
      <c r="J12" s="80"/>
      <c r="K12" s="80"/>
      <c r="L12" s="94"/>
      <c r="M12" s="80"/>
      <c r="N12" s="82"/>
      <c r="O12" s="84"/>
      <c r="P12" s="86"/>
      <c r="Q12" s="23">
        <v>0</v>
      </c>
      <c r="R12" s="23">
        <v>0</v>
      </c>
      <c r="S12" s="23">
        <v>0</v>
      </c>
      <c r="T12" s="24">
        <v>0</v>
      </c>
      <c r="U12" s="53">
        <v>0</v>
      </c>
      <c r="V12" s="23">
        <v>0</v>
      </c>
      <c r="W12" s="24">
        <v>0</v>
      </c>
      <c r="X12" s="53">
        <v>0</v>
      </c>
      <c r="Y12" s="48" t="s">
        <v>8</v>
      </c>
    </row>
    <row r="13" spans="1:25" s="2" customFormat="1" ht="27" customHeight="1" x14ac:dyDescent="0.15">
      <c r="A13" s="95">
        <v>3</v>
      </c>
      <c r="B13" s="97" t="s">
        <v>30</v>
      </c>
      <c r="C13" s="99" t="s">
        <v>31</v>
      </c>
      <c r="D13" s="101" t="s">
        <v>32</v>
      </c>
      <c r="E13" s="153">
        <v>61.807999999999993</v>
      </c>
      <c r="F13" s="154">
        <v>61.807999999999993</v>
      </c>
      <c r="G13" s="153">
        <v>4</v>
      </c>
      <c r="H13" s="155">
        <v>4</v>
      </c>
      <c r="I13" s="155">
        <v>0</v>
      </c>
      <c r="J13" s="155">
        <v>0</v>
      </c>
      <c r="K13" s="155">
        <v>0</v>
      </c>
      <c r="L13" s="156">
        <v>4</v>
      </c>
      <c r="M13" s="155">
        <v>0</v>
      </c>
      <c r="N13" s="91">
        <v>0</v>
      </c>
      <c r="O13" s="161">
        <f>+(+E13+G13)-(M13+N13)</f>
        <v>65.807999999999993</v>
      </c>
      <c r="P13" s="154">
        <v>65.807999999999993</v>
      </c>
      <c r="Q13" s="26">
        <v>0</v>
      </c>
      <c r="R13" s="26">
        <v>0</v>
      </c>
      <c r="S13" s="26">
        <v>0</v>
      </c>
      <c r="T13" s="27">
        <v>0</v>
      </c>
      <c r="U13" s="52">
        <v>0</v>
      </c>
      <c r="V13" s="26">
        <v>0</v>
      </c>
      <c r="W13" s="27">
        <v>0</v>
      </c>
      <c r="X13" s="52">
        <v>0</v>
      </c>
      <c r="Y13" s="47" t="s">
        <v>12</v>
      </c>
    </row>
    <row r="14" spans="1:25" s="2" customFormat="1" ht="27" customHeight="1" thickBot="1" x14ac:dyDescent="0.2">
      <c r="A14" s="96"/>
      <c r="B14" s="98"/>
      <c r="C14" s="100"/>
      <c r="D14" s="102"/>
      <c r="E14" s="157"/>
      <c r="F14" s="158"/>
      <c r="G14" s="157"/>
      <c r="H14" s="159"/>
      <c r="I14" s="159"/>
      <c r="J14" s="159"/>
      <c r="K14" s="159"/>
      <c r="L14" s="160"/>
      <c r="M14" s="159"/>
      <c r="N14" s="92"/>
      <c r="O14" s="162"/>
      <c r="P14" s="158"/>
      <c r="Q14" s="23">
        <v>0</v>
      </c>
      <c r="R14" s="23">
        <v>0</v>
      </c>
      <c r="S14" s="23">
        <v>0</v>
      </c>
      <c r="T14" s="24">
        <v>0</v>
      </c>
      <c r="U14" s="53">
        <v>0</v>
      </c>
      <c r="V14" s="23">
        <v>0</v>
      </c>
      <c r="W14" s="24">
        <v>0</v>
      </c>
      <c r="X14" s="53">
        <v>0</v>
      </c>
      <c r="Y14" s="48" t="s">
        <v>8</v>
      </c>
    </row>
    <row r="15" spans="1:25" s="2" customFormat="1" ht="27" customHeight="1" x14ac:dyDescent="0.15">
      <c r="A15" s="95">
        <v>4</v>
      </c>
      <c r="B15" s="97" t="s">
        <v>36</v>
      </c>
      <c r="C15" s="99" t="s">
        <v>31</v>
      </c>
      <c r="D15" s="101" t="s">
        <v>32</v>
      </c>
      <c r="E15" s="91">
        <v>0</v>
      </c>
      <c r="F15" s="85">
        <v>0</v>
      </c>
      <c r="G15" s="91">
        <v>36.415889999999997</v>
      </c>
      <c r="H15" s="79">
        <v>36.415889999999997</v>
      </c>
      <c r="I15" s="93" t="s">
        <v>33</v>
      </c>
      <c r="J15" s="93" t="s">
        <v>33</v>
      </c>
      <c r="K15" s="93" t="s">
        <v>33</v>
      </c>
      <c r="L15" s="93" t="s">
        <v>33</v>
      </c>
      <c r="M15" s="79">
        <v>0</v>
      </c>
      <c r="N15" s="81">
        <v>36.415889999999997</v>
      </c>
      <c r="O15" s="83">
        <f>+(+E15+G15)-(M15+N15)</f>
        <v>0</v>
      </c>
      <c r="P15" s="85">
        <v>0</v>
      </c>
      <c r="Q15" s="26">
        <v>0</v>
      </c>
      <c r="R15" s="26">
        <v>0</v>
      </c>
      <c r="S15" s="26">
        <v>0</v>
      </c>
      <c r="T15" s="27">
        <v>0</v>
      </c>
      <c r="U15" s="52">
        <v>0</v>
      </c>
      <c r="V15" s="26">
        <v>0</v>
      </c>
      <c r="W15" s="27">
        <v>0</v>
      </c>
      <c r="X15" s="52">
        <v>0</v>
      </c>
      <c r="Y15" s="47" t="s">
        <v>12</v>
      </c>
    </row>
    <row r="16" spans="1:25" s="2" customFormat="1" ht="27" customHeight="1" thickBot="1" x14ac:dyDescent="0.2">
      <c r="A16" s="96"/>
      <c r="B16" s="98"/>
      <c r="C16" s="100"/>
      <c r="D16" s="102"/>
      <c r="E16" s="92"/>
      <c r="F16" s="86"/>
      <c r="G16" s="92"/>
      <c r="H16" s="80"/>
      <c r="I16" s="94"/>
      <c r="J16" s="94"/>
      <c r="K16" s="94"/>
      <c r="L16" s="94"/>
      <c r="M16" s="80"/>
      <c r="N16" s="82"/>
      <c r="O16" s="84"/>
      <c r="P16" s="86"/>
      <c r="Q16" s="23">
        <v>0</v>
      </c>
      <c r="R16" s="23">
        <v>0</v>
      </c>
      <c r="S16" s="23">
        <v>0</v>
      </c>
      <c r="T16" s="24">
        <v>0</v>
      </c>
      <c r="U16" s="53">
        <v>0</v>
      </c>
      <c r="V16" s="23">
        <v>0</v>
      </c>
      <c r="W16" s="24">
        <v>0</v>
      </c>
      <c r="X16" s="53">
        <v>0</v>
      </c>
      <c r="Y16" s="48" t="s">
        <v>8</v>
      </c>
    </row>
    <row r="17" spans="1:25" s="2" customFormat="1" ht="27" customHeight="1" x14ac:dyDescent="0.15">
      <c r="A17" s="95">
        <v>5</v>
      </c>
      <c r="B17" s="97" t="s">
        <v>37</v>
      </c>
      <c r="C17" s="99" t="s">
        <v>31</v>
      </c>
      <c r="D17" s="101" t="s">
        <v>32</v>
      </c>
      <c r="E17" s="91">
        <v>0</v>
      </c>
      <c r="F17" s="85">
        <v>0</v>
      </c>
      <c r="G17" s="91">
        <v>1</v>
      </c>
      <c r="H17" s="79">
        <v>1</v>
      </c>
      <c r="I17" s="79">
        <v>0</v>
      </c>
      <c r="J17" s="79">
        <v>0</v>
      </c>
      <c r="K17" s="79">
        <v>0</v>
      </c>
      <c r="L17" s="93">
        <v>1</v>
      </c>
      <c r="M17" s="79">
        <v>0</v>
      </c>
      <c r="N17" s="81">
        <v>1</v>
      </c>
      <c r="O17" s="83">
        <f>+(+E17+G17)-(M17+N17)</f>
        <v>0</v>
      </c>
      <c r="P17" s="85">
        <v>0</v>
      </c>
      <c r="Q17" s="26">
        <v>0</v>
      </c>
      <c r="R17" s="26">
        <v>0</v>
      </c>
      <c r="S17" s="26">
        <v>0</v>
      </c>
      <c r="T17" s="27">
        <v>0</v>
      </c>
      <c r="U17" s="52">
        <v>0</v>
      </c>
      <c r="V17" s="26">
        <v>0</v>
      </c>
      <c r="W17" s="27">
        <v>0</v>
      </c>
      <c r="X17" s="52">
        <v>0</v>
      </c>
      <c r="Y17" s="47" t="s">
        <v>12</v>
      </c>
    </row>
    <row r="18" spans="1:25" s="2" customFormat="1" ht="27" customHeight="1" thickBot="1" x14ac:dyDescent="0.2">
      <c r="A18" s="96"/>
      <c r="B18" s="98"/>
      <c r="C18" s="100"/>
      <c r="D18" s="102"/>
      <c r="E18" s="92"/>
      <c r="F18" s="86"/>
      <c r="G18" s="92"/>
      <c r="H18" s="80"/>
      <c r="I18" s="80"/>
      <c r="J18" s="80"/>
      <c r="K18" s="80"/>
      <c r="L18" s="94"/>
      <c r="M18" s="80"/>
      <c r="N18" s="82"/>
      <c r="O18" s="84"/>
      <c r="P18" s="86"/>
      <c r="Q18" s="23">
        <v>0</v>
      </c>
      <c r="R18" s="23">
        <v>0</v>
      </c>
      <c r="S18" s="23">
        <v>0</v>
      </c>
      <c r="T18" s="24">
        <v>0</v>
      </c>
      <c r="U18" s="53">
        <v>0</v>
      </c>
      <c r="V18" s="23">
        <v>0</v>
      </c>
      <c r="W18" s="24">
        <v>0</v>
      </c>
      <c r="X18" s="53">
        <v>0</v>
      </c>
      <c r="Y18" s="48" t="s">
        <v>8</v>
      </c>
    </row>
    <row r="19" spans="1:25" s="2" customFormat="1" ht="21.95" customHeight="1" x14ac:dyDescent="0.15">
      <c r="A19" s="58"/>
      <c r="B19" s="60" t="s">
        <v>39</v>
      </c>
      <c r="C19" s="61"/>
      <c r="D19" s="64"/>
      <c r="E19" s="66">
        <v>0</v>
      </c>
      <c r="F19" s="68"/>
      <c r="G19" s="66"/>
      <c r="H19" s="74"/>
      <c r="I19" s="74"/>
      <c r="J19" s="74"/>
      <c r="K19" s="74"/>
      <c r="L19" s="74"/>
      <c r="M19" s="77"/>
      <c r="N19" s="72"/>
      <c r="O19" s="54">
        <f t="shared" ref="O19" si="0">+(+E19+G19)-(M19+N19)</f>
        <v>0</v>
      </c>
      <c r="P19" s="68"/>
      <c r="Q19" s="25">
        <v>0</v>
      </c>
      <c r="R19" s="26">
        <v>0</v>
      </c>
      <c r="S19" s="26">
        <v>0</v>
      </c>
      <c r="T19" s="27">
        <v>0</v>
      </c>
      <c r="U19" s="26">
        <v>0</v>
      </c>
      <c r="V19" s="26">
        <v>0</v>
      </c>
      <c r="W19" s="27">
        <v>0</v>
      </c>
      <c r="X19" s="26">
        <v>0</v>
      </c>
      <c r="Y19" s="47" t="s">
        <v>12</v>
      </c>
    </row>
    <row r="20" spans="1:25" s="2" customFormat="1" ht="21.95" customHeight="1" thickBot="1" x14ac:dyDescent="0.2">
      <c r="A20" s="59"/>
      <c r="B20" s="62"/>
      <c r="C20" s="63"/>
      <c r="D20" s="65"/>
      <c r="E20" s="67"/>
      <c r="F20" s="69"/>
      <c r="G20" s="67"/>
      <c r="H20" s="75"/>
      <c r="I20" s="76"/>
      <c r="J20" s="76"/>
      <c r="K20" s="76"/>
      <c r="L20" s="76"/>
      <c r="M20" s="78"/>
      <c r="N20" s="73"/>
      <c r="O20" s="55"/>
      <c r="P20" s="69"/>
      <c r="Q20" s="38">
        <v>0</v>
      </c>
      <c r="R20" s="39">
        <v>0</v>
      </c>
      <c r="S20" s="39">
        <v>0</v>
      </c>
      <c r="T20" s="51">
        <v>0</v>
      </c>
      <c r="U20" s="39">
        <v>0</v>
      </c>
      <c r="V20" s="39">
        <v>0</v>
      </c>
      <c r="W20" s="51">
        <v>0</v>
      </c>
      <c r="X20" s="39">
        <v>0</v>
      </c>
      <c r="Y20" s="48" t="s">
        <v>8</v>
      </c>
    </row>
    <row r="21" spans="1:25" s="3" customFormat="1" ht="27" customHeight="1" x14ac:dyDescent="0.15">
      <c r="A21" s="58" t="s">
        <v>14</v>
      </c>
      <c r="B21" s="58">
        <v>47</v>
      </c>
      <c r="C21" s="87"/>
      <c r="D21" s="89"/>
      <c r="E21" s="54">
        <f t="shared" ref="E21:P21" si="1">SUM(E9:E18)</f>
        <v>61.807999999999993</v>
      </c>
      <c r="F21" s="56">
        <f t="shared" si="1"/>
        <v>61.807999999999993</v>
      </c>
      <c r="G21" s="54">
        <f t="shared" si="1"/>
        <v>46.415889999999997</v>
      </c>
      <c r="H21" s="70">
        <f t="shared" si="1"/>
        <v>46.415889999999997</v>
      </c>
      <c r="I21" s="70">
        <f t="shared" si="1"/>
        <v>0</v>
      </c>
      <c r="J21" s="70">
        <f t="shared" si="1"/>
        <v>0</v>
      </c>
      <c r="K21" s="70">
        <f t="shared" si="1"/>
        <v>0</v>
      </c>
      <c r="L21" s="70">
        <f t="shared" si="1"/>
        <v>10</v>
      </c>
      <c r="M21" s="70">
        <f t="shared" si="1"/>
        <v>0</v>
      </c>
      <c r="N21" s="103">
        <f t="shared" si="1"/>
        <v>42.415889999999997</v>
      </c>
      <c r="O21" s="54">
        <f t="shared" si="1"/>
        <v>65.807999999999993</v>
      </c>
      <c r="P21" s="56">
        <f t="shared" si="1"/>
        <v>65.807999999999993</v>
      </c>
      <c r="Q21" s="28">
        <f t="shared" ref="Q21:X21" si="2">SUMIF($Y$9:$Y$18,$Y$7,Q9:Q18)</f>
        <v>0</v>
      </c>
      <c r="R21" s="29">
        <f t="shared" si="2"/>
        <v>0</v>
      </c>
      <c r="S21" s="29">
        <f t="shared" si="2"/>
        <v>0</v>
      </c>
      <c r="T21" s="30">
        <f t="shared" si="2"/>
        <v>0</v>
      </c>
      <c r="U21" s="29">
        <f t="shared" si="2"/>
        <v>0</v>
      </c>
      <c r="V21" s="28">
        <f t="shared" si="2"/>
        <v>0</v>
      </c>
      <c r="W21" s="30">
        <f t="shared" si="2"/>
        <v>0</v>
      </c>
      <c r="X21" s="31">
        <f t="shared" si="2"/>
        <v>0</v>
      </c>
      <c r="Y21" s="47" t="s">
        <v>12</v>
      </c>
    </row>
    <row r="22" spans="1:25" s="3" customFormat="1" ht="27" customHeight="1" thickBot="1" x14ac:dyDescent="0.2">
      <c r="A22" s="59"/>
      <c r="B22" s="59"/>
      <c r="C22" s="88"/>
      <c r="D22" s="90"/>
      <c r="E22" s="55"/>
      <c r="F22" s="57"/>
      <c r="G22" s="55"/>
      <c r="H22" s="71"/>
      <c r="I22" s="71"/>
      <c r="J22" s="71"/>
      <c r="K22" s="71"/>
      <c r="L22" s="71"/>
      <c r="M22" s="71"/>
      <c r="N22" s="104"/>
      <c r="O22" s="55"/>
      <c r="P22" s="57"/>
      <c r="Q22" s="40">
        <f t="shared" ref="Q22:X22" si="3">SUMIF($Y$9:$Y$18,$Y$8,Q9:Q18)</f>
        <v>0</v>
      </c>
      <c r="R22" s="41">
        <f t="shared" si="3"/>
        <v>0</v>
      </c>
      <c r="S22" s="41">
        <f t="shared" si="3"/>
        <v>0</v>
      </c>
      <c r="T22" s="42">
        <f t="shared" si="3"/>
        <v>0</v>
      </c>
      <c r="U22" s="41">
        <f t="shared" si="3"/>
        <v>0</v>
      </c>
      <c r="V22" s="40">
        <f t="shared" si="3"/>
        <v>0</v>
      </c>
      <c r="W22" s="42">
        <f t="shared" si="3"/>
        <v>0</v>
      </c>
      <c r="X22" s="43">
        <f t="shared" si="3"/>
        <v>0</v>
      </c>
      <c r="Y22" s="48" t="s">
        <v>8</v>
      </c>
    </row>
    <row r="23" spans="1:25" ht="27" customHeight="1" x14ac:dyDescent="0.15">
      <c r="O23" s="49"/>
    </row>
  </sheetData>
  <mergeCells count="134">
    <mergeCell ref="A3:A8"/>
    <mergeCell ref="B3:B8"/>
    <mergeCell ref="C3:C8"/>
    <mergeCell ref="D3:D8"/>
    <mergeCell ref="E3:F4"/>
    <mergeCell ref="G3:M4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V3:X3"/>
    <mergeCell ref="R4:R6"/>
    <mergeCell ref="S4:S6"/>
    <mergeCell ref="T4:T6"/>
    <mergeCell ref="U4:U6"/>
    <mergeCell ref="V4:V6"/>
    <mergeCell ref="W4:W6"/>
    <mergeCell ref="P9:P10"/>
    <mergeCell ref="G9:G10"/>
    <mergeCell ref="H9:H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F9:F10"/>
    <mergeCell ref="A11:A12"/>
    <mergeCell ref="B11:B12"/>
    <mergeCell ref="C11:C12"/>
    <mergeCell ref="D11:D12"/>
    <mergeCell ref="E11:E12"/>
    <mergeCell ref="F11:F12"/>
    <mergeCell ref="M9:M10"/>
    <mergeCell ref="N9:N10"/>
    <mergeCell ref="O9:O10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  <mergeCell ref="P13:P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A13:A14"/>
    <mergeCell ref="B13:B14"/>
    <mergeCell ref="C13:C14"/>
    <mergeCell ref="D13:D14"/>
    <mergeCell ref="E13:E14"/>
    <mergeCell ref="F13:F14"/>
    <mergeCell ref="A15:A16"/>
    <mergeCell ref="B15:B16"/>
    <mergeCell ref="C15:C16"/>
    <mergeCell ref="D15:D16"/>
    <mergeCell ref="E15:E16"/>
    <mergeCell ref="F15:F16"/>
    <mergeCell ref="M15:M16"/>
    <mergeCell ref="N15:N16"/>
    <mergeCell ref="O15:O16"/>
    <mergeCell ref="P15:P16"/>
    <mergeCell ref="G15:G16"/>
    <mergeCell ref="H15:H16"/>
    <mergeCell ref="I15:I16"/>
    <mergeCell ref="J15:J16"/>
    <mergeCell ref="K15:K16"/>
    <mergeCell ref="L15:L16"/>
    <mergeCell ref="M17:M18"/>
    <mergeCell ref="N17:N18"/>
    <mergeCell ref="O17:O18"/>
    <mergeCell ref="P17:P18"/>
    <mergeCell ref="A21:A22"/>
    <mergeCell ref="B21:B22"/>
    <mergeCell ref="C21:C22"/>
    <mergeCell ref="D21:D22"/>
    <mergeCell ref="E21:E22"/>
    <mergeCell ref="F21:F22"/>
    <mergeCell ref="G17:G18"/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F17:F18"/>
    <mergeCell ref="M21:M22"/>
    <mergeCell ref="N21:N22"/>
    <mergeCell ref="O21:O22"/>
    <mergeCell ref="P21:P22"/>
    <mergeCell ref="A19:A20"/>
    <mergeCell ref="B19:C20"/>
    <mergeCell ref="D19:D20"/>
    <mergeCell ref="E19:E20"/>
    <mergeCell ref="F19:F20"/>
    <mergeCell ref="G19:G20"/>
    <mergeCell ref="G21:G22"/>
    <mergeCell ref="H21:H22"/>
    <mergeCell ref="I21:I22"/>
    <mergeCell ref="J21:J22"/>
    <mergeCell ref="K21:K22"/>
    <mergeCell ref="L21:L22"/>
    <mergeCell ref="N19:N20"/>
    <mergeCell ref="O19:O20"/>
    <mergeCell ref="P19:P20"/>
    <mergeCell ref="H19:H20"/>
    <mergeCell ref="I19:I20"/>
    <mergeCell ref="J19:J20"/>
    <mergeCell ref="K19:K20"/>
    <mergeCell ref="L19:L20"/>
    <mergeCell ref="M19:M20"/>
  </mergeCells>
  <phoneticPr fontId="1"/>
  <pageMargins left="0.51181102362204722" right="0.31496062992125984" top="0.55118110236220474" bottom="0.55118110236220474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個別表（004）</vt:lpstr>
      <vt:lpstr>'個別表（004）'!Print_Area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永冨 真央(nagatomi-mao)</dc:creator>
  <cp:lastModifiedBy>永冨 真央(nagatomi-mao)</cp:lastModifiedBy>
  <cp:lastPrinted>2023-03-06T10:02:55Z</cp:lastPrinted>
  <dcterms:created xsi:type="dcterms:W3CDTF">2010-08-24T08:00:05Z</dcterms:created>
  <dcterms:modified xsi:type="dcterms:W3CDTF">2023-12-25T04:41:36Z</dcterms:modified>
</cp:coreProperties>
</file>