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.inside.mhlw.go.jp\課室領域1\10301000_大臣官房会計課　会計課\○会計課調整係\02 行政事業レビュー\R4年度行政事業レビュー\98 基金シート関係\99 HP公表\09xx\個別表\"/>
    </mc:Choice>
  </mc:AlternateContent>
  <bookViews>
    <workbookView xWindow="0" yWindow="0" windowWidth="28800" windowHeight="12210"/>
  </bookViews>
  <sheets>
    <sheet name="個別表  (001)" sheetId="1" r:id="rId1"/>
  </sheets>
  <definedNames>
    <definedName name="_xlnm._FilterDatabase" localSheetId="0" hidden="1">'個別表  (001)'!$A$1:$Y$16</definedName>
    <definedName name="_xlnm.Print_Area" localSheetId="0">'個別表  (001)'!$A$1:$X$16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O15" i="1" s="1"/>
  <c r="O11" i="1"/>
  <c r="O13" i="1"/>
  <c r="E15" i="1"/>
  <c r="F15" i="1"/>
  <c r="G15" i="1"/>
  <c r="H15" i="1"/>
  <c r="I15" i="1"/>
  <c r="J15" i="1"/>
  <c r="K15" i="1"/>
  <c r="L15" i="1"/>
  <c r="M15" i="1"/>
  <c r="N15" i="1"/>
  <c r="P15" i="1"/>
  <c r="Q15" i="1"/>
  <c r="R15" i="1"/>
  <c r="S15" i="1"/>
  <c r="T15" i="1"/>
  <c r="U15" i="1"/>
  <c r="V15" i="1"/>
  <c r="W15" i="1"/>
  <c r="X15" i="1"/>
  <c r="Q16" i="1"/>
  <c r="R16" i="1"/>
  <c r="S16" i="1"/>
  <c r="T16" i="1"/>
  <c r="U16" i="1"/>
  <c r="V16" i="1"/>
  <c r="W16" i="1"/>
  <c r="X16" i="1"/>
</calcChain>
</file>

<file path=xl/comments1.xml><?xml version="1.0" encoding="utf-8"?>
<comments xmlns="http://schemas.openxmlformats.org/spreadsheetml/2006/main">
  <authors>
    <author xml:space="preserve"> </author>
  </authors>
  <commentList>
    <comment ref="L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運用収入等の国費相当額を想定</t>
        </r>
      </text>
    </comment>
  </commentList>
</comments>
</file>

<file path=xl/sharedStrings.xml><?xml version="1.0" encoding="utf-8"?>
<sst xmlns="http://schemas.openxmlformats.org/spreadsheetml/2006/main" count="66" uniqueCount="36">
  <si>
    <t>金額</t>
    <rPh sb="0" eb="2">
      <t>キンガク</t>
    </rPh>
    <phoneticPr fontId="2"/>
  </si>
  <si>
    <t>（件数）</t>
    <rPh sb="1" eb="3">
      <t>ケンスウ</t>
    </rPh>
    <phoneticPr fontId="2"/>
  </si>
  <si>
    <t>計</t>
    <rPh sb="0" eb="1">
      <t>ケイ</t>
    </rPh>
    <phoneticPr fontId="2"/>
  </si>
  <si>
    <t>東京都他１団体</t>
    <rPh sb="0" eb="2">
      <t>トウキョウ</t>
    </rPh>
    <rPh sb="2" eb="3">
      <t>ト</t>
    </rPh>
    <rPh sb="3" eb="4">
      <t>ホカ</t>
    </rPh>
    <rPh sb="5" eb="7">
      <t>ダンタイ</t>
    </rPh>
    <phoneticPr fontId="2"/>
  </si>
  <si>
    <t>医療施設の耐震化を行うことにより、地震発生時において、適切な医療提供体制の維持を図ることを目的に実施する。</t>
    <phoneticPr fontId="2"/>
  </si>
  <si>
    <t>医療施設耐震化臨時特例基金</t>
    <rPh sb="0" eb="2">
      <t>イリョウ</t>
    </rPh>
    <rPh sb="2" eb="4">
      <t>シセツ</t>
    </rPh>
    <rPh sb="4" eb="7">
      <t>タイシンカ</t>
    </rPh>
    <rPh sb="7" eb="9">
      <t>リンジ</t>
    </rPh>
    <rPh sb="9" eb="11">
      <t>トクレイ</t>
    </rPh>
    <rPh sb="11" eb="13">
      <t>キキン</t>
    </rPh>
    <phoneticPr fontId="2"/>
  </si>
  <si>
    <t>岐阜県</t>
    <rPh sb="0" eb="3">
      <t>ギフケン</t>
    </rPh>
    <phoneticPr fontId="2"/>
  </si>
  <si>
    <t>東京都</t>
    <rPh sb="0" eb="3">
      <t>トウキョウト</t>
    </rPh>
    <phoneticPr fontId="2"/>
  </si>
  <si>
    <t>予備費等</t>
    <rPh sb="0" eb="3">
      <t>ヨビヒ</t>
    </rPh>
    <rPh sb="3" eb="4">
      <t>トウ</t>
    </rPh>
    <phoneticPr fontId="2"/>
  </si>
  <si>
    <t>補正</t>
    <rPh sb="0" eb="2">
      <t>ホセイ</t>
    </rPh>
    <phoneticPr fontId="2"/>
  </si>
  <si>
    <t>当初</t>
    <rPh sb="0" eb="2">
      <t>トウショ</t>
    </rPh>
    <phoneticPr fontId="2"/>
  </si>
  <si>
    <t>その他</t>
    <rPh sb="2" eb="3">
      <t>タ</t>
    </rPh>
    <phoneticPr fontId="2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</si>
  <si>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2"/>
  </si>
  <si>
    <t>国費相当額</t>
    <phoneticPr fontId="2"/>
  </si>
  <si>
    <t>うち
国費相当額</t>
    <rPh sb="3" eb="5">
      <t>コクヒ</t>
    </rPh>
    <rPh sb="5" eb="7">
      <t>ソウトウ</t>
    </rPh>
    <rPh sb="7" eb="8">
      <t>ガク</t>
    </rPh>
    <phoneticPr fontId="2"/>
  </si>
  <si>
    <t>うち</t>
    <phoneticPr fontId="2"/>
  </si>
  <si>
    <t>(補助・補てん、利子助成・補給)</t>
    <phoneticPr fontId="2"/>
  </si>
  <si>
    <t>支　出（ｃ）</t>
    <rPh sb="0" eb="1">
      <t>シ</t>
    </rPh>
    <rPh sb="2" eb="3">
      <t>デ</t>
    </rPh>
    <phoneticPr fontId="2"/>
  </si>
  <si>
    <t>収　入（ｂ）</t>
    <rPh sb="0" eb="1">
      <t>オサム</t>
    </rPh>
    <rPh sb="2" eb="3">
      <t>イ</t>
    </rPh>
    <phoneticPr fontId="2"/>
  </si>
  <si>
    <t>債務保証</t>
    <rPh sb="0" eb="2">
      <t>サイム</t>
    </rPh>
    <rPh sb="2" eb="4">
      <t>ホショウ</t>
    </rPh>
    <phoneticPr fontId="2"/>
  </si>
  <si>
    <t>貸付</t>
    <rPh sb="0" eb="2">
      <t>カシツ</t>
    </rPh>
    <phoneticPr fontId="2"/>
  </si>
  <si>
    <t>出資</t>
    <rPh sb="0" eb="2">
      <t>シュッシ</t>
    </rPh>
    <phoneticPr fontId="2"/>
  </si>
  <si>
    <t>調査等、
その他</t>
    <rPh sb="0" eb="2">
      <t>チョウサ</t>
    </rPh>
    <rPh sb="2" eb="3">
      <t>トウ</t>
    </rPh>
    <rPh sb="7" eb="8">
      <t>タ</t>
    </rPh>
    <phoneticPr fontId="2"/>
  </si>
  <si>
    <t>補助等</t>
    <rPh sb="0" eb="2">
      <t>ホジョ</t>
    </rPh>
    <rPh sb="2" eb="3">
      <t>トウ</t>
    </rPh>
    <phoneticPr fontId="2"/>
  </si>
  <si>
    <t>令和３年度末　貸付残高等</t>
    <rPh sb="0" eb="2">
      <t>レイワ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2"/>
  </si>
  <si>
    <t>令和３年度　事業実施決定等</t>
    <rPh sb="0" eb="2">
      <t>レイワ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2"/>
  </si>
  <si>
    <t>令和３年度末基金残高
(ｅ=ａ+ｂ-ｃ-ｄ)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</si>
  <si>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令和３年度
国庫返納額
（ｄ）</t>
    <rPh sb="0" eb="2">
      <t>レイワ</t>
    </rPh>
    <rPh sb="3" eb="5">
      <t>ネンド</t>
    </rPh>
    <rPh sb="8" eb="10">
      <t>ヘンノウ</t>
    </rPh>
    <phoneticPr fontId="2"/>
  </si>
  <si>
    <t>令　和　３　年　度　収　入　支　出</t>
    <rPh sb="0" eb="1">
      <t>レイ</t>
    </rPh>
    <rPh sb="2" eb="3">
      <t>ワ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2"/>
  </si>
  <si>
    <t>令和２年度末基金残高
（ａ）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</si>
  <si>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事務・事業の概要</t>
    <rPh sb="0" eb="2">
      <t>ジム</t>
    </rPh>
    <rPh sb="3" eb="5">
      <t>ジギョウ</t>
    </rPh>
    <rPh sb="6" eb="8">
      <t>ガイヨウ</t>
    </rPh>
    <phoneticPr fontId="2"/>
  </si>
  <si>
    <t>基金の名称</t>
    <rPh sb="0" eb="2">
      <t>キキン</t>
    </rPh>
    <rPh sb="3" eb="5">
      <t>メイショウ</t>
    </rPh>
    <phoneticPr fontId="2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</si>
  <si>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2"/>
  </si>
  <si>
    <t>番
号</t>
    <rPh sb="0" eb="1">
      <t>バン</t>
    </rPh>
    <rPh sb="2" eb="3">
      <t>ゴウ</t>
    </rPh>
    <phoneticPr fontId="2"/>
  </si>
  <si>
    <t>（単位：百万円）</t>
    <rPh sb="1" eb="3">
      <t>タンイ</t>
    </rPh>
    <rPh sb="4" eb="7">
      <t>ヒャクマンエン</t>
    </rPh>
    <phoneticPr fontId="2"/>
  </si>
  <si>
    <t>【個別表】令和４年度基金造成団体別基金執行状況表（001医療施設耐震化臨時特例基金）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</si>
</sst>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* #,##0;* \-#,##0;* &quot;-&quot;_ ;@\ "/>
    <numFmt numFmtId="177" formatCode="000"/>
    <numFmt numFmtId="178" formatCode="\(#,##0\);\(* \-#,##0\);\(* \ &quot;-&quot;\ \);@\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41" fontId="4" fillId="3" borderId="2" xfId="0" applyNumberFormat="1" applyFont="1" applyFill="1" applyBorder="1" applyAlignment="1">
      <alignment horizontal="right" vertical="center"/>
    </xf>
    <xf numFmtId="41" fontId="4" fillId="3" borderId="3" xfId="0" applyNumberFormat="1" applyFont="1" applyFill="1" applyBorder="1" applyAlignment="1">
      <alignment horizontal="right" vertical="center"/>
    </xf>
    <xf numFmtId="41" fontId="4" fillId="3" borderId="4" xfId="0" applyNumberFormat="1" applyFont="1" applyFill="1" applyBorder="1" applyAlignment="1">
      <alignment horizontal="right" vertical="center"/>
    </xf>
    <xf numFmtId="41" fontId="4" fillId="3" borderId="5" xfId="0" applyNumberFormat="1" applyFont="1" applyFill="1" applyBorder="1" applyAlignment="1">
      <alignment horizontal="right" vertical="center"/>
    </xf>
    <xf numFmtId="41" fontId="0" fillId="3" borderId="6" xfId="0" applyNumberFormat="1" applyFill="1" applyBorder="1" applyAlignment="1">
      <alignment horizontal="right" vertical="center"/>
    </xf>
    <xf numFmtId="41" fontId="0" fillId="3" borderId="7" xfId="0" applyNumberFormat="1" applyFill="1" applyBorder="1" applyAlignment="1">
      <alignment horizontal="right" vertical="center"/>
    </xf>
    <xf numFmtId="41" fontId="0" fillId="3" borderId="8" xfId="0" applyNumberFormat="1" applyFill="1" applyBorder="1" applyAlignment="1">
      <alignment horizontal="right" vertical="center"/>
    </xf>
    <xf numFmtId="41" fontId="0" fillId="3" borderId="3" xfId="0" applyNumberFormat="1" applyFill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8" fontId="4" fillId="3" borderId="10" xfId="0" applyNumberFormat="1" applyFont="1" applyFill="1" applyBorder="1" applyAlignment="1">
      <alignment horizontal="right" vertical="center"/>
    </xf>
    <xf numFmtId="178" fontId="4" fillId="3" borderId="11" xfId="0" applyNumberFormat="1" applyFont="1" applyFill="1" applyBorder="1" applyAlignment="1">
      <alignment horizontal="right" vertical="center"/>
    </xf>
    <xf numFmtId="178" fontId="4" fillId="3" borderId="12" xfId="0" applyNumberFormat="1" applyFont="1" applyFill="1" applyBorder="1" applyAlignment="1">
      <alignment horizontal="right" vertical="center"/>
    </xf>
    <xf numFmtId="178" fontId="4" fillId="3" borderId="13" xfId="0" applyNumberFormat="1" applyFont="1" applyFill="1" applyBorder="1" applyAlignment="1">
      <alignment horizontal="right" vertical="center"/>
    </xf>
    <xf numFmtId="41" fontId="4" fillId="3" borderId="14" xfId="0" applyNumberFormat="1" applyFont="1" applyFill="1" applyBorder="1" applyAlignment="1">
      <alignment horizontal="right" vertical="center"/>
    </xf>
    <xf numFmtId="41" fontId="4" fillId="3" borderId="15" xfId="0" applyNumberFormat="1" applyFont="1" applyFill="1" applyBorder="1" applyAlignment="1">
      <alignment horizontal="right" vertical="center"/>
    </xf>
    <xf numFmtId="41" fontId="4" fillId="3" borderId="12" xfId="0" applyNumberFormat="1" applyFont="1" applyFill="1" applyBorder="1" applyAlignment="1">
      <alignment horizontal="right" vertical="center"/>
    </xf>
    <xf numFmtId="41" fontId="4" fillId="3" borderId="11" xfId="0" applyNumberFormat="1" applyFont="1" applyFill="1" applyBorder="1" applyAlignment="1">
      <alignment horizontal="right" vertical="center"/>
    </xf>
    <xf numFmtId="0" fontId="7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41" fontId="4" fillId="0" borderId="2" xfId="0" applyNumberFormat="1" applyFont="1" applyBorder="1" applyAlignment="1">
      <alignment horizontal="right" vertical="center"/>
    </xf>
    <xf numFmtId="41" fontId="4" fillId="0" borderId="3" xfId="0" applyNumberFormat="1" applyFont="1" applyBorder="1" applyAlignment="1">
      <alignment horizontal="right"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0" fillId="0" borderId="6" xfId="0" applyNumberFormat="1" applyBorder="1" applyAlignment="1">
      <alignment horizontal="right" vertical="center"/>
    </xf>
    <xf numFmtId="41" fontId="0" fillId="0" borderId="7" xfId="0" applyNumberFormat="1" applyBorder="1" applyAlignment="1">
      <alignment vertical="center"/>
    </xf>
    <xf numFmtId="41" fontId="4" fillId="0" borderId="6" xfId="0" applyNumberFormat="1" applyFont="1" applyFill="1" applyBorder="1" applyAlignment="1">
      <alignment horizontal="center" vertical="center"/>
    </xf>
    <xf numFmtId="41" fontId="4" fillId="4" borderId="3" xfId="0" applyNumberFormat="1" applyFont="1" applyFill="1" applyBorder="1" applyAlignment="1">
      <alignment horizontal="right" vertical="center"/>
    </xf>
    <xf numFmtId="41" fontId="0" fillId="4" borderId="3" xfId="0" applyNumberFormat="1" applyFill="1" applyBorder="1" applyAlignment="1">
      <alignment horizontal="right" vertical="center"/>
    </xf>
    <xf numFmtId="41" fontId="0" fillId="0" borderId="7" xfId="0" applyNumberForma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8" fontId="4" fillId="0" borderId="1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13" xfId="0" applyNumberFormat="1" applyFont="1" applyBorder="1" applyAlignment="1">
      <alignment horizontal="right" vertical="center"/>
    </xf>
    <xf numFmtId="41" fontId="4" fillId="0" borderId="14" xfId="0" applyNumberFormat="1" applyFont="1" applyBorder="1" applyAlignment="1">
      <alignment horizontal="right" vertical="center"/>
    </xf>
    <xf numFmtId="41" fontId="4" fillId="0" borderId="15" xfId="0" applyNumberFormat="1" applyFont="1" applyBorder="1" applyAlignment="1">
      <alignment vertical="center"/>
    </xf>
    <xf numFmtId="41" fontId="4" fillId="0" borderId="14" xfId="0" applyNumberFormat="1" applyFont="1" applyFill="1" applyBorder="1" applyAlignment="1">
      <alignment horizontal="center" vertical="center"/>
    </xf>
    <xf numFmtId="41" fontId="4" fillId="4" borderId="11" xfId="0" applyNumberFormat="1" applyFont="1" applyFill="1" applyBorder="1" applyAlignment="1">
      <alignment horizontal="right" vertical="center"/>
    </xf>
    <xf numFmtId="41" fontId="4" fillId="0" borderId="15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41" fontId="4" fillId="3" borderId="7" xfId="0" applyNumberFormat="1" applyFont="1" applyFill="1" applyBorder="1" applyAlignment="1">
      <alignment horizontal="right" vertical="center"/>
    </xf>
    <xf numFmtId="41" fontId="4" fillId="0" borderId="3" xfId="0" applyNumberFormat="1" applyFont="1" applyFill="1" applyBorder="1" applyAlignment="1">
      <alignment horizontal="right" vertical="center"/>
    </xf>
    <xf numFmtId="41" fontId="0" fillId="0" borderId="3" xfId="0" applyNumberFormat="1" applyFill="1" applyBorder="1" applyAlignment="1">
      <alignment horizontal="right" vertical="center"/>
    </xf>
    <xf numFmtId="41" fontId="0" fillId="0" borderId="7" xfId="0" applyNumberFormat="1" applyFill="1" applyBorder="1" applyAlignment="1">
      <alignment horizontal="right" vertical="center"/>
    </xf>
    <xf numFmtId="0" fontId="7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/>
    </xf>
    <xf numFmtId="41" fontId="4" fillId="0" borderId="11" xfId="0" applyNumberFormat="1" applyFont="1" applyFill="1" applyBorder="1" applyAlignment="1">
      <alignment horizontal="right" vertical="center"/>
    </xf>
    <xf numFmtId="41" fontId="4" fillId="0" borderId="15" xfId="0" applyNumberFormat="1" applyFont="1" applyFill="1" applyBorder="1" applyAlignment="1">
      <alignment horizontal="right" vertical="center"/>
    </xf>
    <xf numFmtId="0" fontId="7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13" fillId="2" borderId="35" xfId="0" applyFont="1" applyFill="1" applyBorder="1" applyAlignment="1">
      <alignment vertical="center"/>
    </xf>
    <xf numFmtId="0" fontId="5" fillId="2" borderId="36" xfId="0" applyFont="1" applyFill="1" applyBorder="1" applyAlignment="1">
      <alignment horizontal="left" vertical="center" wrapText="1"/>
    </xf>
    <xf numFmtId="0" fontId="14" fillId="2" borderId="37" xfId="0" applyFont="1" applyFill="1" applyBorder="1" applyAlignment="1">
      <alignment horizontal="left" vertical="center" wrapText="1"/>
    </xf>
    <xf numFmtId="0" fontId="14" fillId="2" borderId="38" xfId="0" applyFont="1" applyFill="1" applyBorder="1" applyAlignment="1">
      <alignment horizontal="left" vertical="center" wrapText="1"/>
    </xf>
    <xf numFmtId="0" fontId="14" fillId="2" borderId="39" xfId="0" applyFont="1" applyFill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14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/>
    </xf>
    <xf numFmtId="0" fontId="0" fillId="0" borderId="29" xfId="0" applyBorder="1" applyAlignment="1">
      <alignment vertical="center" wrapText="1"/>
    </xf>
    <xf numFmtId="0" fontId="15" fillId="2" borderId="17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vertical="center"/>
    </xf>
    <xf numFmtId="0" fontId="4" fillId="2" borderId="44" xfId="0" applyFont="1" applyFill="1" applyBorder="1" applyAlignment="1">
      <alignment horizontal="left" vertical="center"/>
    </xf>
    <xf numFmtId="0" fontId="16" fillId="2" borderId="36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17" fillId="0" borderId="49" xfId="0" applyFont="1" applyBorder="1" applyAlignment="1">
      <alignment horizontal="right"/>
    </xf>
    <xf numFmtId="0" fontId="18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17"/>
  <sheetViews>
    <sheetView tabSelected="1" view="pageBreakPreview" zoomScale="85" zoomScaleNormal="100" zoomScaleSheetLayoutView="85" workbookViewId="0">
      <selection activeCell="I31" sqref="I31"/>
    </sheetView>
  </sheetViews>
  <sheetFormatPr defaultColWidth="9" defaultRowHeight="13.5" x14ac:dyDescent="0.4"/>
  <cols>
    <col min="1" max="1" width="4.125" style="1" customWidth="1"/>
    <col min="2" max="2" width="7.875" style="1" customWidth="1"/>
    <col min="3" max="3" width="17.75" style="1" customWidth="1"/>
    <col min="4" max="4" width="33" style="1" customWidth="1"/>
    <col min="5" max="6" width="9.625" style="1" customWidth="1"/>
    <col min="7" max="13" width="9" style="1" customWidth="1"/>
    <col min="14" max="14" width="10.375" style="1" customWidth="1"/>
    <col min="15" max="16" width="9.5" style="1" customWidth="1"/>
    <col min="17" max="24" width="8" style="1" customWidth="1"/>
    <col min="25" max="25" width="9" style="2"/>
    <col min="26" max="16384" width="9" style="1"/>
  </cols>
  <sheetData>
    <row r="1" spans="1:25" ht="20.25" customHeight="1" x14ac:dyDescent="0.4">
      <c r="A1" s="135" t="s">
        <v>35</v>
      </c>
      <c r="B1" s="135"/>
    </row>
    <row r="2" spans="1:25" ht="20.25" customHeight="1" thickBot="1" x14ac:dyDescent="0.45">
      <c r="A2" s="135"/>
      <c r="B2" s="135"/>
      <c r="X2" s="134" t="s">
        <v>34</v>
      </c>
    </row>
    <row r="3" spans="1:25" s="29" customFormat="1" ht="12.75" customHeight="1" x14ac:dyDescent="0.4">
      <c r="A3" s="133" t="s">
        <v>33</v>
      </c>
      <c r="B3" s="133" t="s">
        <v>32</v>
      </c>
      <c r="C3" s="133" t="s">
        <v>31</v>
      </c>
      <c r="D3" s="133" t="s">
        <v>30</v>
      </c>
      <c r="E3" s="129" t="s">
        <v>29</v>
      </c>
      <c r="F3" s="130"/>
      <c r="G3" s="129" t="s">
        <v>28</v>
      </c>
      <c r="H3" s="132"/>
      <c r="I3" s="132"/>
      <c r="J3" s="132"/>
      <c r="K3" s="132"/>
      <c r="L3" s="132"/>
      <c r="M3" s="132"/>
      <c r="N3" s="131" t="s">
        <v>27</v>
      </c>
      <c r="O3" s="129" t="s">
        <v>26</v>
      </c>
      <c r="P3" s="130"/>
      <c r="Q3" s="129" t="s">
        <v>25</v>
      </c>
      <c r="R3" s="128"/>
      <c r="S3" s="128"/>
      <c r="T3" s="128"/>
      <c r="U3" s="128"/>
      <c r="V3" s="129" t="s">
        <v>24</v>
      </c>
      <c r="W3" s="128"/>
      <c r="X3" s="127"/>
      <c r="Y3" s="96"/>
    </row>
    <row r="4" spans="1:25" s="29" customFormat="1" ht="12" customHeight="1" x14ac:dyDescent="0.4">
      <c r="A4" s="94"/>
      <c r="B4" s="95"/>
      <c r="C4" s="94"/>
      <c r="D4" s="94"/>
      <c r="E4" s="124"/>
      <c r="F4" s="123"/>
      <c r="G4" s="126"/>
      <c r="H4" s="125"/>
      <c r="I4" s="125"/>
      <c r="J4" s="125"/>
      <c r="K4" s="125"/>
      <c r="L4" s="125"/>
      <c r="M4" s="125"/>
      <c r="N4" s="87"/>
      <c r="O4" s="124"/>
      <c r="P4" s="123"/>
      <c r="Q4" s="122" t="s">
        <v>23</v>
      </c>
      <c r="R4" s="121" t="s">
        <v>21</v>
      </c>
      <c r="S4" s="121" t="s">
        <v>20</v>
      </c>
      <c r="T4" s="118" t="s">
        <v>19</v>
      </c>
      <c r="U4" s="120" t="s">
        <v>22</v>
      </c>
      <c r="V4" s="119" t="s">
        <v>21</v>
      </c>
      <c r="W4" s="118" t="s">
        <v>20</v>
      </c>
      <c r="X4" s="117" t="s">
        <v>19</v>
      </c>
      <c r="Y4" s="96"/>
    </row>
    <row r="5" spans="1:25" s="29" customFormat="1" ht="13.5" customHeight="1" x14ac:dyDescent="0.4">
      <c r="A5" s="94"/>
      <c r="B5" s="95"/>
      <c r="C5" s="94"/>
      <c r="D5" s="94"/>
      <c r="E5" s="86"/>
      <c r="F5" s="113"/>
      <c r="G5" s="116" t="s">
        <v>18</v>
      </c>
      <c r="H5" s="115"/>
      <c r="I5" s="115"/>
      <c r="J5" s="115"/>
      <c r="K5" s="115"/>
      <c r="L5" s="115"/>
      <c r="M5" s="114" t="s">
        <v>17</v>
      </c>
      <c r="N5" s="87"/>
      <c r="O5" s="86"/>
      <c r="P5" s="113"/>
      <c r="Q5" s="112" t="s">
        <v>16</v>
      </c>
      <c r="R5" s="111"/>
      <c r="S5" s="111"/>
      <c r="T5" s="108"/>
      <c r="U5" s="110"/>
      <c r="V5" s="109"/>
      <c r="W5" s="108"/>
      <c r="X5" s="107"/>
      <c r="Y5" s="96"/>
    </row>
    <row r="6" spans="1:25" s="29" customFormat="1" ht="12" customHeight="1" x14ac:dyDescent="0.4">
      <c r="A6" s="94"/>
      <c r="B6" s="95"/>
      <c r="C6" s="94"/>
      <c r="D6" s="94"/>
      <c r="E6" s="86"/>
      <c r="F6" s="103" t="s">
        <v>14</v>
      </c>
      <c r="G6" s="86"/>
      <c r="H6" s="106" t="s">
        <v>15</v>
      </c>
      <c r="I6" s="105"/>
      <c r="J6" s="105"/>
      <c r="K6" s="105"/>
      <c r="L6" s="104"/>
      <c r="M6" s="88"/>
      <c r="N6" s="87"/>
      <c r="O6" s="86"/>
      <c r="P6" s="103" t="s">
        <v>14</v>
      </c>
      <c r="Q6" s="102"/>
      <c r="R6" s="101"/>
      <c r="S6" s="101"/>
      <c r="T6" s="98"/>
      <c r="U6" s="100"/>
      <c r="V6" s="99"/>
      <c r="W6" s="98"/>
      <c r="X6" s="97"/>
      <c r="Y6" s="96"/>
    </row>
    <row r="7" spans="1:25" s="29" customFormat="1" ht="12" customHeight="1" x14ac:dyDescent="0.4">
      <c r="A7" s="94"/>
      <c r="B7" s="95"/>
      <c r="C7" s="94"/>
      <c r="D7" s="94"/>
      <c r="E7" s="86"/>
      <c r="F7" s="85"/>
      <c r="G7" s="86"/>
      <c r="H7" s="93" t="s">
        <v>13</v>
      </c>
      <c r="I7" s="92" t="s">
        <v>12</v>
      </c>
      <c r="J7" s="91"/>
      <c r="K7" s="90"/>
      <c r="L7" s="89" t="s">
        <v>11</v>
      </c>
      <c r="M7" s="88"/>
      <c r="N7" s="87"/>
      <c r="O7" s="86"/>
      <c r="P7" s="85"/>
      <c r="Q7" s="84" t="s">
        <v>1</v>
      </c>
      <c r="R7" s="83" t="s">
        <v>1</v>
      </c>
      <c r="S7" s="83" t="s">
        <v>1</v>
      </c>
      <c r="T7" s="81" t="s">
        <v>1</v>
      </c>
      <c r="U7" s="80" t="s">
        <v>1</v>
      </c>
      <c r="V7" s="82" t="s">
        <v>1</v>
      </c>
      <c r="W7" s="81" t="s">
        <v>1</v>
      </c>
      <c r="X7" s="80" t="s">
        <v>1</v>
      </c>
      <c r="Y7" s="79" t="s">
        <v>1</v>
      </c>
    </row>
    <row r="8" spans="1:25" s="29" customFormat="1" ht="12.75" customHeight="1" thickBot="1" x14ac:dyDescent="0.45">
      <c r="A8" s="77"/>
      <c r="B8" s="78"/>
      <c r="C8" s="77"/>
      <c r="D8" s="77"/>
      <c r="E8" s="71"/>
      <c r="F8" s="70"/>
      <c r="G8" s="71"/>
      <c r="H8" s="76"/>
      <c r="I8" s="75" t="s">
        <v>10</v>
      </c>
      <c r="J8" s="75" t="s">
        <v>9</v>
      </c>
      <c r="K8" s="75" t="s">
        <v>8</v>
      </c>
      <c r="L8" s="74"/>
      <c r="M8" s="73"/>
      <c r="N8" s="72"/>
      <c r="O8" s="71"/>
      <c r="P8" s="70"/>
      <c r="Q8" s="69" t="s">
        <v>0</v>
      </c>
      <c r="R8" s="68" t="s">
        <v>0</v>
      </c>
      <c r="S8" s="68" t="s">
        <v>0</v>
      </c>
      <c r="T8" s="65" t="s">
        <v>0</v>
      </c>
      <c r="U8" s="67" t="s">
        <v>0</v>
      </c>
      <c r="V8" s="66" t="s">
        <v>0</v>
      </c>
      <c r="W8" s="65" t="s">
        <v>0</v>
      </c>
      <c r="X8" s="64" t="s">
        <v>0</v>
      </c>
      <c r="Y8" s="63" t="s">
        <v>0</v>
      </c>
    </row>
    <row r="9" spans="1:25" s="29" customFormat="1" ht="18" customHeight="1" x14ac:dyDescent="0.4">
      <c r="A9" s="28">
        <v>1</v>
      </c>
      <c r="B9" s="27" t="s">
        <v>7</v>
      </c>
      <c r="C9" s="62" t="s">
        <v>5</v>
      </c>
      <c r="D9" s="61" t="s">
        <v>4</v>
      </c>
      <c r="E9" s="50">
        <v>0.30199999999999999</v>
      </c>
      <c r="F9" s="46">
        <v>0.30199999999999999</v>
      </c>
      <c r="G9" s="60">
        <v>28.39</v>
      </c>
      <c r="H9" s="59">
        <v>28.39</v>
      </c>
      <c r="I9" s="59">
        <v>0</v>
      </c>
      <c r="J9" s="59">
        <v>0</v>
      </c>
      <c r="K9" s="59">
        <v>0</v>
      </c>
      <c r="L9" s="59">
        <v>28.39</v>
      </c>
      <c r="M9" s="59">
        <v>0</v>
      </c>
      <c r="N9" s="47">
        <v>0</v>
      </c>
      <c r="O9" s="23">
        <f>+(+E9+G9)-(M9+N9)</f>
        <v>28.692</v>
      </c>
      <c r="P9" s="46">
        <v>28.692</v>
      </c>
      <c r="Q9" s="44">
        <v>0</v>
      </c>
      <c r="R9" s="45">
        <v>0</v>
      </c>
      <c r="S9" s="45">
        <v>0</v>
      </c>
      <c r="T9" s="43">
        <v>0</v>
      </c>
      <c r="U9" s="45">
        <v>0</v>
      </c>
      <c r="V9" s="44">
        <v>0</v>
      </c>
      <c r="W9" s="43">
        <v>0</v>
      </c>
      <c r="X9" s="42">
        <v>0</v>
      </c>
      <c r="Y9" s="17" t="s">
        <v>1</v>
      </c>
    </row>
    <row r="10" spans="1:25" s="29" customFormat="1" ht="18" customHeight="1" thickBot="1" x14ac:dyDescent="0.45">
      <c r="A10" s="16"/>
      <c r="B10" s="15"/>
      <c r="C10" s="58"/>
      <c r="D10" s="57"/>
      <c r="E10" s="39"/>
      <c r="F10" s="34"/>
      <c r="G10" s="56"/>
      <c r="H10" s="55"/>
      <c r="I10" s="55"/>
      <c r="J10" s="55"/>
      <c r="K10" s="55"/>
      <c r="L10" s="55"/>
      <c r="M10" s="55"/>
      <c r="N10" s="35"/>
      <c r="O10" s="11"/>
      <c r="P10" s="34"/>
      <c r="Q10" s="32">
        <v>0</v>
      </c>
      <c r="R10" s="33">
        <v>0</v>
      </c>
      <c r="S10" s="33">
        <v>0</v>
      </c>
      <c r="T10" s="31">
        <v>0</v>
      </c>
      <c r="U10" s="33">
        <v>0</v>
      </c>
      <c r="V10" s="32">
        <v>0</v>
      </c>
      <c r="W10" s="31">
        <v>0</v>
      </c>
      <c r="X10" s="30">
        <v>0</v>
      </c>
      <c r="Y10" s="5" t="s">
        <v>0</v>
      </c>
    </row>
    <row r="11" spans="1:25" s="29" customFormat="1" ht="18" customHeight="1" x14ac:dyDescent="0.4">
      <c r="A11" s="28">
        <v>2</v>
      </c>
      <c r="B11" s="27" t="s">
        <v>6</v>
      </c>
      <c r="C11" s="62" t="s">
        <v>5</v>
      </c>
      <c r="D11" s="61" t="s">
        <v>4</v>
      </c>
      <c r="E11" s="50">
        <v>562.20399999999995</v>
      </c>
      <c r="F11" s="46">
        <v>562.20399999999995</v>
      </c>
      <c r="G11" s="60">
        <v>0.55200000000000005</v>
      </c>
      <c r="H11" s="59">
        <v>0.55200000000000005</v>
      </c>
      <c r="I11" s="59">
        <v>0</v>
      </c>
      <c r="J11" s="59">
        <v>0</v>
      </c>
      <c r="K11" s="59">
        <v>0</v>
      </c>
      <c r="L11" s="59">
        <v>0.55200000000000005</v>
      </c>
      <c r="M11" s="48">
        <v>548.15099999999995</v>
      </c>
      <c r="N11" s="47">
        <v>0</v>
      </c>
      <c r="O11" s="23">
        <f>+(+E11+G11)-(M11+N11)</f>
        <v>14.605000000000018</v>
      </c>
      <c r="P11" s="46">
        <v>14.605000000000018</v>
      </c>
      <c r="Q11" s="44">
        <v>0</v>
      </c>
      <c r="R11" s="45">
        <v>0</v>
      </c>
      <c r="S11" s="45">
        <v>0</v>
      </c>
      <c r="T11" s="43">
        <v>0</v>
      </c>
      <c r="U11" s="45">
        <v>0</v>
      </c>
      <c r="V11" s="44">
        <v>0</v>
      </c>
      <c r="W11" s="43">
        <v>0</v>
      </c>
      <c r="X11" s="42">
        <v>0</v>
      </c>
      <c r="Y11" s="17" t="s">
        <v>1</v>
      </c>
    </row>
    <row r="12" spans="1:25" s="29" customFormat="1" ht="18" customHeight="1" thickBot="1" x14ac:dyDescent="0.45">
      <c r="A12" s="16"/>
      <c r="B12" s="15"/>
      <c r="C12" s="58"/>
      <c r="D12" s="57"/>
      <c r="E12" s="39"/>
      <c r="F12" s="34"/>
      <c r="G12" s="56"/>
      <c r="H12" s="55"/>
      <c r="I12" s="54"/>
      <c r="J12" s="54"/>
      <c r="K12" s="54"/>
      <c r="L12" s="54"/>
      <c r="M12" s="36"/>
      <c r="N12" s="35"/>
      <c r="O12" s="53"/>
      <c r="P12" s="34"/>
      <c r="Q12" s="32">
        <v>0</v>
      </c>
      <c r="R12" s="33">
        <v>0</v>
      </c>
      <c r="S12" s="33">
        <v>0</v>
      </c>
      <c r="T12" s="31">
        <v>0</v>
      </c>
      <c r="U12" s="33">
        <v>0</v>
      </c>
      <c r="V12" s="32">
        <v>0</v>
      </c>
      <c r="W12" s="31">
        <v>0</v>
      </c>
      <c r="X12" s="30">
        <v>0</v>
      </c>
      <c r="Y12" s="5" t="s">
        <v>0</v>
      </c>
    </row>
    <row r="13" spans="1:25" s="29" customFormat="1" ht="21.95" customHeight="1" x14ac:dyDescent="0.4">
      <c r="A13" s="28"/>
      <c r="B13" s="52" t="s">
        <v>3</v>
      </c>
      <c r="C13" s="51"/>
      <c r="D13" s="26"/>
      <c r="E13" s="50"/>
      <c r="F13" s="46"/>
      <c r="G13" s="50"/>
      <c r="H13" s="49"/>
      <c r="I13" s="49"/>
      <c r="J13" s="49"/>
      <c r="K13" s="49"/>
      <c r="L13" s="49"/>
      <c r="M13" s="48"/>
      <c r="N13" s="47"/>
      <c r="O13" s="23">
        <f>+(+E13+G13)-(M13+N13)</f>
        <v>0</v>
      </c>
      <c r="P13" s="46"/>
      <c r="Q13" s="44">
        <v>0</v>
      </c>
      <c r="R13" s="45">
        <v>0</v>
      </c>
      <c r="S13" s="45">
        <v>0</v>
      </c>
      <c r="T13" s="43">
        <v>0</v>
      </c>
      <c r="U13" s="45">
        <v>0</v>
      </c>
      <c r="V13" s="44">
        <v>0</v>
      </c>
      <c r="W13" s="43">
        <v>0</v>
      </c>
      <c r="X13" s="42">
        <v>0</v>
      </c>
      <c r="Y13" s="17" t="s">
        <v>1</v>
      </c>
    </row>
    <row r="14" spans="1:25" s="29" customFormat="1" ht="21.95" customHeight="1" thickBot="1" x14ac:dyDescent="0.45">
      <c r="A14" s="16"/>
      <c r="B14" s="41"/>
      <c r="C14" s="40"/>
      <c r="D14" s="14"/>
      <c r="E14" s="39"/>
      <c r="F14" s="34"/>
      <c r="G14" s="39"/>
      <c r="H14" s="38"/>
      <c r="I14" s="37"/>
      <c r="J14" s="37"/>
      <c r="K14" s="37"/>
      <c r="L14" s="37"/>
      <c r="M14" s="36"/>
      <c r="N14" s="35"/>
      <c r="O14" s="11"/>
      <c r="P14" s="34"/>
      <c r="Q14" s="32">
        <v>0</v>
      </c>
      <c r="R14" s="33">
        <v>0</v>
      </c>
      <c r="S14" s="33">
        <v>0</v>
      </c>
      <c r="T14" s="31">
        <v>0</v>
      </c>
      <c r="U14" s="33">
        <v>0</v>
      </c>
      <c r="V14" s="32">
        <v>0</v>
      </c>
      <c r="W14" s="31">
        <v>0</v>
      </c>
      <c r="X14" s="30">
        <v>0</v>
      </c>
      <c r="Y14" s="5" t="s">
        <v>0</v>
      </c>
    </row>
    <row r="15" spans="1:25" s="4" customFormat="1" ht="20.100000000000001" customHeight="1" x14ac:dyDescent="0.4">
      <c r="A15" s="28" t="s">
        <v>2</v>
      </c>
      <c r="B15" s="28">
        <v>100</v>
      </c>
      <c r="C15" s="27"/>
      <c r="D15" s="26"/>
      <c r="E15" s="23">
        <f>SUM(E9:E14)</f>
        <v>562.50599999999997</v>
      </c>
      <c r="F15" s="22">
        <f>SUM(F9:F14)</f>
        <v>562.50599999999997</v>
      </c>
      <c r="G15" s="23">
        <f>SUM(G9:G14)</f>
        <v>28.942</v>
      </c>
      <c r="H15" s="25">
        <f>SUM(H9:H14)</f>
        <v>28.942</v>
      </c>
      <c r="I15" s="25">
        <f>SUM(I9:I14)</f>
        <v>0</v>
      </c>
      <c r="J15" s="25">
        <f>SUM(J9:J14)</f>
        <v>0</v>
      </c>
      <c r="K15" s="25">
        <f>SUM(K9:K14)</f>
        <v>0</v>
      </c>
      <c r="L15" s="25">
        <f>SUM(L9:L14)</f>
        <v>28.942</v>
      </c>
      <c r="M15" s="25">
        <f>SUM(M9:M14)</f>
        <v>548.15099999999995</v>
      </c>
      <c r="N15" s="24">
        <f>SUM(N9:N14)</f>
        <v>0</v>
      </c>
      <c r="O15" s="23">
        <f>SUM(O9:O14)</f>
        <v>43.297000000000018</v>
      </c>
      <c r="P15" s="22">
        <f>SUM(P9:P14)</f>
        <v>43.297000000000018</v>
      </c>
      <c r="Q15" s="20">
        <f>SUMIF($Y$9:$Y$14,$Y$7,Q9:Q14)</f>
        <v>0</v>
      </c>
      <c r="R15" s="21">
        <f>SUMIF($Y$9:$Y$14,$Y$7,R9:R14)</f>
        <v>0</v>
      </c>
      <c r="S15" s="21">
        <f>SUMIF($Y$9:$Y$14,$Y$7,S9:S14)</f>
        <v>0</v>
      </c>
      <c r="T15" s="19">
        <f>SUMIF($Y$9:$Y$14,$Y$7,T9:T14)</f>
        <v>0</v>
      </c>
      <c r="U15" s="21">
        <f>SUMIF($Y$9:$Y$14,$Y$7,U9:U14)</f>
        <v>0</v>
      </c>
      <c r="V15" s="20">
        <f>SUMIF($Y$9:$Y$14,$Y$7,V9:V14)</f>
        <v>0</v>
      </c>
      <c r="W15" s="19">
        <f>SUMIF($Y$9:$Y$14,$Y$7,W9:W14)</f>
        <v>0</v>
      </c>
      <c r="X15" s="18">
        <f>SUMIF($Y$9:$Y$14,$Y$7,X9:X14)</f>
        <v>0</v>
      </c>
      <c r="Y15" s="17" t="s">
        <v>1</v>
      </c>
    </row>
    <row r="16" spans="1:25" s="4" customFormat="1" ht="20.100000000000001" customHeight="1" thickBot="1" x14ac:dyDescent="0.45">
      <c r="A16" s="16"/>
      <c r="B16" s="16"/>
      <c r="C16" s="15"/>
      <c r="D16" s="14"/>
      <c r="E16" s="11"/>
      <c r="F16" s="10"/>
      <c r="G16" s="11"/>
      <c r="H16" s="13"/>
      <c r="I16" s="13"/>
      <c r="J16" s="13"/>
      <c r="K16" s="13"/>
      <c r="L16" s="13"/>
      <c r="M16" s="13"/>
      <c r="N16" s="12"/>
      <c r="O16" s="11"/>
      <c r="P16" s="10"/>
      <c r="Q16" s="8">
        <f>SUMIF($Y$9:$Y$14,$Y$8,Q9:Q14)</f>
        <v>0</v>
      </c>
      <c r="R16" s="9">
        <f>SUMIF($Y$9:$Y$14,$Y$8,R9:R14)</f>
        <v>0</v>
      </c>
      <c r="S16" s="9">
        <f>SUMIF($Y$9:$Y$14,$Y$8,S9:S14)</f>
        <v>0</v>
      </c>
      <c r="T16" s="7">
        <f>SUMIF($Y$9:$Y$14,$Y$8,T9:T14)</f>
        <v>0</v>
      </c>
      <c r="U16" s="9">
        <f>SUMIF($Y$9:$Y$14,$Y$8,U9:U14)</f>
        <v>0</v>
      </c>
      <c r="V16" s="8">
        <f>SUMIF($Y$9:$Y$14,$Y$8,V9:V14)</f>
        <v>0</v>
      </c>
      <c r="W16" s="7">
        <f>SUMIF($Y$9:$Y$14,$Y$8,W9:W14)</f>
        <v>0</v>
      </c>
      <c r="X16" s="6">
        <f>SUMIF($Y$9:$Y$14,$Y$8,X9:X14)</f>
        <v>0</v>
      </c>
      <c r="Y16" s="5" t="s">
        <v>0</v>
      </c>
    </row>
    <row r="17" spans="15:15" x14ac:dyDescent="0.4">
      <c r="O17" s="3"/>
    </row>
  </sheetData>
  <mergeCells count="86">
    <mergeCell ref="M13:M14"/>
    <mergeCell ref="N15:N16"/>
    <mergeCell ref="O15:O16"/>
    <mergeCell ref="P15:P16"/>
    <mergeCell ref="H15:H16"/>
    <mergeCell ref="I15:I16"/>
    <mergeCell ref="J15:J16"/>
    <mergeCell ref="K15:K16"/>
    <mergeCell ref="L15:L16"/>
    <mergeCell ref="M15:M16"/>
    <mergeCell ref="G15:G16"/>
    <mergeCell ref="H13:H14"/>
    <mergeCell ref="I13:I14"/>
    <mergeCell ref="J13:J14"/>
    <mergeCell ref="K13:K14"/>
    <mergeCell ref="L13:L14"/>
    <mergeCell ref="L11:L12"/>
    <mergeCell ref="N13:N14"/>
    <mergeCell ref="O13:O14"/>
    <mergeCell ref="P13:P14"/>
    <mergeCell ref="A15:A16"/>
    <mergeCell ref="B15:B16"/>
    <mergeCell ref="C15:C16"/>
    <mergeCell ref="D15:D16"/>
    <mergeCell ref="E15:E16"/>
    <mergeCell ref="F15:F16"/>
    <mergeCell ref="N11:N12"/>
    <mergeCell ref="O11:O12"/>
    <mergeCell ref="P11:P12"/>
    <mergeCell ref="A13:A14"/>
    <mergeCell ref="B13:C14"/>
    <mergeCell ref="D13:D14"/>
    <mergeCell ref="E13:E14"/>
    <mergeCell ref="F13:F14"/>
    <mergeCell ref="G13:G14"/>
    <mergeCell ref="G11:G12"/>
    <mergeCell ref="H9:H10"/>
    <mergeCell ref="I9:I10"/>
    <mergeCell ref="J9:J10"/>
    <mergeCell ref="K9:K10"/>
    <mergeCell ref="L9:L10"/>
    <mergeCell ref="M11:M12"/>
    <mergeCell ref="H11:H12"/>
    <mergeCell ref="I11:I12"/>
    <mergeCell ref="J11:J12"/>
    <mergeCell ref="K11:K12"/>
    <mergeCell ref="N9:N10"/>
    <mergeCell ref="O9:O10"/>
    <mergeCell ref="P9:P10"/>
    <mergeCell ref="A11:A12"/>
    <mergeCell ref="B11:B12"/>
    <mergeCell ref="C11:C12"/>
    <mergeCell ref="D11:D12"/>
    <mergeCell ref="E11:E12"/>
    <mergeCell ref="F11:F12"/>
    <mergeCell ref="G9:G10"/>
    <mergeCell ref="R4:R6"/>
    <mergeCell ref="S4:S6"/>
    <mergeCell ref="T4:T6"/>
    <mergeCell ref="U4:U6"/>
    <mergeCell ref="A9:A10"/>
    <mergeCell ref="B9:B10"/>
    <mergeCell ref="C9:C10"/>
    <mergeCell ref="D9:D10"/>
    <mergeCell ref="E9:E10"/>
    <mergeCell ref="M9:M10"/>
    <mergeCell ref="F9:F10"/>
    <mergeCell ref="X4:X6"/>
    <mergeCell ref="M5:M8"/>
    <mergeCell ref="Q5:Q6"/>
    <mergeCell ref="F6:F8"/>
    <mergeCell ref="P6:P8"/>
    <mergeCell ref="I7:K7"/>
    <mergeCell ref="L7:L8"/>
    <mergeCell ref="N3:N8"/>
    <mergeCell ref="O3:P4"/>
    <mergeCell ref="V4:V6"/>
    <mergeCell ref="W4:W6"/>
    <mergeCell ref="A3:A8"/>
    <mergeCell ref="B3:B8"/>
    <mergeCell ref="C3:C8"/>
    <mergeCell ref="D3:D8"/>
    <mergeCell ref="E3:F4"/>
    <mergeCell ref="G3:M4"/>
    <mergeCell ref="Q3:U3"/>
    <mergeCell ref="V3:X3"/>
  </mergeCells>
  <phoneticPr fontId="2"/>
  <pageMargins left="0.51181102362204722" right="0.31496062992125984" top="0.55118110236220474" bottom="0.55118110236220474" header="0.31496062992125984" footer="0.31496062992125984"/>
  <pageSetup paperSize="9" scale="5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  (001)</vt:lpstr>
      <vt:lpstr>'個別表  (001)'!Print_Area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鷹見 宗征(takami-munemasa)</dc:creator>
  <cp:lastModifiedBy>鷹見 宗征(takami-munemasa)</cp:lastModifiedBy>
  <dcterms:created xsi:type="dcterms:W3CDTF">2022-09-14T00:09:24Z</dcterms:created>
  <dcterms:modified xsi:type="dcterms:W3CDTF">2022-09-14T00:10:34Z</dcterms:modified>
</cp:coreProperties>
</file>