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予算第３係\令和３年度\01 行政事業レビュー\14 基金シート等\地方公共団体等保有基金執行状況表\03 一般会計\"/>
    </mc:Choice>
  </mc:AlternateContent>
  <bookViews>
    <workbookView xWindow="480" yWindow="120" windowWidth="18315" windowHeight="11655" tabRatio="774"/>
  </bookViews>
  <sheets>
    <sheet name="総括表A（基礎情報）" sheetId="7" r:id="rId1"/>
    <sheet name="総括表B-1" sheetId="5" r:id="rId2"/>
    <sheet name="総括表B-2" sheetId="9" r:id="rId3"/>
  </sheets>
  <definedNames>
    <definedName name="_xlnm._FilterDatabase" localSheetId="1" hidden="1">'総括表B-1'!$A$1:$Y$11</definedName>
    <definedName name="_xlnm._FilterDatabase" localSheetId="2" hidden="1">'総括表B-2'!$A$1:$Y$6</definedName>
    <definedName name="_xlnm.Print_Area" localSheetId="0">'総括表A（基礎情報）'!$A$1:$R$7</definedName>
    <definedName name="_xlnm.Print_Area" localSheetId="1">'総括表B-1'!$A$1:$X$22</definedName>
    <definedName name="_xlnm.Print_Area" localSheetId="2">'総括表B-2'!$A$1:$X$7</definedName>
  </definedNames>
  <calcPr calcId="162913"/>
</workbook>
</file>

<file path=xl/calcChain.xml><?xml version="1.0" encoding="utf-8"?>
<calcChain xmlns="http://schemas.openxmlformats.org/spreadsheetml/2006/main">
  <c r="P11" i="5" l="1"/>
  <c r="Q11" i="5"/>
  <c r="R11" i="5"/>
  <c r="S11" i="5"/>
  <c r="T11" i="5"/>
  <c r="U11" i="5"/>
  <c r="V11" i="5"/>
  <c r="W11" i="5"/>
  <c r="D6" i="7" l="1"/>
  <c r="W10" i="5" l="1"/>
  <c r="G10" i="5"/>
  <c r="H10" i="5"/>
  <c r="I10" i="5"/>
  <c r="K10" i="5"/>
  <c r="V10" i="5" l="1"/>
  <c r="U10" i="5"/>
  <c r="T10" i="5"/>
  <c r="S10" i="5"/>
  <c r="R10" i="5"/>
  <c r="Q10" i="5"/>
  <c r="P10" i="5"/>
  <c r="O10" i="5"/>
  <c r="M10" i="5"/>
  <c r="F10" i="5"/>
  <c r="E10" i="5"/>
  <c r="D10" i="5"/>
  <c r="C10" i="5"/>
  <c r="L10" i="5" l="1"/>
  <c r="N23" i="5" s="1"/>
  <c r="N8" i="5" l="1"/>
  <c r="N10" i="5" s="1"/>
</calcChain>
</file>

<file path=xl/comments1.xml><?xml version="1.0" encoding="utf-8"?>
<comments xmlns="http://schemas.openxmlformats.org/spreadsheetml/2006/main">
  <authors>
    <author xml:space="preserve"> </author>
  </authors>
  <commentList>
    <comment ref="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<sst xmlns="http://schemas.openxmlformats.org/spreadsheetml/2006/main" count="126" uniqueCount="91">
  <si>
    <t>事業終了予定時期</t>
    <rPh sb="0" eb="2">
      <t>ジギョウ</t>
    </rPh>
    <rPh sb="2" eb="4">
      <t>シュウリョウ</t>
    </rPh>
    <rPh sb="4" eb="6">
      <t>ヨテイ</t>
    </rPh>
    <rPh sb="6" eb="8">
      <t>ジキ</t>
    </rPh>
    <phoneticPr fontId="1"/>
  </si>
  <si>
    <t>事業形態</t>
    <rPh sb="0" eb="2">
      <t>ジギョウ</t>
    </rPh>
    <rPh sb="2" eb="4">
      <t>ケイタイ</t>
    </rPh>
    <phoneticPr fontId="1"/>
  </si>
  <si>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</si>
  <si>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</si>
  <si>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</si>
  <si>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</si>
  <si>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</si>
  <si>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</si>
  <si>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</si>
  <si>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</si>
  <si>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</si>
  <si>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</si>
  <si>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</si>
  <si>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</si>
  <si>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</si>
  <si>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</si>
  <si>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成果実績</t>
    <rPh sb="0" eb="2">
      <t>セイカ</t>
    </rPh>
    <rPh sb="2" eb="4">
      <t>ジッセキ</t>
    </rPh>
    <phoneticPr fontId="1"/>
  </si>
  <si>
    <t>目標値</t>
    <rPh sb="0" eb="3">
      <t>モクヒョウチ</t>
    </rPh>
    <phoneticPr fontId="1"/>
  </si>
  <si>
    <t>達成度</t>
    <rPh sb="0" eb="2">
      <t>タッセイ</t>
    </rPh>
    <rPh sb="2" eb="3">
      <t>ド</t>
    </rPh>
    <phoneticPr fontId="1"/>
  </si>
  <si>
    <t>合　　　計</t>
    <rPh sb="0" eb="1">
      <t>ア</t>
    </rPh>
    <rPh sb="4" eb="5">
      <t>ケイ</t>
    </rPh>
    <phoneticPr fontId="1"/>
  </si>
  <si>
    <t>活動指標</t>
    <rPh sb="0" eb="2">
      <t>カツドウ</t>
    </rPh>
    <rPh sb="2" eb="4">
      <t>シヒョウ</t>
    </rPh>
    <phoneticPr fontId="1"/>
  </si>
  <si>
    <t>活動実績</t>
    <rPh sb="0" eb="2">
      <t>カツドウ</t>
    </rPh>
    <rPh sb="2" eb="4">
      <t>ジッセキ</t>
    </rPh>
    <phoneticPr fontId="1"/>
  </si>
  <si>
    <t>成果目標</t>
    <rPh sb="0" eb="2">
      <t>セイカ</t>
    </rPh>
    <rPh sb="2" eb="4">
      <t>モクヒョウ</t>
    </rPh>
    <phoneticPr fontId="1"/>
  </si>
  <si>
    <t>成果目標及び成果実績</t>
    <rPh sb="0" eb="2">
      <t>セイカ</t>
    </rPh>
    <rPh sb="2" eb="4">
      <t>モクヒョウ</t>
    </rPh>
    <rPh sb="4" eb="5">
      <t>オヨ</t>
    </rPh>
    <rPh sb="6" eb="8">
      <t>セイカ</t>
    </rPh>
    <rPh sb="8" eb="10">
      <t>ジッセキ</t>
    </rPh>
    <phoneticPr fontId="1"/>
  </si>
  <si>
    <t>活動指標及び活動実績</t>
    <rPh sb="0" eb="2">
      <t>カツドウ</t>
    </rPh>
    <rPh sb="2" eb="4">
      <t>シヒョウ</t>
    </rPh>
    <rPh sb="4" eb="5">
      <t>オヨ</t>
    </rPh>
    <rPh sb="6" eb="8">
      <t>カツドウ</t>
    </rPh>
    <rPh sb="8" eb="10">
      <t>ジッセキ</t>
    </rPh>
    <phoneticPr fontId="1"/>
  </si>
  <si>
    <t>基金の名称
(基金の造成原資の名称)</t>
    <rPh sb="0" eb="2">
      <t>キキン</t>
    </rPh>
    <rPh sb="3" eb="5">
      <t>メイショウ</t>
    </rPh>
    <rPh sb="7" eb="9">
      <t>キキン</t>
    </rPh>
    <rPh sb="10" eb="12">
      <t>ゾウセイ</t>
    </rPh>
    <rPh sb="12" eb="14">
      <t>ゲンシ</t>
    </rPh>
    <rPh sb="15" eb="17">
      <t>メイショウ</t>
    </rPh>
    <phoneticPr fontId="1"/>
  </si>
  <si>
    <t>合　　　計</t>
    <rPh sb="0" eb="1">
      <t>ア</t>
    </rPh>
    <rPh sb="4" eb="5">
      <t>ケイ</t>
    </rPh>
    <phoneticPr fontId="1"/>
  </si>
  <si>
    <t>基金方式の必要性</t>
    <rPh sb="0" eb="2">
      <t>キキン</t>
    </rPh>
    <rPh sb="2" eb="4">
      <t>ホウシキ</t>
    </rPh>
    <rPh sb="5" eb="8">
      <t>ヒツヨウセイ</t>
    </rPh>
    <phoneticPr fontId="1"/>
  </si>
  <si>
    <t>当初見込み</t>
    <rPh sb="0" eb="2">
      <t>トウショ</t>
    </rPh>
    <rPh sb="2" eb="4">
      <t>ミコ</t>
    </rPh>
    <phoneticPr fontId="1"/>
  </si>
  <si>
    <t>補助金適正化法適用の有無</t>
    <rPh sb="0" eb="3">
      <t>ホジョキン</t>
    </rPh>
    <rPh sb="3" eb="6">
      <t>テキセイカ</t>
    </rPh>
    <rPh sb="6" eb="7">
      <t>ホウ</t>
    </rPh>
    <rPh sb="7" eb="9">
      <t>テキヨウ</t>
    </rPh>
    <rPh sb="10" eb="12">
      <t>ウム</t>
    </rPh>
    <phoneticPr fontId="1"/>
  </si>
  <si>
    <t>目標最終年度
　　○○年度</t>
    <rPh sb="0" eb="2">
      <t>モクヒョウ</t>
    </rPh>
    <rPh sb="2" eb="4">
      <t>サイシュウ</t>
    </rPh>
    <rPh sb="4" eb="6">
      <t>ネンド</t>
    </rPh>
    <rPh sb="11" eb="13">
      <t>ネンド</t>
    </rPh>
    <phoneticPr fontId="1"/>
  </si>
  <si>
    <t>有</t>
    <rPh sb="0" eb="1">
      <t>アリ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</si>
  <si>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</si>
  <si>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</si>
  <si>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</si>
  <si>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（成果指標：　　 ）</t>
    <rPh sb="1" eb="3">
      <t>セイカ</t>
    </rPh>
    <rPh sb="3" eb="5">
      <t>シヒョウ</t>
    </rPh>
    <phoneticPr fontId="1"/>
  </si>
  <si>
    <t>（単位：　　 　　）</t>
    <rPh sb="1" eb="3">
      <t>タンイ</t>
    </rPh>
    <phoneticPr fontId="1"/>
  </si>
  <si>
    <t>運営形態</t>
    <rPh sb="0" eb="2">
      <t>ウンエイ</t>
    </rPh>
    <rPh sb="2" eb="4">
      <t>ケイタイ</t>
    </rPh>
    <phoneticPr fontId="1"/>
  </si>
  <si>
    <t>予備費</t>
    <rPh sb="0" eb="3">
      <t>ヨビヒ</t>
    </rPh>
    <phoneticPr fontId="1"/>
  </si>
  <si>
    <t>※会計区分を番号で記載</t>
    <rPh sb="1" eb="3">
      <t>カイケイ</t>
    </rPh>
    <rPh sb="3" eb="5">
      <t>クブン</t>
    </rPh>
    <rPh sb="6" eb="8">
      <t>バンゴウ</t>
    </rPh>
    <rPh sb="9" eb="11">
      <t>キサイ</t>
    </rPh>
    <phoneticPr fontId="1"/>
  </si>
  <si>
    <t>①一般会計</t>
    <rPh sb="1" eb="3">
      <t>イッパン</t>
    </rPh>
    <rPh sb="3" eb="5">
      <t>カイケイ</t>
    </rPh>
    <phoneticPr fontId="1"/>
  </si>
  <si>
    <t>②交付税及び贈与税配付金特別会計</t>
    <rPh sb="1" eb="4">
      <t>コウフゼイ</t>
    </rPh>
    <rPh sb="4" eb="5">
      <t>オヨ</t>
    </rPh>
    <rPh sb="6" eb="9">
      <t>ゾウヨゼイ</t>
    </rPh>
    <rPh sb="9" eb="11">
      <t>ハイフ</t>
    </rPh>
    <rPh sb="11" eb="12">
      <t>キン</t>
    </rPh>
    <rPh sb="12" eb="14">
      <t>トクベツ</t>
    </rPh>
    <rPh sb="14" eb="16">
      <t>カイケイ</t>
    </rPh>
    <phoneticPr fontId="1"/>
  </si>
  <si>
    <t>③地震再保険特別会計</t>
    <rPh sb="1" eb="3">
      <t>ジシン</t>
    </rPh>
    <rPh sb="3" eb="6">
      <t>サイホケン</t>
    </rPh>
    <rPh sb="6" eb="8">
      <t>トクベツ</t>
    </rPh>
    <rPh sb="8" eb="10">
      <t>カイケイ</t>
    </rPh>
    <phoneticPr fontId="1"/>
  </si>
  <si>
    <t>④国債整理基金特別会計</t>
    <rPh sb="1" eb="3">
      <t>コクサイ</t>
    </rPh>
    <rPh sb="3" eb="5">
      <t>セイリ</t>
    </rPh>
    <rPh sb="5" eb="7">
      <t>キキン</t>
    </rPh>
    <rPh sb="7" eb="9">
      <t>トクベツ</t>
    </rPh>
    <rPh sb="9" eb="11">
      <t>カイケイ</t>
    </rPh>
    <phoneticPr fontId="1"/>
  </si>
  <si>
    <t>⑤外国為替資金特別会計</t>
    <rPh sb="1" eb="3">
      <t>ガイコク</t>
    </rPh>
    <rPh sb="3" eb="5">
      <t>カワセ</t>
    </rPh>
    <rPh sb="5" eb="7">
      <t>シキン</t>
    </rPh>
    <rPh sb="7" eb="9">
      <t>トクベツ</t>
    </rPh>
    <rPh sb="9" eb="11">
      <t>カイケイ</t>
    </rPh>
    <phoneticPr fontId="1"/>
  </si>
  <si>
    <t>⑥財政投融資特別会計</t>
    <rPh sb="1" eb="3">
      <t>ザイセイ</t>
    </rPh>
    <rPh sb="3" eb="6">
      <t>トウユウシ</t>
    </rPh>
    <rPh sb="6" eb="8">
      <t>トクベツ</t>
    </rPh>
    <rPh sb="8" eb="10">
      <t>カイケイ</t>
    </rPh>
    <phoneticPr fontId="1"/>
  </si>
  <si>
    <t>⑦エネルギー対策特別会計</t>
    <rPh sb="6" eb="8">
      <t>タイサク</t>
    </rPh>
    <rPh sb="8" eb="10">
      <t>トクベツ</t>
    </rPh>
    <rPh sb="10" eb="12">
      <t>カイケイ</t>
    </rPh>
    <phoneticPr fontId="1"/>
  </si>
  <si>
    <t>⑧労働保険特別会計</t>
    <rPh sb="1" eb="3">
      <t>ロウドウ</t>
    </rPh>
    <rPh sb="3" eb="5">
      <t>ホケン</t>
    </rPh>
    <rPh sb="5" eb="7">
      <t>トクベツ</t>
    </rPh>
    <rPh sb="7" eb="9">
      <t>カイケイ</t>
    </rPh>
    <phoneticPr fontId="1"/>
  </si>
  <si>
    <t>⑨年金特別会計</t>
    <rPh sb="1" eb="3">
      <t>ネンキン</t>
    </rPh>
    <rPh sb="3" eb="5">
      <t>トクベツ</t>
    </rPh>
    <rPh sb="5" eb="7">
      <t>カイケイ</t>
    </rPh>
    <phoneticPr fontId="1"/>
  </si>
  <si>
    <t>⑩食料安定供給特別会計</t>
    <rPh sb="1" eb="3">
      <t>ショクリョウ</t>
    </rPh>
    <rPh sb="3" eb="5">
      <t>アンテイ</t>
    </rPh>
    <rPh sb="5" eb="7">
      <t>キョウキュウ</t>
    </rPh>
    <rPh sb="7" eb="9">
      <t>トクベツ</t>
    </rPh>
    <rPh sb="9" eb="11">
      <t>カイケイ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</si>
  <si>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</si>
  <si>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会計区分（※）</t>
    <rPh sb="0" eb="2">
      <t>カイケイ</t>
    </rPh>
    <rPh sb="2" eb="4">
      <t>クブン</t>
    </rPh>
    <phoneticPr fontId="1"/>
  </si>
  <si>
    <t>①法律の根拠のあるもの
②不確実な事故等の発生に応じて資金を交付する事業
③資金の回収を見込んで貸付等を行う事業
④事業の進捗が他の事業の進捗に依存するもの
⑤その他
　該当する理由等も記載</t>
    <rPh sb="1" eb="3">
      <t>ホウリツ</t>
    </rPh>
    <rPh sb="4" eb="6">
      <t>コンキョ</t>
    </rPh>
    <rPh sb="13" eb="16">
      <t>フカクジツ</t>
    </rPh>
    <rPh sb="17" eb="19">
      <t>ジコ</t>
    </rPh>
    <rPh sb="19" eb="20">
      <t>トウ</t>
    </rPh>
    <rPh sb="21" eb="23">
      <t>ハッセイ</t>
    </rPh>
    <rPh sb="24" eb="25">
      <t>オウ</t>
    </rPh>
    <rPh sb="27" eb="29">
      <t>シキン</t>
    </rPh>
    <rPh sb="30" eb="32">
      <t>コウフ</t>
    </rPh>
    <rPh sb="34" eb="36">
      <t>ジギョウ</t>
    </rPh>
    <rPh sb="38" eb="40">
      <t>シキン</t>
    </rPh>
    <rPh sb="41" eb="43">
      <t>カイシュウ</t>
    </rPh>
    <rPh sb="44" eb="46">
      <t>ミコ</t>
    </rPh>
    <rPh sb="48" eb="50">
      <t>カシツケ</t>
    </rPh>
    <rPh sb="50" eb="51">
      <t>トウ</t>
    </rPh>
    <rPh sb="52" eb="53">
      <t>オコナ</t>
    </rPh>
    <rPh sb="54" eb="56">
      <t>ジギョウ</t>
    </rPh>
    <rPh sb="58" eb="60">
      <t>ジギョウ</t>
    </rPh>
    <rPh sb="61" eb="63">
      <t>シンチョク</t>
    </rPh>
    <rPh sb="64" eb="65">
      <t>タ</t>
    </rPh>
    <rPh sb="66" eb="68">
      <t>ジギョウ</t>
    </rPh>
    <rPh sb="69" eb="71">
      <t>シンチョク</t>
    </rPh>
    <rPh sb="72" eb="74">
      <t>イゾン</t>
    </rPh>
    <rPh sb="82" eb="83">
      <t>タ</t>
    </rPh>
    <rPh sb="85" eb="87">
      <t>ガイトウ</t>
    </rPh>
    <rPh sb="89" eb="91">
      <t/>
    </rPh>
    <rPh sb="91" eb="92">
      <t>トウ</t>
    </rPh>
    <rPh sb="93" eb="95">
      <t>キサイ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</si>
  <si>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</si>
  <si>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基金造成
年度</t>
    <rPh sb="0" eb="2">
      <t>キキン</t>
    </rPh>
    <rPh sb="2" eb="4">
      <t>ゾウセイ</t>
    </rPh>
    <rPh sb="5" eb="7">
      <t>ネンド</t>
    </rPh>
    <phoneticPr fontId="1"/>
  </si>
  <si>
    <t>新規申請受付終了時期</t>
    <rPh sb="0" eb="2">
      <t>シンキ</t>
    </rPh>
    <rPh sb="2" eb="4">
      <t>シンセイ</t>
    </rPh>
    <rPh sb="4" eb="6">
      <t>ウケツケ</t>
    </rPh>
    <rPh sb="6" eb="8">
      <t>シュウリョウ</t>
    </rPh>
    <rPh sb="8" eb="10">
      <t>ジキ</t>
    </rPh>
    <phoneticPr fontId="1"/>
  </si>
  <si>
    <t>目標値</t>
  </si>
  <si>
    <t>⑪国有林野事業債務管理特別会計</t>
    <rPh sb="1" eb="5">
      <t>コクユウリンヤ</t>
    </rPh>
    <rPh sb="5" eb="7">
      <t>ジギョウ</t>
    </rPh>
    <rPh sb="7" eb="9">
      <t>サイム</t>
    </rPh>
    <rPh sb="9" eb="11">
      <t>カンリ</t>
    </rPh>
    <rPh sb="11" eb="13">
      <t>トクベツ</t>
    </rPh>
    <rPh sb="13" eb="15">
      <t>カイケイ</t>
    </rPh>
    <phoneticPr fontId="1"/>
  </si>
  <si>
    <t>⑫貿易再保険特別会計</t>
    <rPh sb="1" eb="3">
      <t>ボウエキ</t>
    </rPh>
    <rPh sb="3" eb="6">
      <t>サイホケン</t>
    </rPh>
    <rPh sb="6" eb="8">
      <t>トクベツ</t>
    </rPh>
    <rPh sb="8" eb="10">
      <t>カイケイ</t>
    </rPh>
    <phoneticPr fontId="1"/>
  </si>
  <si>
    <t>⑬特許特別会計</t>
    <rPh sb="1" eb="3">
      <t>トッキョ</t>
    </rPh>
    <rPh sb="3" eb="5">
      <t>トクベツ</t>
    </rPh>
    <rPh sb="5" eb="7">
      <t>カイケイ</t>
    </rPh>
    <phoneticPr fontId="1"/>
  </si>
  <si>
    <t>⑭自動車安全特別会計</t>
    <rPh sb="1" eb="4">
      <t>ジドウシャ</t>
    </rPh>
    <rPh sb="4" eb="6">
      <t>アンゼン</t>
    </rPh>
    <rPh sb="6" eb="8">
      <t>トクベツ</t>
    </rPh>
    <rPh sb="8" eb="10">
      <t>カイケイ</t>
    </rPh>
    <phoneticPr fontId="1"/>
  </si>
  <si>
    <t>⑮東日本大震災復興特別会計</t>
    <rPh sb="1" eb="2">
      <t>ヒガシ</t>
    </rPh>
    <rPh sb="2" eb="4">
      <t>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1"/>
  </si>
  <si>
    <t>担当部局、担当課室、作成責任者</t>
    <rPh sb="0" eb="2">
      <t>タントウ</t>
    </rPh>
    <rPh sb="2" eb="4">
      <t>ブキョク</t>
    </rPh>
    <rPh sb="5" eb="7">
      <t>タントウ</t>
    </rPh>
    <rPh sb="7" eb="9">
      <t>カシツ</t>
    </rPh>
    <rPh sb="10" eb="12">
      <t>サクセイ</t>
    </rPh>
    <rPh sb="12" eb="15">
      <t>セキニンシャ</t>
    </rPh>
    <phoneticPr fontId="1"/>
  </si>
  <si>
    <t>各　府　省　対　応　状　況</t>
    <rPh sb="0" eb="1">
      <t>カク</t>
    </rPh>
    <rPh sb="2" eb="3">
      <t>フ</t>
    </rPh>
    <rPh sb="4" eb="5">
      <t>ショウ</t>
    </rPh>
    <rPh sb="6" eb="7">
      <t>タイ</t>
    </rPh>
    <rPh sb="8" eb="9">
      <t>オウ</t>
    </rPh>
    <rPh sb="10" eb="11">
      <t>ジョウ</t>
    </rPh>
    <rPh sb="12" eb="13">
      <t>キョウ</t>
    </rPh>
    <phoneticPr fontId="1"/>
  </si>
  <si>
    <t>備　　　考</t>
    <rPh sb="0" eb="1">
      <t>ビ</t>
    </rPh>
    <rPh sb="4" eb="5">
      <t>コウ</t>
    </rPh>
    <phoneticPr fontId="1"/>
  </si>
  <si>
    <t>令和２年度末基金造成団体数</t>
    <rPh sb="0" eb="2">
      <t>レイワ</t>
    </rPh>
    <rPh sb="8" eb="10">
      <t>ゾウセイ</t>
    </rPh>
    <rPh sb="10" eb="12">
      <t>ダンタイ</t>
    </rPh>
    <phoneticPr fontId="1"/>
  </si>
  <si>
    <t>令和２年度</t>
    <rPh sb="0" eb="2">
      <t>レイワ</t>
    </rPh>
    <rPh sb="3" eb="5">
      <t>ネンド</t>
    </rPh>
    <phoneticPr fontId="1"/>
  </si>
  <si>
    <t>令和元年度末
基金残高（ａ）</t>
    <rPh sb="0" eb="2">
      <t>レイワ</t>
    </rPh>
    <rPh sb="2" eb="4">
      <t>ガンネン</t>
    </rPh>
    <rPh sb="4" eb="5">
      <t>ド</t>
    </rPh>
    <rPh sb="5" eb="6">
      <t>マツ</t>
    </rPh>
    <rPh sb="7" eb="9">
      <t>キキン</t>
    </rPh>
    <rPh sb="9" eb="11">
      <t>ザンダカ</t>
    </rPh>
    <phoneticPr fontId="1"/>
  </si>
  <si>
    <t>令　和　２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"/>
  </si>
  <si>
    <t>令和２年度
国庫返納額
（ｄ）</t>
    <rPh sb="0" eb="2">
      <t>レイワ</t>
    </rPh>
    <rPh sb="3" eb="5">
      <t>ネンド</t>
    </rPh>
    <rPh sb="8" eb="10">
      <t>ヘンノウ</t>
    </rPh>
    <phoneticPr fontId="1"/>
  </si>
  <si>
    <t>令和２年度末基金残高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</si>
  <si>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令和２年度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"/>
  </si>
  <si>
    <t>令和２年度末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"/>
  </si>
  <si>
    <t>【総括表】令和３年度地方公共団体等保有基金執行状況表（厚生労働省）----- Ａ表（基礎情報）</t>
    <rPh sb="1" eb="3">
      <t>ソウカツ</t>
    </rPh>
    <rPh sb="4" eb="5">
      <t>ベッピョウ</t>
    </rPh>
    <rPh sb="5" eb="7">
      <t>レイワ</t>
    </rPh>
    <rPh sb="8" eb="10">
      <t>ネンド</t>
    </rPh>
    <rPh sb="10" eb="12">
      <t>チホウ</t>
    </rPh>
    <rPh sb="12" eb="14">
      <t>コウキョウ</t>
    </rPh>
    <rPh sb="14" eb="16">
      <t>ダンタイ</t>
    </rPh>
    <rPh sb="16" eb="17">
      <t>トウ</t>
    </rPh>
    <rPh sb="17" eb="19">
      <t>ホユウ</t>
    </rPh>
    <rPh sb="19" eb="21">
      <t>キキン</t>
    </rPh>
    <rPh sb="21" eb="23">
      <t>シッコウ</t>
    </rPh>
    <rPh sb="23" eb="25">
      <t>ジョウキョウ</t>
    </rPh>
    <rPh sb="25" eb="26">
      <t>ヒョウ</t>
    </rPh>
    <rPh sb="27" eb="29">
      <t>コウセイ</t>
    </rPh>
    <rPh sb="29" eb="31">
      <t>ロウドウ</t>
    </rPh>
    <rPh sb="31" eb="32">
      <t>ショウ</t>
    </rPh>
    <rPh sb="40" eb="41">
      <t>ヒョウ</t>
    </rPh>
    <rPh sb="42" eb="44">
      <t>キソ</t>
    </rPh>
    <rPh sb="44" eb="46">
      <t>ジョウホウ</t>
    </rPh>
    <phoneticPr fontId="1"/>
  </si>
  <si>
    <t>【総括表】令和３年度地方公共団体等保有基金執行状況表（厚生労働省）----- Ｂ‐１表</t>
    <rPh sb="5" eb="7">
      <t>レイワ</t>
    </rPh>
    <rPh sb="8" eb="10">
      <t>ネンド</t>
    </rPh>
    <rPh sb="9" eb="10">
      <t>ド</t>
    </rPh>
    <rPh sb="10" eb="12">
      <t>ヘイネンド</t>
    </rPh>
    <rPh sb="27" eb="29">
      <t>コウセイ</t>
    </rPh>
    <rPh sb="29" eb="31">
      <t>ロウドウ</t>
    </rPh>
    <rPh sb="31" eb="32">
      <t>ショウ</t>
    </rPh>
    <phoneticPr fontId="1"/>
  </si>
  <si>
    <t>【総括表】令和３年度地方公共団体等保有基金執行状況表（厚生労働省）----- Ｂ‐２表</t>
    <rPh sb="5" eb="7">
      <t>レイワ</t>
    </rPh>
    <rPh sb="27" eb="29">
      <t>コウセイ</t>
    </rPh>
    <rPh sb="29" eb="31">
      <t>ロウドウ</t>
    </rPh>
    <phoneticPr fontId="1"/>
  </si>
  <si>
    <t>医療施設耐震化臨時特例基金（医療施設耐震化臨時特例交付金）</t>
    <rPh sb="0" eb="2">
      <t>イリョウ</t>
    </rPh>
    <rPh sb="2" eb="4">
      <t>シセツ</t>
    </rPh>
    <rPh sb="4" eb="7">
      <t>タイシンカ</t>
    </rPh>
    <rPh sb="7" eb="9">
      <t>リンジ</t>
    </rPh>
    <rPh sb="9" eb="11">
      <t>トクレイ</t>
    </rPh>
    <rPh sb="11" eb="13">
      <t>キキン</t>
    </rPh>
    <rPh sb="14" eb="16">
      <t>イリョウ</t>
    </rPh>
    <rPh sb="16" eb="18">
      <t>シセツ</t>
    </rPh>
    <rPh sb="18" eb="21">
      <t>タイシンカ</t>
    </rPh>
    <rPh sb="21" eb="23">
      <t>リンジ</t>
    </rPh>
    <rPh sb="23" eb="25">
      <t>トクレイ</t>
    </rPh>
    <rPh sb="25" eb="28">
      <t>コウフキン</t>
    </rPh>
    <phoneticPr fontId="20"/>
  </si>
  <si>
    <t>R2年度末</t>
    <rPh sb="2" eb="4">
      <t>ネンド</t>
    </rPh>
    <rPh sb="4" eb="5">
      <t>マツ</t>
    </rPh>
    <phoneticPr fontId="20"/>
  </si>
  <si>
    <t>Ｈ24年3月末</t>
    <rPh sb="3" eb="4">
      <t>ネン</t>
    </rPh>
    <rPh sb="5" eb="6">
      <t>ガツ</t>
    </rPh>
    <rPh sb="6" eb="7">
      <t>マツ</t>
    </rPh>
    <phoneticPr fontId="20"/>
  </si>
  <si>
    <t>取崩し型</t>
    <rPh sb="0" eb="2">
      <t>トリクズ</t>
    </rPh>
    <rPh sb="3" eb="4">
      <t>ガタ</t>
    </rPh>
    <phoneticPr fontId="20"/>
  </si>
  <si>
    <t>補助</t>
    <rPh sb="0" eb="2">
      <t>ホジョ</t>
    </rPh>
    <phoneticPr fontId="20"/>
  </si>
  <si>
    <t>医療施設の耐震化を行うことにより、地震発生時において、適切な医療提供体制の維持を図ることを目的に実施する。</t>
    <rPh sb="34" eb="36">
      <t>タイセイ</t>
    </rPh>
    <phoneticPr fontId="20"/>
  </si>
  <si>
    <t>医療施設耐震化臨時特例基金（医療施設耐震化臨時特例交付金）</t>
  </si>
  <si>
    <t>令和２年度末までに基金を用いて耐震整備する病院数</t>
    <rPh sb="0" eb="2">
      <t>レイワ</t>
    </rPh>
    <rPh sb="3" eb="5">
      <t>ネンド</t>
    </rPh>
    <rPh sb="5" eb="6">
      <t>マツ</t>
    </rPh>
    <rPh sb="9" eb="11">
      <t>キキン</t>
    </rPh>
    <rPh sb="12" eb="13">
      <t>モチ</t>
    </rPh>
    <rPh sb="15" eb="17">
      <t>タイシン</t>
    </rPh>
    <rPh sb="17" eb="19">
      <t>セイビ</t>
    </rPh>
    <rPh sb="21" eb="23">
      <t>ビョウイン</t>
    </rPh>
    <rPh sb="23" eb="24">
      <t>スウ</t>
    </rPh>
    <phoneticPr fontId="1"/>
  </si>
  <si>
    <t>基金を用いて耐震整備した病院数</t>
    <rPh sb="0" eb="2">
      <t>キキン</t>
    </rPh>
    <rPh sb="3" eb="4">
      <t>モチ</t>
    </rPh>
    <rPh sb="6" eb="8">
      <t>タイシン</t>
    </rPh>
    <rPh sb="8" eb="10">
      <t>セイビ</t>
    </rPh>
    <rPh sb="12" eb="14">
      <t>ビョウイン</t>
    </rPh>
    <rPh sb="14" eb="15">
      <t>スウ</t>
    </rPh>
    <phoneticPr fontId="1"/>
  </si>
  <si>
    <t>⑤大規模な地震から入院患者や外来患者等の人命確保、地域の医療提供体制の維持のため、建物の整備を行う事業</t>
    <rPh sb="1" eb="4">
      <t>ダイキボ</t>
    </rPh>
    <rPh sb="5" eb="7">
      <t>ジシン</t>
    </rPh>
    <rPh sb="9" eb="11">
      <t>ニュウイン</t>
    </rPh>
    <rPh sb="11" eb="13">
      <t>カンジャ</t>
    </rPh>
    <rPh sb="14" eb="16">
      <t>ガイライ</t>
    </rPh>
    <rPh sb="16" eb="18">
      <t>カンジャ</t>
    </rPh>
    <rPh sb="18" eb="19">
      <t>トウ</t>
    </rPh>
    <rPh sb="20" eb="22">
      <t>ジンメイ</t>
    </rPh>
    <rPh sb="22" eb="24">
      <t>カクホ</t>
    </rPh>
    <rPh sb="25" eb="27">
      <t>チイキ</t>
    </rPh>
    <rPh sb="28" eb="34">
      <t>イリョウテイキョウタイセイ</t>
    </rPh>
    <rPh sb="35" eb="37">
      <t>イジ</t>
    </rPh>
    <rPh sb="41" eb="43">
      <t>タテモノ</t>
    </rPh>
    <rPh sb="44" eb="46">
      <t>セイビ</t>
    </rPh>
    <rPh sb="47" eb="48">
      <t>オコナ</t>
    </rPh>
    <rPh sb="49" eb="51">
      <t>ジギョウ</t>
    </rPh>
    <phoneticPr fontId="1"/>
  </si>
  <si>
    <t>医政局地域医療計画課
救急・周産期医療等対策室
室長　永田　翔</t>
    <rPh sb="0" eb="1">
      <t>イ</t>
    </rPh>
    <rPh sb="1" eb="3">
      <t>セイキョク</t>
    </rPh>
    <rPh sb="3" eb="10">
      <t>チイキイリョウケイカクカ</t>
    </rPh>
    <rPh sb="11" eb="13">
      <t>キュウキュウ</t>
    </rPh>
    <rPh sb="14" eb="17">
      <t>シュウサンキ</t>
    </rPh>
    <rPh sb="17" eb="19">
      <t>イリョウ</t>
    </rPh>
    <rPh sb="19" eb="20">
      <t>トウ</t>
    </rPh>
    <rPh sb="20" eb="23">
      <t>タイサクシツ</t>
    </rPh>
    <rPh sb="24" eb="26">
      <t>シツチョウ</t>
    </rPh>
    <rPh sb="27" eb="29">
      <t>ナガタ</t>
    </rPh>
    <rPh sb="30" eb="31">
      <t>ショウ</t>
    </rPh>
    <phoneticPr fontId="1"/>
  </si>
  <si>
    <t>基金残高は０円であるものの、条例廃止が令和４年２月頃の予定のため、それまで基金は存続する。</t>
    <phoneticPr fontId="1"/>
  </si>
  <si>
    <t>-</t>
    <phoneticPr fontId="1"/>
  </si>
  <si>
    <t xml:space="preserve">消費税仕入控除額返還金が確定し次第、国庫返納を行うよう促した。
</t>
    <rPh sb="0" eb="3">
      <t>ショウヒゼイ</t>
    </rPh>
    <rPh sb="3" eb="5">
      <t>シイ</t>
    </rPh>
    <rPh sb="5" eb="8">
      <t>コウジョガク</t>
    </rPh>
    <rPh sb="8" eb="11">
      <t>ヘンカンキン</t>
    </rPh>
    <rPh sb="12" eb="14">
      <t>カクテイ</t>
    </rPh>
    <rPh sb="15" eb="17">
      <t>シダイ</t>
    </rPh>
    <rPh sb="18" eb="20">
      <t>コッコ</t>
    </rPh>
    <rPh sb="20" eb="22">
      <t>ヘンノウ</t>
    </rPh>
    <rPh sb="23" eb="24">
      <t>オコナ</t>
    </rPh>
    <rPh sb="27" eb="28">
      <t>ウナガ</t>
    </rPh>
    <phoneticPr fontId="1"/>
  </si>
  <si>
    <t>Ｈ21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</si>
</sst>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0" fillId="2" borderId="31" xfId="0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8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 shrinkToFit="1"/>
    </xf>
    <xf numFmtId="0" fontId="7" fillId="2" borderId="31" xfId="0" applyFont="1" applyFill="1" applyBorder="1" applyAlignment="1">
      <alignment horizontal="left" vertical="center" wrapText="1"/>
    </xf>
    <xf numFmtId="0" fontId="7" fillId="2" borderId="50" xfId="0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11" fillId="4" borderId="51" xfId="0" applyFont="1" applyFill="1" applyBorder="1" applyAlignment="1">
      <alignment horizontal="center" vertical="center" wrapText="1"/>
    </xf>
    <xf numFmtId="0" fontId="19" fillId="4" borderId="51" xfId="0" applyFont="1" applyFill="1" applyBorder="1" applyAlignment="1">
      <alignment horizontal="center" vertical="center" wrapText="1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vertical="center"/>
    </xf>
    <xf numFmtId="176" fontId="3" fillId="0" borderId="56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56" xfId="0" applyFont="1" applyBorder="1" applyAlignment="1">
      <alignment vertical="center" wrapText="1"/>
    </xf>
    <xf numFmtId="0" fontId="3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4" fillId="0" borderId="56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51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51" xfId="0" applyFont="1" applyBorder="1" applyAlignment="1">
      <alignment horizontal="center" vertical="center"/>
    </xf>
    <xf numFmtId="0" fontId="3" fillId="0" borderId="61" xfId="0" applyFont="1" applyBorder="1">
      <alignment vertical="center"/>
    </xf>
    <xf numFmtId="0" fontId="3" fillId="5" borderId="8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178" fontId="3" fillId="5" borderId="1" xfId="0" applyNumberFormat="1" applyFont="1" applyFill="1" applyBorder="1" applyAlignment="1">
      <alignment horizontal="right" vertical="center"/>
    </xf>
    <xf numFmtId="178" fontId="3" fillId="5" borderId="28" xfId="0" applyNumberFormat="1" applyFont="1" applyFill="1" applyBorder="1" applyAlignment="1">
      <alignment horizontal="right" vertical="center"/>
    </xf>
    <xf numFmtId="178" fontId="3" fillId="5" borderId="30" xfId="0" applyNumberFormat="1" applyFont="1" applyFill="1" applyBorder="1" applyAlignment="1">
      <alignment horizontal="right" vertical="center"/>
    </xf>
    <xf numFmtId="178" fontId="3" fillId="5" borderId="3" xfId="0" applyNumberFormat="1" applyFont="1" applyFill="1" applyBorder="1" applyAlignment="1">
      <alignment horizontal="right" vertical="center"/>
    </xf>
    <xf numFmtId="41" fontId="3" fillId="5" borderId="6" xfId="0" applyNumberFormat="1" applyFont="1" applyFill="1" applyBorder="1" applyAlignment="1">
      <alignment horizontal="right" vertical="center"/>
    </xf>
    <xf numFmtId="41" fontId="3" fillId="5" borderId="27" xfId="0" applyNumberFormat="1" applyFont="1" applyFill="1" applyBorder="1" applyAlignment="1">
      <alignment horizontal="right" vertical="center"/>
    </xf>
    <xf numFmtId="41" fontId="3" fillId="5" borderId="14" xfId="0" applyNumberFormat="1" applyFont="1" applyFill="1" applyBorder="1" applyAlignment="1">
      <alignment horizontal="right" vertical="center"/>
    </xf>
    <xf numFmtId="41" fontId="3" fillId="5" borderId="21" xfId="0" applyNumberFormat="1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0" fontId="11" fillId="2" borderId="49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49" fontId="4" fillId="5" borderId="7" xfId="0" applyNumberFormat="1" applyFont="1" applyFill="1" applyBorder="1" applyAlignment="1">
      <alignment horizontal="left" vertical="center" wrapText="1"/>
    </xf>
    <xf numFmtId="49" fontId="4" fillId="5" borderId="9" xfId="0" applyNumberFormat="1" applyFont="1" applyFill="1" applyBorder="1" applyAlignment="1">
      <alignment horizontal="left" vertical="center" wrapText="1"/>
    </xf>
    <xf numFmtId="41" fontId="3" fillId="3" borderId="43" xfId="0" applyNumberFormat="1" applyFont="1" applyFill="1" applyBorder="1" applyAlignment="1">
      <alignment horizontal="right" vertical="center"/>
    </xf>
    <xf numFmtId="41" fontId="0" fillId="3" borderId="19" xfId="0" applyNumberForma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4" xfId="0" applyNumberFormat="1" applyFill="1" applyBorder="1" applyAlignment="1">
      <alignment horizontal="right" vertical="center"/>
    </xf>
    <xf numFmtId="41" fontId="3" fillId="3" borderId="52" xfId="0" applyNumberFormat="1" applyFont="1" applyFill="1" applyBorder="1" applyAlignment="1">
      <alignment horizontal="center" vertical="center"/>
    </xf>
    <xf numFmtId="41" fontId="3" fillId="3" borderId="53" xfId="0" applyNumberFormat="1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41" fontId="3" fillId="5" borderId="30" xfId="0" applyNumberFormat="1" applyFont="1" applyFill="1" applyBorder="1" applyAlignment="1">
      <alignment horizontal="right" vertical="center"/>
    </xf>
    <xf numFmtId="41" fontId="0" fillId="5" borderId="14" xfId="0" applyNumberFormat="1" applyFill="1" applyBorder="1" applyAlignment="1">
      <alignment horizontal="right" vertical="center"/>
    </xf>
    <xf numFmtId="41" fontId="3" fillId="5" borderId="43" xfId="0" applyNumberFormat="1" applyFont="1" applyFill="1" applyBorder="1" applyAlignment="1">
      <alignment horizontal="right" vertical="center"/>
    </xf>
    <xf numFmtId="41" fontId="0" fillId="5" borderId="19" xfId="0" applyNumberFormat="1" applyFill="1" applyBorder="1" applyAlignment="1">
      <alignment horizontal="right" vertical="center"/>
    </xf>
    <xf numFmtId="41" fontId="3" fillId="5" borderId="18" xfId="0" applyNumberFormat="1" applyFont="1" applyFill="1" applyBorder="1" applyAlignment="1">
      <alignment horizontal="right" vertical="center"/>
    </xf>
    <xf numFmtId="41" fontId="0" fillId="5" borderId="17" xfId="0" applyNumberFormat="1" applyFill="1" applyBorder="1" applyAlignment="1">
      <alignment horizontal="right" vertical="center"/>
    </xf>
    <xf numFmtId="41" fontId="3" fillId="5" borderId="52" xfId="0" applyNumberFormat="1" applyFont="1" applyFill="1" applyBorder="1" applyAlignment="1">
      <alignment horizontal="center" vertical="center"/>
    </xf>
    <xf numFmtId="41" fontId="3" fillId="5" borderId="5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2" borderId="4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/>
    </xf>
    <xf numFmtId="41" fontId="3" fillId="5" borderId="43" xfId="0" applyNumberFormat="1" applyFont="1" applyFill="1" applyBorder="1" applyAlignment="1">
      <alignment vertical="center"/>
    </xf>
    <xf numFmtId="41" fontId="0" fillId="5" borderId="19" xfId="0" applyNumberForma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8" xfId="0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0" xfId="0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2" xfId="0" applyBorder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54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178" fontId="3" fillId="5" borderId="1" xfId="0" applyNumberFormat="1" applyFont="1" applyFill="1" applyBorder="1" applyAlignment="1">
      <alignment horizontal="left" vertical="center" wrapText="1"/>
    </xf>
    <xf numFmtId="178" fontId="3" fillId="5" borderId="2" xfId="0" applyNumberFormat="1" applyFont="1" applyFill="1" applyBorder="1" applyAlignment="1">
      <alignment horizontal="left" vertical="center" wrapText="1"/>
    </xf>
    <xf numFmtId="178" fontId="3" fillId="5" borderId="3" xfId="0" applyNumberFormat="1" applyFont="1" applyFill="1" applyBorder="1" applyAlignment="1">
      <alignment horizontal="left" vertical="center" wrapText="1"/>
    </xf>
    <xf numFmtId="178" fontId="3" fillId="5" borderId="6" xfId="0" applyNumberFormat="1" applyFont="1" applyFill="1" applyBorder="1" applyAlignment="1">
      <alignment horizontal="left" vertical="center" wrapText="1"/>
    </xf>
    <xf numFmtId="178" fontId="3" fillId="5" borderId="54" xfId="0" applyNumberFormat="1" applyFont="1" applyFill="1" applyBorder="1" applyAlignment="1">
      <alignment horizontal="left" vertical="center" wrapText="1"/>
    </xf>
    <xf numFmtId="178" fontId="3" fillId="5" borderId="21" xfId="0" applyNumberFormat="1" applyFont="1" applyFill="1" applyBorder="1" applyAlignment="1">
      <alignment horizontal="left" vertical="center" wrapText="1"/>
    </xf>
    <xf numFmtId="41" fontId="3" fillId="5" borderId="1" xfId="0" applyNumberFormat="1" applyFont="1" applyFill="1" applyBorder="1" applyAlignment="1">
      <alignment horizontal="center" vertical="center" wrapText="1"/>
    </xf>
    <xf numFmtId="41" fontId="3" fillId="5" borderId="2" xfId="0" applyNumberFormat="1" applyFont="1" applyFill="1" applyBorder="1" applyAlignment="1">
      <alignment horizontal="center" vertical="center"/>
    </xf>
    <xf numFmtId="41" fontId="3" fillId="5" borderId="3" xfId="0" applyNumberFormat="1" applyFont="1" applyFill="1" applyBorder="1" applyAlignment="1">
      <alignment horizontal="center" vertical="center"/>
    </xf>
    <xf numFmtId="41" fontId="3" fillId="5" borderId="6" xfId="0" applyNumberFormat="1" applyFont="1" applyFill="1" applyBorder="1" applyAlignment="1">
      <alignment horizontal="center" vertical="center"/>
    </xf>
    <xf numFmtId="41" fontId="3" fillId="5" borderId="54" xfId="0" applyNumberFormat="1" applyFont="1" applyFill="1" applyBorder="1" applyAlignment="1">
      <alignment horizontal="center" vertical="center"/>
    </xf>
    <xf numFmtId="41" fontId="3" fillId="5" borderId="21" xfId="0" applyNumberFormat="1" applyFont="1" applyFill="1" applyBorder="1" applyAlignment="1">
      <alignment horizontal="center" vertical="center"/>
    </xf>
    <xf numFmtId="41" fontId="3" fillId="5" borderId="1" xfId="0" applyNumberFormat="1" applyFont="1" applyFill="1" applyBorder="1" applyAlignment="1">
      <alignment horizontal="left" vertical="center" wrapText="1"/>
    </xf>
    <xf numFmtId="41" fontId="3" fillId="5" borderId="2" xfId="0" applyNumberFormat="1" applyFont="1" applyFill="1" applyBorder="1" applyAlignment="1">
      <alignment horizontal="left" vertical="center"/>
    </xf>
    <xf numFmtId="41" fontId="3" fillId="5" borderId="3" xfId="0" applyNumberFormat="1" applyFont="1" applyFill="1" applyBorder="1" applyAlignment="1">
      <alignment horizontal="left" vertical="center"/>
    </xf>
    <xf numFmtId="41" fontId="3" fillId="5" borderId="6" xfId="0" applyNumberFormat="1" applyFont="1" applyFill="1" applyBorder="1" applyAlignment="1">
      <alignment horizontal="left" vertical="center"/>
    </xf>
    <xf numFmtId="41" fontId="3" fillId="5" borderId="54" xfId="0" applyNumberFormat="1" applyFont="1" applyFill="1" applyBorder="1" applyAlignment="1">
      <alignment horizontal="left" vertical="center"/>
    </xf>
    <xf numFmtId="41" fontId="3" fillId="5" borderId="2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6"/>
  <sheetViews>
    <sheetView tabSelected="1" view="pageBreakPreview" zoomScaleNormal="100" zoomScaleSheetLayoutView="100" workbookViewId="0">
      <selection activeCell="B2" sqref="B2:B4"/>
    </sheetView>
  </sheetViews>
  <sheetFormatPr defaultColWidth="9" defaultRowHeight="13.5" x14ac:dyDescent="0.15"/>
  <cols>
    <col min="1" max="1" width="4.125" style="1" customWidth="1"/>
    <col min="2" max="2" width="22.625" style="1" customWidth="1"/>
    <col min="3" max="3" width="7.625" style="1" customWidth="1"/>
    <col min="4" max="4" width="9.75" style="1" customWidth="1"/>
    <col min="5" max="5" width="6.125" style="1" customWidth="1"/>
    <col min="6" max="7" width="9" style="1"/>
    <col min="8" max="9" width="8.5" style="1" customWidth="1"/>
    <col min="10" max="10" width="47.625" style="1" customWidth="1"/>
    <col min="11" max="11" width="23.875" style="1" customWidth="1"/>
    <col min="12" max="15" width="12.5" style="1" customWidth="1"/>
    <col min="16" max="16" width="23.875" style="1" customWidth="1"/>
    <col min="17" max="18" width="12.5" style="1" customWidth="1"/>
    <col min="19" max="16384" width="9" style="1"/>
  </cols>
  <sheetData>
    <row r="1" spans="1:18" ht="20.25" customHeight="1" thickBot="1" x14ac:dyDescent="0.2">
      <c r="A1" s="4" t="s">
        <v>73</v>
      </c>
    </row>
    <row r="2" spans="1:18" s="2" customFormat="1" ht="12.75" customHeight="1" x14ac:dyDescent="0.15">
      <c r="A2" s="87" t="s">
        <v>4</v>
      </c>
      <c r="B2" s="87" t="s">
        <v>25</v>
      </c>
      <c r="C2" s="92" t="s">
        <v>29</v>
      </c>
      <c r="D2" s="87" t="s">
        <v>65</v>
      </c>
      <c r="E2" s="87" t="s">
        <v>54</v>
      </c>
      <c r="F2" s="87" t="s">
        <v>0</v>
      </c>
      <c r="G2" s="87" t="s">
        <v>55</v>
      </c>
      <c r="H2" s="87" t="s">
        <v>37</v>
      </c>
      <c r="I2" s="87" t="s">
        <v>1</v>
      </c>
      <c r="J2" s="87" t="s">
        <v>53</v>
      </c>
      <c r="K2" s="95" t="s">
        <v>23</v>
      </c>
      <c r="L2" s="96"/>
      <c r="M2" s="96"/>
      <c r="N2" s="96"/>
      <c r="O2" s="96"/>
      <c r="P2" s="95" t="s">
        <v>24</v>
      </c>
      <c r="Q2" s="96"/>
      <c r="R2" s="97"/>
    </row>
    <row r="3" spans="1:18" s="2" customFormat="1" ht="24" x14ac:dyDescent="0.15">
      <c r="A3" s="88"/>
      <c r="B3" s="88"/>
      <c r="C3" s="93"/>
      <c r="D3" s="90"/>
      <c r="E3" s="88"/>
      <c r="F3" s="88"/>
      <c r="G3" s="88"/>
      <c r="H3" s="100"/>
      <c r="I3" s="100"/>
      <c r="J3" s="88"/>
      <c r="K3" s="52" t="s">
        <v>22</v>
      </c>
      <c r="L3" s="98" t="s">
        <v>66</v>
      </c>
      <c r="M3" s="101"/>
      <c r="N3" s="101"/>
      <c r="O3" s="38" t="s">
        <v>30</v>
      </c>
      <c r="P3" s="52" t="s">
        <v>20</v>
      </c>
      <c r="Q3" s="98" t="s">
        <v>66</v>
      </c>
      <c r="R3" s="99"/>
    </row>
    <row r="4" spans="1:18" s="2" customFormat="1" ht="24" customHeight="1" thickBot="1" x14ac:dyDescent="0.2">
      <c r="A4" s="89"/>
      <c r="B4" s="89"/>
      <c r="C4" s="94"/>
      <c r="D4" s="91"/>
      <c r="E4" s="89"/>
      <c r="F4" s="89"/>
      <c r="G4" s="89"/>
      <c r="H4" s="91"/>
      <c r="I4" s="91"/>
      <c r="J4" s="89"/>
      <c r="K4" s="53" t="s">
        <v>35</v>
      </c>
      <c r="L4" s="49" t="s">
        <v>16</v>
      </c>
      <c r="M4" s="49" t="s">
        <v>17</v>
      </c>
      <c r="N4" s="49" t="s">
        <v>18</v>
      </c>
      <c r="O4" s="50" t="s">
        <v>56</v>
      </c>
      <c r="P4" s="53" t="s">
        <v>36</v>
      </c>
      <c r="Q4" s="49" t="s">
        <v>21</v>
      </c>
      <c r="R4" s="51" t="s">
        <v>28</v>
      </c>
    </row>
    <row r="5" spans="1:18" s="2" customFormat="1" ht="36" x14ac:dyDescent="0.15">
      <c r="A5" s="29">
        <v>1</v>
      </c>
      <c r="B5" s="30" t="s">
        <v>76</v>
      </c>
      <c r="C5" s="80" t="s">
        <v>31</v>
      </c>
      <c r="D5" s="68">
        <v>1</v>
      </c>
      <c r="E5" s="81" t="s">
        <v>90</v>
      </c>
      <c r="F5" s="80" t="s">
        <v>77</v>
      </c>
      <c r="G5" s="80" t="s">
        <v>78</v>
      </c>
      <c r="H5" s="84" t="s">
        <v>79</v>
      </c>
      <c r="I5" s="82" t="s">
        <v>80</v>
      </c>
      <c r="J5" s="83" t="s">
        <v>81</v>
      </c>
      <c r="K5" s="69" t="s">
        <v>83</v>
      </c>
      <c r="L5" s="70" t="s">
        <v>88</v>
      </c>
      <c r="M5" s="71" t="s">
        <v>88</v>
      </c>
      <c r="N5" s="85" t="s">
        <v>88</v>
      </c>
      <c r="O5" s="71" t="s">
        <v>88</v>
      </c>
      <c r="P5" s="69" t="s">
        <v>84</v>
      </c>
      <c r="Q5" s="70" t="s">
        <v>88</v>
      </c>
      <c r="R5" s="86" t="s">
        <v>88</v>
      </c>
    </row>
    <row r="6" spans="1:18" s="2" customFormat="1" ht="38.25" customHeight="1" thickBot="1" x14ac:dyDescent="0.2">
      <c r="A6" s="55"/>
      <c r="B6" s="56" t="s">
        <v>26</v>
      </c>
      <c r="C6" s="56"/>
      <c r="D6" s="57">
        <f>SUM(D5:D5)</f>
        <v>1</v>
      </c>
      <c r="E6" s="58"/>
      <c r="F6" s="56"/>
      <c r="G6" s="56"/>
      <c r="H6" s="59"/>
      <c r="I6" s="60"/>
      <c r="J6" s="61"/>
      <c r="K6" s="62"/>
      <c r="L6" s="63"/>
      <c r="M6" s="64"/>
      <c r="N6" s="65"/>
      <c r="O6" s="66"/>
      <c r="P6" s="62"/>
      <c r="Q6" s="63"/>
      <c r="R6" s="67"/>
    </row>
  </sheetData>
  <mergeCells count="14">
    <mergeCell ref="P2:R2"/>
    <mergeCell ref="Q3:R3"/>
    <mergeCell ref="J2:J4"/>
    <mergeCell ref="H2:H4"/>
    <mergeCell ref="I2:I4"/>
    <mergeCell ref="K2:O2"/>
    <mergeCell ref="L3:N3"/>
    <mergeCell ref="A2:A4"/>
    <mergeCell ref="B2:B4"/>
    <mergeCell ref="E2:E4"/>
    <mergeCell ref="F2:F4"/>
    <mergeCell ref="G2:G4"/>
    <mergeCell ref="D2:D4"/>
    <mergeCell ref="C2:C4"/>
  </mergeCells>
  <phoneticPr fontId="1"/>
  <pageMargins left="0.51181102362204722" right="0.31496062992125984" top="0.55118110236220474" bottom="0.55118110236220474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23"/>
  <sheetViews>
    <sheetView view="pageBreakPreview" zoomScaleNormal="100" zoomScaleSheetLayoutView="100" workbookViewId="0">
      <selection activeCell="C8" sqref="C8:C9"/>
    </sheetView>
  </sheetViews>
  <sheetFormatPr defaultColWidth="9" defaultRowHeight="13.5" x14ac:dyDescent="0.15"/>
  <cols>
    <col min="1" max="1" width="4.125" style="1" customWidth="1"/>
    <col min="2" max="2" width="22.625" style="1" customWidth="1"/>
    <col min="3" max="4" width="9.5" style="1" customWidth="1"/>
    <col min="5" max="12" width="9" style="1" customWidth="1"/>
    <col min="13" max="13" width="10" style="1" customWidth="1"/>
    <col min="14" max="15" width="9.625" style="1" customWidth="1"/>
    <col min="16" max="23" width="8" style="1" customWidth="1"/>
    <col min="24" max="24" width="37.625" style="1" customWidth="1"/>
    <col min="25" max="25" width="9" style="31"/>
    <col min="26" max="16384" width="9" style="1"/>
  </cols>
  <sheetData>
    <row r="1" spans="1:25" ht="20.25" customHeight="1" thickBot="1" x14ac:dyDescent="0.2">
      <c r="A1" s="4" t="s">
        <v>74</v>
      </c>
    </row>
    <row r="2" spans="1:25" s="2" customFormat="1" ht="12.75" customHeight="1" x14ac:dyDescent="0.15">
      <c r="A2" s="87" t="s">
        <v>4</v>
      </c>
      <c r="B2" s="87" t="s">
        <v>25</v>
      </c>
      <c r="C2" s="95" t="s">
        <v>67</v>
      </c>
      <c r="D2" s="123"/>
      <c r="E2" s="95" t="s">
        <v>68</v>
      </c>
      <c r="F2" s="129"/>
      <c r="G2" s="129"/>
      <c r="H2" s="129"/>
      <c r="I2" s="129"/>
      <c r="J2" s="129"/>
      <c r="K2" s="129"/>
      <c r="L2" s="129"/>
      <c r="M2" s="132" t="s">
        <v>69</v>
      </c>
      <c r="N2" s="95" t="s">
        <v>70</v>
      </c>
      <c r="O2" s="123"/>
      <c r="P2" s="95" t="s">
        <v>71</v>
      </c>
      <c r="Q2" s="153"/>
      <c r="R2" s="153"/>
      <c r="S2" s="153"/>
      <c r="T2" s="153"/>
      <c r="U2" s="95" t="s">
        <v>72</v>
      </c>
      <c r="V2" s="153"/>
      <c r="W2" s="158"/>
      <c r="X2" s="37" t="s">
        <v>27</v>
      </c>
      <c r="Y2" s="32"/>
    </row>
    <row r="3" spans="1:25" s="2" customFormat="1" ht="12" customHeight="1" x14ac:dyDescent="0.15">
      <c r="A3" s="88"/>
      <c r="B3" s="88"/>
      <c r="C3" s="124"/>
      <c r="D3" s="125"/>
      <c r="E3" s="130"/>
      <c r="F3" s="131"/>
      <c r="G3" s="131"/>
      <c r="H3" s="131"/>
      <c r="I3" s="131"/>
      <c r="J3" s="131"/>
      <c r="K3" s="131"/>
      <c r="L3" s="131"/>
      <c r="M3" s="133"/>
      <c r="N3" s="124"/>
      <c r="O3" s="125"/>
      <c r="P3" s="18" t="s">
        <v>13</v>
      </c>
      <c r="Q3" s="159" t="s">
        <v>3</v>
      </c>
      <c r="R3" s="159" t="s">
        <v>11</v>
      </c>
      <c r="S3" s="162" t="s">
        <v>2</v>
      </c>
      <c r="T3" s="165" t="s">
        <v>15</v>
      </c>
      <c r="U3" s="168" t="s">
        <v>3</v>
      </c>
      <c r="V3" s="162" t="s">
        <v>11</v>
      </c>
      <c r="W3" s="171" t="s">
        <v>2</v>
      </c>
      <c r="X3" s="104" t="s">
        <v>52</v>
      </c>
      <c r="Y3" s="32"/>
    </row>
    <row r="4" spans="1:25" s="2" customFormat="1" ht="13.5" customHeight="1" x14ac:dyDescent="0.15">
      <c r="A4" s="88"/>
      <c r="B4" s="88"/>
      <c r="C4" s="24"/>
      <c r="D4" s="23"/>
      <c r="E4" s="8" t="s">
        <v>8</v>
      </c>
      <c r="F4" s="9"/>
      <c r="G4" s="9"/>
      <c r="H4" s="9"/>
      <c r="I4" s="9"/>
      <c r="J4" s="9"/>
      <c r="K4" s="9"/>
      <c r="L4" s="137" t="s">
        <v>9</v>
      </c>
      <c r="M4" s="133"/>
      <c r="N4" s="24"/>
      <c r="O4" s="23"/>
      <c r="P4" s="154" t="s">
        <v>12</v>
      </c>
      <c r="Q4" s="160"/>
      <c r="R4" s="160"/>
      <c r="S4" s="163"/>
      <c r="T4" s="166"/>
      <c r="U4" s="169"/>
      <c r="V4" s="163"/>
      <c r="W4" s="172"/>
      <c r="X4" s="105"/>
      <c r="Y4" s="32"/>
    </row>
    <row r="5" spans="1:25" s="2" customFormat="1" ht="12" customHeight="1" x14ac:dyDescent="0.15">
      <c r="A5" s="88"/>
      <c r="B5" s="88"/>
      <c r="C5" s="24"/>
      <c r="D5" s="126" t="s">
        <v>6</v>
      </c>
      <c r="E5" s="24"/>
      <c r="F5" s="6" t="s">
        <v>5</v>
      </c>
      <c r="G5" s="39"/>
      <c r="H5" s="39"/>
      <c r="I5" s="39"/>
      <c r="J5" s="39"/>
      <c r="K5" s="40"/>
      <c r="L5" s="138"/>
      <c r="M5" s="133"/>
      <c r="N5" s="24"/>
      <c r="O5" s="126" t="s">
        <v>6</v>
      </c>
      <c r="P5" s="155"/>
      <c r="Q5" s="161"/>
      <c r="R5" s="161"/>
      <c r="S5" s="164"/>
      <c r="T5" s="167"/>
      <c r="U5" s="170"/>
      <c r="V5" s="164"/>
      <c r="W5" s="173"/>
      <c r="X5" s="105"/>
      <c r="Y5" s="32"/>
    </row>
    <row r="6" spans="1:25" s="2" customFormat="1" ht="12" customHeight="1" x14ac:dyDescent="0.15">
      <c r="A6" s="88"/>
      <c r="B6" s="88"/>
      <c r="C6" s="24"/>
      <c r="D6" s="127"/>
      <c r="E6" s="24"/>
      <c r="F6" s="22" t="s">
        <v>7</v>
      </c>
      <c r="G6" s="140" t="s">
        <v>50</v>
      </c>
      <c r="H6" s="141"/>
      <c r="I6" s="141"/>
      <c r="J6" s="142"/>
      <c r="K6" s="135" t="s">
        <v>34</v>
      </c>
      <c r="L6" s="138"/>
      <c r="M6" s="133"/>
      <c r="N6" s="24"/>
      <c r="O6" s="127"/>
      <c r="P6" s="13" t="s">
        <v>14</v>
      </c>
      <c r="Q6" s="14" t="s">
        <v>14</v>
      </c>
      <c r="R6" s="14" t="s">
        <v>14</v>
      </c>
      <c r="S6" s="15" t="s">
        <v>14</v>
      </c>
      <c r="T6" s="16" t="s">
        <v>14</v>
      </c>
      <c r="U6" s="20" t="s">
        <v>14</v>
      </c>
      <c r="V6" s="15" t="s">
        <v>14</v>
      </c>
      <c r="W6" s="16" t="s">
        <v>14</v>
      </c>
      <c r="X6" s="105"/>
      <c r="Y6" s="33" t="s">
        <v>14</v>
      </c>
    </row>
    <row r="7" spans="1:25" s="2" customFormat="1" ht="12.75" customHeight="1" thickBot="1" x14ac:dyDescent="0.2">
      <c r="A7" s="89"/>
      <c r="B7" s="89"/>
      <c r="C7" s="5"/>
      <c r="D7" s="128"/>
      <c r="E7" s="5"/>
      <c r="F7" s="7"/>
      <c r="G7" s="43" t="s">
        <v>32</v>
      </c>
      <c r="H7" s="43" t="s">
        <v>33</v>
      </c>
      <c r="I7" s="43" t="s">
        <v>38</v>
      </c>
      <c r="J7" s="44" t="s">
        <v>51</v>
      </c>
      <c r="K7" s="136"/>
      <c r="L7" s="139"/>
      <c r="M7" s="134"/>
      <c r="N7" s="5"/>
      <c r="O7" s="128"/>
      <c r="P7" s="10" t="s">
        <v>10</v>
      </c>
      <c r="Q7" s="11" t="s">
        <v>10</v>
      </c>
      <c r="R7" s="11" t="s">
        <v>10</v>
      </c>
      <c r="S7" s="12" t="s">
        <v>10</v>
      </c>
      <c r="T7" s="17" t="s">
        <v>10</v>
      </c>
      <c r="U7" s="19" t="s">
        <v>10</v>
      </c>
      <c r="V7" s="12" t="s">
        <v>10</v>
      </c>
      <c r="W7" s="21" t="s">
        <v>10</v>
      </c>
      <c r="X7" s="106"/>
      <c r="Y7" s="34" t="s">
        <v>10</v>
      </c>
    </row>
    <row r="8" spans="1:25" s="2" customFormat="1" ht="21.95" customHeight="1" x14ac:dyDescent="0.15">
      <c r="A8" s="119">
        <v>1</v>
      </c>
      <c r="B8" s="143" t="s">
        <v>82</v>
      </c>
      <c r="C8" s="147">
        <v>249</v>
      </c>
      <c r="D8" s="149">
        <v>249</v>
      </c>
      <c r="E8" s="147">
        <v>0</v>
      </c>
      <c r="F8" s="145">
        <v>0</v>
      </c>
      <c r="G8" s="145">
        <v>0</v>
      </c>
      <c r="H8" s="145">
        <v>0</v>
      </c>
      <c r="I8" s="145">
        <v>0</v>
      </c>
      <c r="J8" s="151"/>
      <c r="K8" s="145">
        <v>0</v>
      </c>
      <c r="L8" s="145">
        <v>0</v>
      </c>
      <c r="M8" s="156">
        <v>249</v>
      </c>
      <c r="N8" s="109">
        <f>+(+C8+E8)-(L8+M8)</f>
        <v>0</v>
      </c>
      <c r="O8" s="149">
        <v>0</v>
      </c>
      <c r="P8" s="72">
        <v>0</v>
      </c>
      <c r="Q8" s="73">
        <v>0</v>
      </c>
      <c r="R8" s="73">
        <v>0</v>
      </c>
      <c r="S8" s="74">
        <v>0</v>
      </c>
      <c r="T8" s="73">
        <v>0</v>
      </c>
      <c r="U8" s="72">
        <v>0</v>
      </c>
      <c r="V8" s="74">
        <v>0</v>
      </c>
      <c r="W8" s="75">
        <v>0</v>
      </c>
      <c r="X8" s="107" t="s">
        <v>85</v>
      </c>
      <c r="Y8" s="35" t="s">
        <v>14</v>
      </c>
    </row>
    <row r="9" spans="1:25" s="2" customFormat="1" ht="21.95" customHeight="1" thickBot="1" x14ac:dyDescent="0.2">
      <c r="A9" s="120"/>
      <c r="B9" s="144"/>
      <c r="C9" s="148"/>
      <c r="D9" s="150"/>
      <c r="E9" s="148"/>
      <c r="F9" s="146"/>
      <c r="G9" s="146"/>
      <c r="H9" s="146"/>
      <c r="I9" s="146"/>
      <c r="J9" s="152"/>
      <c r="K9" s="146"/>
      <c r="L9" s="146"/>
      <c r="M9" s="157"/>
      <c r="N9" s="110"/>
      <c r="O9" s="150"/>
      <c r="P9" s="76">
        <v>0</v>
      </c>
      <c r="Q9" s="77">
        <v>0</v>
      </c>
      <c r="R9" s="77">
        <v>0</v>
      </c>
      <c r="S9" s="78">
        <v>0</v>
      </c>
      <c r="T9" s="77">
        <v>0</v>
      </c>
      <c r="U9" s="76">
        <v>0</v>
      </c>
      <c r="V9" s="78">
        <v>0</v>
      </c>
      <c r="W9" s="79">
        <v>0</v>
      </c>
      <c r="X9" s="108"/>
      <c r="Y9" s="36" t="s">
        <v>10</v>
      </c>
    </row>
    <row r="10" spans="1:25" s="3" customFormat="1" ht="21.95" customHeight="1" x14ac:dyDescent="0.15">
      <c r="A10" s="119"/>
      <c r="B10" s="121" t="s">
        <v>19</v>
      </c>
      <c r="C10" s="109">
        <f t="shared" ref="C10:I10" si="0">SUM(C8:C9)</f>
        <v>249</v>
      </c>
      <c r="D10" s="111">
        <f t="shared" si="0"/>
        <v>249</v>
      </c>
      <c r="E10" s="109">
        <f t="shared" si="0"/>
        <v>0</v>
      </c>
      <c r="F10" s="113">
        <f t="shared" si="0"/>
        <v>0</v>
      </c>
      <c r="G10" s="113">
        <f t="shared" si="0"/>
        <v>0</v>
      </c>
      <c r="H10" s="113">
        <f t="shared" si="0"/>
        <v>0</v>
      </c>
      <c r="I10" s="113">
        <f t="shared" si="0"/>
        <v>0</v>
      </c>
      <c r="J10" s="117"/>
      <c r="K10" s="113">
        <f>SUM(K8:K9)</f>
        <v>0</v>
      </c>
      <c r="L10" s="113">
        <f>SUM(L8:L9)</f>
        <v>0</v>
      </c>
      <c r="M10" s="115">
        <f>SUM(M8:M9)</f>
        <v>249</v>
      </c>
      <c r="N10" s="109">
        <f>SUM(N8:N9)</f>
        <v>0</v>
      </c>
      <c r="O10" s="111">
        <f>SUM(O8:O9)</f>
        <v>0</v>
      </c>
      <c r="P10" s="25">
        <f t="shared" ref="P10:W10" si="1">SUMIF($Y$8:$Y$9,$Y$6,P8:P9)</f>
        <v>0</v>
      </c>
      <c r="Q10" s="26">
        <f t="shared" si="1"/>
        <v>0</v>
      </c>
      <c r="R10" s="26">
        <f t="shared" si="1"/>
        <v>0</v>
      </c>
      <c r="S10" s="27">
        <f t="shared" si="1"/>
        <v>0</v>
      </c>
      <c r="T10" s="26">
        <f t="shared" si="1"/>
        <v>0</v>
      </c>
      <c r="U10" s="25">
        <f t="shared" si="1"/>
        <v>0</v>
      </c>
      <c r="V10" s="27">
        <f t="shared" si="1"/>
        <v>0</v>
      </c>
      <c r="W10" s="28">
        <f t="shared" si="1"/>
        <v>0</v>
      </c>
      <c r="X10" s="102"/>
      <c r="Y10" s="35" t="s">
        <v>14</v>
      </c>
    </row>
    <row r="11" spans="1:25" s="3" customFormat="1" ht="21.95" customHeight="1" thickBot="1" x14ac:dyDescent="0.2">
      <c r="A11" s="120"/>
      <c r="B11" s="122"/>
      <c r="C11" s="110"/>
      <c r="D11" s="112"/>
      <c r="E11" s="110"/>
      <c r="F11" s="114"/>
      <c r="G11" s="114"/>
      <c r="H11" s="114"/>
      <c r="I11" s="114"/>
      <c r="J11" s="118"/>
      <c r="K11" s="114"/>
      <c r="L11" s="114"/>
      <c r="M11" s="116"/>
      <c r="N11" s="110"/>
      <c r="O11" s="112"/>
      <c r="P11" s="45">
        <f t="shared" ref="P11:W11" si="2">SUMIF($Y$8:$Y$9,$Y$7,P8:P9)</f>
        <v>0</v>
      </c>
      <c r="Q11" s="46">
        <f t="shared" si="2"/>
        <v>0</v>
      </c>
      <c r="R11" s="46">
        <f t="shared" si="2"/>
        <v>0</v>
      </c>
      <c r="S11" s="47">
        <f t="shared" si="2"/>
        <v>0</v>
      </c>
      <c r="T11" s="46">
        <f t="shared" si="2"/>
        <v>0</v>
      </c>
      <c r="U11" s="45">
        <f t="shared" si="2"/>
        <v>0</v>
      </c>
      <c r="V11" s="47">
        <f t="shared" si="2"/>
        <v>0</v>
      </c>
      <c r="W11" s="48">
        <f t="shared" si="2"/>
        <v>0</v>
      </c>
      <c r="X11" s="103"/>
      <c r="Y11" s="36" t="s">
        <v>10</v>
      </c>
    </row>
    <row r="12" spans="1:25" x14ac:dyDescent="0.15">
      <c r="A12" s="1" t="s">
        <v>39</v>
      </c>
    </row>
    <row r="13" spans="1:25" x14ac:dyDescent="0.15">
      <c r="B13" s="1" t="s">
        <v>40</v>
      </c>
      <c r="E13" s="1" t="s">
        <v>57</v>
      </c>
      <c r="N13" s="42"/>
    </row>
    <row r="14" spans="1:25" x14ac:dyDescent="0.15">
      <c r="B14" s="1" t="s">
        <v>41</v>
      </c>
      <c r="E14" s="1" t="s">
        <v>58</v>
      </c>
    </row>
    <row r="15" spans="1:25" x14ac:dyDescent="0.15">
      <c r="B15" s="1" t="s">
        <v>42</v>
      </c>
      <c r="E15" s="1" t="s">
        <v>59</v>
      </c>
    </row>
    <row r="16" spans="1:25" x14ac:dyDescent="0.15">
      <c r="B16" s="1" t="s">
        <v>43</v>
      </c>
      <c r="E16" s="1" t="s">
        <v>60</v>
      </c>
    </row>
    <row r="17" spans="2:14" x14ac:dyDescent="0.15">
      <c r="B17" s="1" t="s">
        <v>44</v>
      </c>
      <c r="E17" s="1" t="s">
        <v>61</v>
      </c>
    </row>
    <row r="18" spans="2:14" x14ac:dyDescent="0.15">
      <c r="B18" s="1" t="s">
        <v>45</v>
      </c>
    </row>
    <row r="19" spans="2:14" x14ac:dyDescent="0.15">
      <c r="B19" s="1" t="s">
        <v>46</v>
      </c>
    </row>
    <row r="20" spans="2:14" x14ac:dyDescent="0.15">
      <c r="B20" s="1" t="s">
        <v>47</v>
      </c>
    </row>
    <row r="21" spans="2:14" x14ac:dyDescent="0.15">
      <c r="B21" s="1" t="s">
        <v>48</v>
      </c>
    </row>
    <row r="22" spans="2:14" ht="14.25" thickBot="1" x14ac:dyDescent="0.2">
      <c r="B22" s="1" t="s">
        <v>49</v>
      </c>
    </row>
    <row r="23" spans="2:14" x14ac:dyDescent="0.15">
      <c r="N23" s="41">
        <f>+(+$C$10+$E$10)-($L$10+$M$10)</f>
        <v>0</v>
      </c>
    </row>
  </sheetData>
  <mergeCells count="54">
    <mergeCell ref="U2:W2"/>
    <mergeCell ref="Q3:Q5"/>
    <mergeCell ref="R3:R5"/>
    <mergeCell ref="S3:S5"/>
    <mergeCell ref="T3:T5"/>
    <mergeCell ref="U3:U5"/>
    <mergeCell ref="V3:V5"/>
    <mergeCell ref="W3:W5"/>
    <mergeCell ref="L8:L9"/>
    <mergeCell ref="J8:J9"/>
    <mergeCell ref="N8:N9"/>
    <mergeCell ref="O8:O9"/>
    <mergeCell ref="P2:T2"/>
    <mergeCell ref="P4:P5"/>
    <mergeCell ref="M8:M9"/>
    <mergeCell ref="H8:H9"/>
    <mergeCell ref="K8:K9"/>
    <mergeCell ref="I8:I9"/>
    <mergeCell ref="C8:C9"/>
    <mergeCell ref="D8:D9"/>
    <mergeCell ref="E8:E9"/>
    <mergeCell ref="F8:F9"/>
    <mergeCell ref="A10:A11"/>
    <mergeCell ref="B10:B11"/>
    <mergeCell ref="A2:A7"/>
    <mergeCell ref="B2:B7"/>
    <mergeCell ref="N2:O3"/>
    <mergeCell ref="D5:D7"/>
    <mergeCell ref="O5:O7"/>
    <mergeCell ref="C2:D3"/>
    <mergeCell ref="E2:L3"/>
    <mergeCell ref="M2:M7"/>
    <mergeCell ref="K6:K7"/>
    <mergeCell ref="L4:L7"/>
    <mergeCell ref="G6:J6"/>
    <mergeCell ref="A8:A9"/>
    <mergeCell ref="B8:B9"/>
    <mergeCell ref="G8:G9"/>
    <mergeCell ref="M10:M11"/>
    <mergeCell ref="G10:G11"/>
    <mergeCell ref="H10:H11"/>
    <mergeCell ref="K10:K11"/>
    <mergeCell ref="J10:J11"/>
    <mergeCell ref="I10:I11"/>
    <mergeCell ref="C10:C11"/>
    <mergeCell ref="D10:D11"/>
    <mergeCell ref="E10:E11"/>
    <mergeCell ref="F10:F11"/>
    <mergeCell ref="L10:L11"/>
    <mergeCell ref="X10:X11"/>
    <mergeCell ref="X3:X7"/>
    <mergeCell ref="X8:X9"/>
    <mergeCell ref="N10:N11"/>
    <mergeCell ref="O10:O11"/>
  </mergeCells>
  <phoneticPr fontId="1"/>
  <pageMargins left="0.51181102362204722" right="0.31496062992125984" top="0.55118110236220474" bottom="0.55118110236220474" header="0.31496062992125984" footer="0.31496062992125984"/>
  <pageSetup paperSize="9" scale="57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17"/>
  <sheetViews>
    <sheetView view="pageBreakPreview" topLeftCell="D1" zoomScaleNormal="100" zoomScaleSheetLayoutView="100" workbookViewId="0">
      <selection activeCell="P16" sqref="P16"/>
    </sheetView>
  </sheetViews>
  <sheetFormatPr defaultColWidth="9" defaultRowHeight="13.5" x14ac:dyDescent="0.15"/>
  <cols>
    <col min="1" max="1" width="4.125" style="1" customWidth="1"/>
    <col min="2" max="2" width="22.625" style="1" customWidth="1"/>
    <col min="3" max="15" width="9" style="1" customWidth="1"/>
    <col min="16" max="23" width="8" style="1" customWidth="1"/>
    <col min="24" max="24" width="37.625" style="1" customWidth="1"/>
    <col min="25" max="25" width="9" style="31"/>
    <col min="26" max="16384" width="9" style="1"/>
  </cols>
  <sheetData>
    <row r="1" spans="1:25" ht="20.25" customHeight="1" thickBot="1" x14ac:dyDescent="0.2">
      <c r="A1" s="4" t="s">
        <v>75</v>
      </c>
    </row>
    <row r="2" spans="1:25" s="2" customFormat="1" ht="12.75" customHeight="1" x14ac:dyDescent="0.15">
      <c r="A2" s="87" t="s">
        <v>4</v>
      </c>
      <c r="B2" s="87" t="s">
        <v>25</v>
      </c>
      <c r="C2" s="207" t="s">
        <v>62</v>
      </c>
      <c r="D2" s="208"/>
      <c r="E2" s="208"/>
      <c r="F2" s="209"/>
      <c r="G2" s="174" t="s">
        <v>63</v>
      </c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6"/>
      <c r="T2" s="183" t="s">
        <v>64</v>
      </c>
      <c r="U2" s="183"/>
      <c r="V2" s="183"/>
      <c r="W2" s="183"/>
      <c r="X2" s="184"/>
      <c r="Y2" s="32"/>
    </row>
    <row r="3" spans="1:25" s="2" customFormat="1" ht="12" customHeight="1" x14ac:dyDescent="0.15">
      <c r="A3" s="88"/>
      <c r="B3" s="88"/>
      <c r="C3" s="210"/>
      <c r="D3" s="211"/>
      <c r="E3" s="211"/>
      <c r="F3" s="212"/>
      <c r="G3" s="177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9"/>
      <c r="T3" s="185"/>
      <c r="U3" s="185"/>
      <c r="V3" s="185"/>
      <c r="W3" s="185"/>
      <c r="X3" s="186"/>
      <c r="Y3" s="32"/>
    </row>
    <row r="4" spans="1:25" s="2" customFormat="1" ht="13.5" customHeight="1" thickBot="1" x14ac:dyDescent="0.2">
      <c r="A4" s="88"/>
      <c r="B4" s="88"/>
      <c r="C4" s="213"/>
      <c r="D4" s="214"/>
      <c r="E4" s="214"/>
      <c r="F4" s="215"/>
      <c r="G4" s="180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2"/>
      <c r="T4" s="187"/>
      <c r="U4" s="187"/>
      <c r="V4" s="187"/>
      <c r="W4" s="187"/>
      <c r="X4" s="188"/>
      <c r="Y4" s="32"/>
    </row>
    <row r="5" spans="1:25" s="2" customFormat="1" ht="32.25" customHeight="1" x14ac:dyDescent="0.15">
      <c r="A5" s="119">
        <v>1</v>
      </c>
      <c r="B5" s="143" t="s">
        <v>82</v>
      </c>
      <c r="C5" s="195" t="s">
        <v>86</v>
      </c>
      <c r="D5" s="196"/>
      <c r="E5" s="196"/>
      <c r="F5" s="197"/>
      <c r="G5" s="201" t="s">
        <v>89</v>
      </c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3"/>
      <c r="T5" s="189" t="s">
        <v>87</v>
      </c>
      <c r="U5" s="190"/>
      <c r="V5" s="190"/>
      <c r="W5" s="190"/>
      <c r="X5" s="191"/>
      <c r="Y5" s="35"/>
    </row>
    <row r="6" spans="1:25" s="2" customFormat="1" ht="32.25" customHeight="1" thickBot="1" x14ac:dyDescent="0.2">
      <c r="A6" s="120"/>
      <c r="B6" s="144"/>
      <c r="C6" s="198"/>
      <c r="D6" s="199"/>
      <c r="E6" s="199"/>
      <c r="F6" s="200"/>
      <c r="G6" s="204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6"/>
      <c r="T6" s="192"/>
      <c r="U6" s="193"/>
      <c r="V6" s="193"/>
      <c r="W6" s="193"/>
      <c r="X6" s="194"/>
      <c r="Y6" s="36"/>
    </row>
    <row r="7" spans="1:25" x14ac:dyDescent="0.15">
      <c r="N7" s="42"/>
    </row>
    <row r="17" spans="14:14" x14ac:dyDescent="0.15">
      <c r="N17" s="54"/>
    </row>
  </sheetData>
  <mergeCells count="10">
    <mergeCell ref="A2:A4"/>
    <mergeCell ref="B2:B4"/>
    <mergeCell ref="A5:A6"/>
    <mergeCell ref="B5:B6"/>
    <mergeCell ref="C2:F4"/>
    <mergeCell ref="G2:S4"/>
    <mergeCell ref="T2:X4"/>
    <mergeCell ref="T5:X6"/>
    <mergeCell ref="C5:F6"/>
    <mergeCell ref="G5:S6"/>
  </mergeCells>
  <phoneticPr fontId="1"/>
  <pageMargins left="0.51181102362204722" right="0.31496062992125984" top="0.55118110236220474" bottom="0.55118110236220474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総括表A（基礎情報）</vt:lpstr>
      <vt:lpstr>総括表B-1</vt:lpstr>
      <vt:lpstr>総括表B-2</vt:lpstr>
      <vt:lpstr>'総括表A（基礎情報）'!Print_Area</vt:lpstr>
      <vt:lpstr>'総括表B-1'!Print_Area</vt:lpstr>
      <vt:lpstr>'総括表B-2'!Print_Area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重義（行革本部事務局）</dc:creator>
  <cp:lastModifiedBy>会計課予算班　伊藤 輝(itou-akira01)</cp:lastModifiedBy>
  <cp:lastPrinted>2021-07-27T06:45:42Z</cp:lastPrinted>
  <dcterms:created xsi:type="dcterms:W3CDTF">2010-08-24T08:00:05Z</dcterms:created>
  <dcterms:modified xsi:type="dcterms:W3CDTF">2021-09-16T06:40:22Z</dcterms:modified>
</cp:coreProperties>
</file>