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480" yWindow="120" windowWidth="18315" windowHeight="11655" tabRatio="774" activeTab="1"/>
  </bookViews>
  <sheets>
    <sheet name="総括表A（基礎情報）" sheetId="7" r:id="rId1"/>
    <sheet name="総括表B-1" sheetId="5" r:id="rId2"/>
    <sheet name="総括表B-2" sheetId="9" r:id="rId3"/>
  </sheets>
  <definedNames>
    <definedName name="_xlnm._FilterDatabase" localSheetId="1" hidden="1">'総括表B-1'!$A$1:$Y$33</definedName>
    <definedName name="_xlnm._FilterDatabase" localSheetId="2" hidden="1">'総括表B-2'!$A$1:$Y$28</definedName>
    <definedName name="_xlnm.Print_Area" localSheetId="0">'総括表A（基礎情報）'!$A$1:$R$18</definedName>
    <definedName name="_xlnm.Print_Area" localSheetId="1">'総括表B-1'!$A$1:$X$44</definedName>
    <definedName name="_xlnm.Print_Area" localSheetId="2">'総括表B-2'!$A$1:$X$28</definedName>
  </definedNames>
  <calcPr calcId="162913"/>
</workbook>
</file>

<file path=xl/calcChain.xml><?xml version="1.0" encoding="utf-8"?>
<calcChain xmlns="http://schemas.openxmlformats.org/spreadsheetml/2006/main">
  <c r="D17" i="7" l="1"/>
  <c r="N24" i="5"/>
  <c r="N22" i="5"/>
  <c r="N20" i="5"/>
  <c r="W33" i="5"/>
  <c r="V33" i="5"/>
  <c r="U33" i="5"/>
  <c r="T33" i="5"/>
  <c r="S33" i="5"/>
  <c r="R33" i="5"/>
  <c r="Q33" i="5"/>
  <c r="P33" i="5"/>
  <c r="W32" i="5"/>
  <c r="V32" i="5"/>
  <c r="U32" i="5"/>
  <c r="T32" i="5"/>
  <c r="S32" i="5"/>
  <c r="R32" i="5"/>
  <c r="Q32" i="5"/>
  <c r="P32" i="5"/>
  <c r="C32" i="5"/>
  <c r="O32" i="5" l="1"/>
  <c r="M32" i="5"/>
  <c r="L32" i="5"/>
  <c r="K32" i="5"/>
  <c r="I32" i="5"/>
  <c r="H32" i="5"/>
  <c r="G32" i="5"/>
  <c r="F32" i="5"/>
  <c r="E32" i="5"/>
  <c r="D32" i="5"/>
  <c r="N14" i="5" l="1"/>
  <c r="N16" i="5" l="1"/>
  <c r="N26" i="5" l="1"/>
  <c r="N30" i="5" l="1"/>
  <c r="N28" i="5"/>
  <c r="N32" i="5" s="1"/>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<sst xmlns="http://schemas.openxmlformats.org/spreadsheetml/2006/main" count="386" uniqueCount="210">
  <si>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</si>
  <si>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</si>
  <si>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</si>
  <si>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</si>
  <si>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</si>
  <si>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</si>
  <si>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</si>
  <si>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</si>
  <si>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</si>
  <si>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</si>
  <si>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</si>
  <si>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</si>
  <si>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</si>
  <si>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</si>
  <si>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</si>
  <si>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</si>
  <si>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</si>
  <si>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</si>
  <si>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</si>
  <si>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</si>
  <si>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</si>
  <si>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</si>
  <si>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</si>
  <si>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</si>
  <si>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</si>
  <si>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</si>
  <si>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</si>
  <si>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</si>
  <si>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</si>
  <si>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</si>
  <si>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</si>
  <si>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</si>
  <si>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</si>
  <si>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</si>
  <si>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</si>
  <si>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</si>
  <si>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</si>
  <si>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</si>
  <si>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</si>
  <si>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</si>
  <si>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</si>
  <si>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</si>
  <si>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</si>
  <si>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</si>
  <si>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</si>
  <si>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</si>
  <si>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</si>
  <si>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</si>
  <si>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</si>
  <si>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</si>
  <si>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</si>
  <si>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</si>
  <si>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</si>
  <si>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</si>
  <si>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</si>
  <si>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</si>
  <si>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</si>
  <si>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</si>
  <si>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</si>
  <si>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</si>
  <si>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</si>
  <si>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</si>
  <si>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</si>
  <si>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</si>
  <si>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</si>
  <si>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</si>
  <si>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</si>
  <si>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</si>
  <si>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</si>
  <si>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</si>
  <si>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</si>
  <si>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</si>
  <si>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</si>
  <si>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</si>
  <si>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</si>
  <si>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後期高齢者医療財政安定化基金
（後期高齢者医療給付費等負担金）</t>
  </si>
  <si>
    <t>Ｈ20</t>
  </si>
  <si>
    <t>予定なし</t>
    <rPh sb="0" eb="2">
      <t>ヨテイ</t>
    </rPh>
    <phoneticPr fontId="1"/>
  </si>
  <si>
    <t>取崩し、回転型</t>
    <rPh sb="0" eb="2">
      <t>トリクズ</t>
    </rPh>
    <rPh sb="4" eb="6">
      <t>カイテン</t>
    </rPh>
    <rPh sb="6" eb="7">
      <t>ガタ</t>
    </rPh>
    <phoneticPr fontId="24"/>
  </si>
  <si>
    <t>保険料未納リスク、給付増リスク及び保険料上昇抑制に対応するため、国・都道府県・広域連合（保険料）が１／３ずつ拠出して、都道府県に基金を設置し、貸付等を行う。</t>
    <rPh sb="0" eb="3">
      <t>ホケンリョウ</t>
    </rPh>
    <rPh sb="3" eb="5">
      <t>ミノウ</t>
    </rPh>
    <rPh sb="9" eb="11">
      <t>キュウフ</t>
    </rPh>
    <rPh sb="11" eb="12">
      <t>ゾウ</t>
    </rPh>
    <rPh sb="15" eb="16">
      <t>オヨ</t>
    </rPh>
    <rPh sb="17" eb="20">
      <t>ホケンリョウ</t>
    </rPh>
    <rPh sb="20" eb="22">
      <t>ジョウショウ</t>
    </rPh>
    <rPh sb="22" eb="24">
      <t>ヨクセイ</t>
    </rPh>
    <rPh sb="25" eb="27">
      <t>タイオウ</t>
    </rPh>
    <rPh sb="32" eb="33">
      <t>クニ</t>
    </rPh>
    <rPh sb="34" eb="38">
      <t>トドウフケン</t>
    </rPh>
    <rPh sb="39" eb="41">
      <t>コウイキ</t>
    </rPh>
    <rPh sb="41" eb="43">
      <t>レンゴウ</t>
    </rPh>
    <rPh sb="44" eb="47">
      <t>ホケンリョウ</t>
    </rPh>
    <rPh sb="54" eb="56">
      <t>キョシュツ</t>
    </rPh>
    <rPh sb="59" eb="63">
      <t>トドウフケン</t>
    </rPh>
    <rPh sb="64" eb="66">
      <t>キキン</t>
    </rPh>
    <rPh sb="67" eb="69">
      <t>セッチ</t>
    </rPh>
    <rPh sb="71" eb="73">
      <t>カシツケ</t>
    </rPh>
    <rPh sb="73" eb="74">
      <t>トウ</t>
    </rPh>
    <rPh sb="75" eb="76">
      <t>オコナ</t>
    </rPh>
    <phoneticPr fontId="24"/>
  </si>
  <si>
    <t>不測の事態に備える基金であるため、定量的な政策目標は定めていない。</t>
  </si>
  <si>
    <t>-</t>
  </si>
  <si>
    <t>47都道府県後期高齢者医療広域連合に対する貸付及び交付</t>
  </si>
  <si>
    <t>①</t>
  </si>
  <si>
    <t>保険局高齢者医療課
課長 本後 健</t>
    <rPh sb="0" eb="2">
      <t>ホケン</t>
    </rPh>
    <rPh sb="2" eb="3">
      <t>キョク</t>
    </rPh>
    <rPh sb="3" eb="6">
      <t>コウレイシャ</t>
    </rPh>
    <rPh sb="6" eb="8">
      <t>イリョウ</t>
    </rPh>
    <rPh sb="8" eb="9">
      <t>カ</t>
    </rPh>
    <rPh sb="10" eb="12">
      <t>カチョウ</t>
    </rPh>
    <phoneticPr fontId="24"/>
  </si>
  <si>
    <r>
      <t>後期高齢者医療財政安定化基金については、基金</t>
    </r>
    <r>
      <rPr>
        <sz val="10"/>
        <rFont val="ＭＳ ゴシック"/>
        <family val="3"/>
        <charset val="128"/>
      </rPr>
      <t>が設置された</t>
    </r>
    <r>
      <rPr>
        <sz val="10"/>
        <color indexed="8"/>
        <rFont val="ＭＳ ゴシック"/>
        <family val="3"/>
        <charset val="128"/>
      </rPr>
      <t>都道府県において、現在の基金規模や将来のリスク等を踏まえた検証が適切に実施されているものと考えている。</t>
    </r>
    <rPh sb="7" eb="9">
      <t>ザイセイ</t>
    </rPh>
    <rPh sb="9" eb="12">
      <t>アンテイカ</t>
    </rPh>
    <rPh sb="12" eb="14">
      <t>キキン</t>
    </rPh>
    <rPh sb="20" eb="22">
      <t>キキン</t>
    </rPh>
    <rPh sb="23" eb="25">
      <t>セッチ</t>
    </rPh>
    <rPh sb="28" eb="32">
      <t>トドウフケン</t>
    </rPh>
    <rPh sb="37" eb="39">
      <t>ゲンザイ</t>
    </rPh>
    <rPh sb="40" eb="42">
      <t>キキン</t>
    </rPh>
    <rPh sb="42" eb="44">
      <t>キボ</t>
    </rPh>
    <rPh sb="45" eb="47">
      <t>ショウライ</t>
    </rPh>
    <rPh sb="51" eb="52">
      <t>トウ</t>
    </rPh>
    <rPh sb="53" eb="54">
      <t>フ</t>
    </rPh>
    <rPh sb="57" eb="59">
      <t>ケンショウ</t>
    </rPh>
    <rPh sb="60" eb="62">
      <t>テキセツ</t>
    </rPh>
    <rPh sb="63" eb="65">
      <t>ジッシ</t>
    </rPh>
    <rPh sb="73" eb="74">
      <t>カンガ</t>
    </rPh>
    <phoneticPr fontId="24"/>
  </si>
  <si>
    <t>-</t>
    <phoneticPr fontId="24"/>
  </si>
  <si>
    <t>国民健康保険広域化等支援基金
（国民健康保険広域化等支援事業費等補助金）</t>
  </si>
  <si>
    <t>Ｈ14</t>
  </si>
  <si>
    <t>Ｈ29年度末</t>
    <rPh sb="3" eb="5">
      <t>ネンド</t>
    </rPh>
    <rPh sb="5" eb="6">
      <t>マツ</t>
    </rPh>
    <phoneticPr fontId="1"/>
  </si>
  <si>
    <t>Ｈ31年3月末</t>
    <rPh sb="3" eb="4">
      <t>ネン</t>
    </rPh>
    <rPh sb="5" eb="6">
      <t>ガツ</t>
    </rPh>
    <rPh sb="6" eb="7">
      <t>マツ</t>
    </rPh>
    <phoneticPr fontId="1"/>
  </si>
  <si>
    <t>取崩し型、回転型</t>
    <rPh sb="0" eb="2">
      <t>トリクズ</t>
    </rPh>
    <rPh sb="3" eb="4">
      <t>ガタ</t>
    </rPh>
    <rPh sb="5" eb="7">
      <t>カイテン</t>
    </rPh>
    <rPh sb="7" eb="8">
      <t>ガタ</t>
    </rPh>
    <phoneticPr fontId="1"/>
  </si>
  <si>
    <t>貸付、調査等、その他</t>
    <rPh sb="0" eb="2">
      <t>カシツケ</t>
    </rPh>
    <rPh sb="3" eb="6">
      <t>チョウサナド</t>
    </rPh>
    <rPh sb="9" eb="10">
      <t>タ</t>
    </rPh>
    <phoneticPr fontId="1"/>
  </si>
  <si>
    <t>国保事業の運営の広域化及び安定化に資する事業に必要な費用に充てるため、都道府県に基金を設置し、①保険者の広域化や市町村合併に際し、保険料の平準化を支援するための貸付事業等（保険財政広域化支援事業）、②国保特会に赤字が見込まれる場合、その赤字を一時的に補填するための貸付事業（保険財政自立支援事業）を行う。</t>
  </si>
  <si>
    <t>都道府県に基金を設置し、①保険財政広域化支援事業、②保険財政自立支援事業を行うことで、国保財政の広域化を推進し、市町村国保の運営の安定化を図る。</t>
  </si>
  <si>
    <t>－</t>
  </si>
  <si>
    <t>①保険財政広域化支援事業、②保険財政自立支援事業を行うことで、国保財政の広域化を推進し、市町村国保の運営の安定化を図る。</t>
  </si>
  <si>
    <t>国民健康保険財政安定化基金（国民健康保険財政安定化基金補助金）</t>
    <rPh sb="0" eb="4">
      <t>コクミンケンコウ</t>
    </rPh>
    <rPh sb="4" eb="6">
      <t>ホケン</t>
    </rPh>
    <rPh sb="6" eb="11">
      <t>ザイセイアンテイカ</t>
    </rPh>
    <rPh sb="11" eb="13">
      <t>キキン</t>
    </rPh>
    <rPh sb="14" eb="18">
      <t>コクミンケンコウ</t>
    </rPh>
    <rPh sb="18" eb="20">
      <t>ホケン</t>
    </rPh>
    <rPh sb="20" eb="25">
      <t>ザイセイアンテイカ</t>
    </rPh>
    <rPh sb="25" eb="27">
      <t>キキン</t>
    </rPh>
    <rPh sb="27" eb="30">
      <t>ホジョキン</t>
    </rPh>
    <phoneticPr fontId="1"/>
  </si>
  <si>
    <t>Ｈ27</t>
  </si>
  <si>
    <t>貸付・補助</t>
    <rPh sb="0" eb="2">
      <t>カシツケ</t>
    </rPh>
    <rPh sb="3" eb="5">
      <t>ホジョ</t>
    </rPh>
    <phoneticPr fontId="1"/>
  </si>
  <si>
    <t>国保財政の安定化のため、給付増や保険料収納不足により財源不足となった場合に備え、都道府県に財政安定化基金を設置するもの（法定基金）。したがって申請受付終了時期および終了予定時期は設定無し。</t>
  </si>
  <si>
    <t>国民健康保険財政安定化基金を活用して、給付増や保険料収納不足による財源不足に備え、もって国民健康保険の財政の安定化を図る。</t>
    <rPh sb="0" eb="2">
      <t>コクミン</t>
    </rPh>
    <rPh sb="2" eb="4">
      <t>ケンコウ</t>
    </rPh>
    <rPh sb="4" eb="6">
      <t>ホケン</t>
    </rPh>
    <rPh sb="6" eb="8">
      <t>ザイセイ</t>
    </rPh>
    <rPh sb="8" eb="11">
      <t>アンテイカ</t>
    </rPh>
    <rPh sb="11" eb="13">
      <t>キキン</t>
    </rPh>
    <rPh sb="14" eb="16">
      <t>カツヨウ</t>
    </rPh>
    <rPh sb="19" eb="21">
      <t>キュウフ</t>
    </rPh>
    <rPh sb="21" eb="22">
      <t>ゾウ</t>
    </rPh>
    <rPh sb="23" eb="26">
      <t>ホケンリョウ</t>
    </rPh>
    <rPh sb="26" eb="28">
      <t>シュウノウ</t>
    </rPh>
    <rPh sb="28" eb="30">
      <t>フソク</t>
    </rPh>
    <rPh sb="33" eb="35">
      <t>ザイゲン</t>
    </rPh>
    <rPh sb="35" eb="37">
      <t>フソク</t>
    </rPh>
    <rPh sb="38" eb="39">
      <t>ソナ</t>
    </rPh>
    <rPh sb="44" eb="46">
      <t>コクミン</t>
    </rPh>
    <rPh sb="46" eb="48">
      <t>ケンコウ</t>
    </rPh>
    <rPh sb="48" eb="50">
      <t>ホケン</t>
    </rPh>
    <rPh sb="51" eb="53">
      <t>ザイセイ</t>
    </rPh>
    <rPh sb="54" eb="57">
      <t>アンテイカ</t>
    </rPh>
    <rPh sb="58" eb="59">
      <t>ハカ</t>
    </rPh>
    <phoneticPr fontId="1"/>
  </si>
  <si>
    <t>平成30年度までに200,000百万円積立達成</t>
    <rPh sb="0" eb="2">
      <t>ヘイセイ</t>
    </rPh>
    <rPh sb="4" eb="6">
      <t>ネンド</t>
    </rPh>
    <rPh sb="16" eb="18">
      <t>ヒャクマン</t>
    </rPh>
    <rPh sb="18" eb="19">
      <t>エン</t>
    </rPh>
    <rPh sb="19" eb="21">
      <t>ツミタテ</t>
    </rPh>
    <rPh sb="21" eb="23">
      <t>タッセイ</t>
    </rPh>
    <phoneticPr fontId="1"/>
  </si>
  <si>
    <t>200,000百万円</t>
    <rPh sb="7" eb="9">
      <t>ヒャクマン</t>
    </rPh>
    <rPh sb="9" eb="10">
      <t>エン</t>
    </rPh>
    <phoneticPr fontId="1"/>
  </si>
  <si>
    <t>－</t>
    <phoneticPr fontId="1"/>
  </si>
  <si>
    <t>市町村への貸付等</t>
    <rPh sb="0" eb="3">
      <t>シチョウソン</t>
    </rPh>
    <rPh sb="5" eb="7">
      <t>カシツケ</t>
    </rPh>
    <rPh sb="7" eb="8">
      <t>トウ</t>
    </rPh>
    <phoneticPr fontId="1"/>
  </si>
  <si>
    <t>【総括表】令和２年度地方公共団体等保有基金執行状況表（厚生労働省）-----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コウセイ</t>
    </rPh>
    <rPh sb="29" eb="31">
      <t>ロウドウ</t>
    </rPh>
    <rPh sb="31" eb="32">
      <t>ショウ</t>
    </rPh>
    <rPh sb="40" eb="41">
      <t>ヒョウ</t>
    </rPh>
    <rPh sb="42" eb="44">
      <t>キソ</t>
    </rPh>
    <rPh sb="44" eb="46">
      <t>ジョウホウ</t>
    </rPh>
    <phoneticPr fontId="1"/>
  </si>
  <si>
    <t>国民健康保険広域化等支援基金（国民健康保険広域化等支援事業費等補助金）</t>
    <rPh sb="0" eb="2">
      <t>コクミン</t>
    </rPh>
    <rPh sb="2" eb="4">
      <t>ケンコウ</t>
    </rPh>
    <rPh sb="4" eb="6">
      <t>ホケン</t>
    </rPh>
    <rPh sb="6" eb="9">
      <t>コウイキカ</t>
    </rPh>
    <rPh sb="9" eb="10">
      <t>トウ</t>
    </rPh>
    <rPh sb="10" eb="12">
      <t>シエン</t>
    </rPh>
    <rPh sb="12" eb="14">
      <t>キキン</t>
    </rPh>
    <rPh sb="15" eb="17">
      <t>コクミン</t>
    </rPh>
    <rPh sb="17" eb="19">
      <t>ケンコウ</t>
    </rPh>
    <rPh sb="19" eb="21">
      <t>ホケン</t>
    </rPh>
    <rPh sb="21" eb="24">
      <t>コウイキカ</t>
    </rPh>
    <rPh sb="24" eb="25">
      <t>トウ</t>
    </rPh>
    <rPh sb="25" eb="27">
      <t>シエン</t>
    </rPh>
    <rPh sb="27" eb="30">
      <t>ジギョウヒ</t>
    </rPh>
    <rPh sb="30" eb="31">
      <t>トウ</t>
    </rPh>
    <rPh sb="31" eb="34">
      <t>ホジョキン</t>
    </rPh>
    <phoneticPr fontId="1"/>
  </si>
  <si>
    <t>①法律の根拠のあるもの
平成27年５月29日付けで公布された「持続可能な医療保険制度を構築するための国民健康保険法等の一部を改正する法律」施行前の国民健康保険法第68条の３及び地方自治法第241条</t>
    <rPh sb="69" eb="71">
      <t>セコウ</t>
    </rPh>
    <rPh sb="71" eb="72">
      <t>マエ</t>
    </rPh>
    <rPh sb="86" eb="87">
      <t>オヨ</t>
    </rPh>
    <phoneticPr fontId="1"/>
  </si>
  <si>
    <t>①</t>
    <phoneticPr fontId="1"/>
  </si>
  <si>
    <t>国民健康保険広域化等支援基金（国民健康保険広域化等支援事業費等補助金）</t>
  </si>
  <si>
    <t>保険局国民健康保険課
課長　森田　博通</t>
    <rPh sb="0" eb="3">
      <t>ホケンキョク</t>
    </rPh>
    <rPh sb="3" eb="5">
      <t>コクミン</t>
    </rPh>
    <rPh sb="5" eb="7">
      <t>ケンコウ</t>
    </rPh>
    <rPh sb="7" eb="9">
      <t>ホケン</t>
    </rPh>
    <rPh sb="9" eb="10">
      <t>カ</t>
    </rPh>
    <rPh sb="11" eb="13">
      <t>カチョウ</t>
    </rPh>
    <rPh sb="14" eb="16">
      <t>モリタ</t>
    </rPh>
    <rPh sb="17" eb="18">
      <t>ヒロ</t>
    </rPh>
    <rPh sb="18" eb="19">
      <t>トオ</t>
    </rPh>
    <phoneticPr fontId="1"/>
  </si>
  <si>
    <t>保険局国民健康保険課
課長　森田　博通</t>
    <rPh sb="0" eb="2">
      <t>ホケン</t>
    </rPh>
    <rPh sb="2" eb="3">
      <t>キョク</t>
    </rPh>
    <rPh sb="3" eb="5">
      <t>コクミン</t>
    </rPh>
    <rPh sb="5" eb="7">
      <t>ケンコウ</t>
    </rPh>
    <rPh sb="7" eb="9">
      <t>ホケン</t>
    </rPh>
    <rPh sb="9" eb="10">
      <t>カ</t>
    </rPh>
    <rPh sb="11" eb="13">
      <t>カチョウ</t>
    </rPh>
    <rPh sb="14" eb="16">
      <t>モリタ</t>
    </rPh>
    <rPh sb="17" eb="19">
      <t>ヒロミチ</t>
    </rPh>
    <phoneticPr fontId="1"/>
  </si>
  <si>
    <t>国民健康保険財政安定化基金については、平成30年度から運用開始したところであり、都道府県において適切な運用が実施されるよう指導監督を実施。</t>
    <phoneticPr fontId="1"/>
  </si>
  <si>
    <t>【総括表】令和２年度地方公共団体等保有基金執行状況表（厚生労働省）----- Ｂ‐１表</t>
    <rPh sb="5" eb="7">
      <t>レイワ</t>
    </rPh>
    <rPh sb="8" eb="10">
      <t>ネンド</t>
    </rPh>
    <rPh sb="9" eb="10">
      <t>ド</t>
    </rPh>
    <rPh sb="10" eb="12">
      <t>ヘイネンド</t>
    </rPh>
    <rPh sb="27" eb="29">
      <t>コウセイ</t>
    </rPh>
    <rPh sb="29" eb="32">
      <t>ロウドウショウ</t>
    </rPh>
    <rPh sb="31" eb="32">
      <t>ショウ</t>
    </rPh>
    <phoneticPr fontId="1"/>
  </si>
  <si>
    <t>【総括表】令和２年度地方公共団体等保有基金執行状況表（厚生労働省）----- Ｂ‐２表</t>
    <rPh sb="5" eb="7">
      <t>レイワ</t>
    </rPh>
    <rPh sb="27" eb="29">
      <t>コウセイ</t>
    </rPh>
    <rPh sb="29" eb="32">
      <t>ロウドウショウ</t>
    </rPh>
    <phoneticPr fontId="1"/>
  </si>
  <si>
    <t>当該基金は平成29年度末をもって事業終了となり、基金事業終了時点（平成29年度末）で貸付金の償還が完了している都道府県については、29年度に国庫分の返納を行った。基金終了時点で貸付金の償還が未了の都道府県については、平成30度以降償還が完了次第、解散し国庫分の返納を行う予定となっている.</t>
    <rPh sb="0" eb="2">
      <t>トウガイ</t>
    </rPh>
    <rPh sb="2" eb="4">
      <t>キキン</t>
    </rPh>
    <rPh sb="5" eb="7">
      <t>ヘイセイ</t>
    </rPh>
    <rPh sb="9" eb="11">
      <t>ネンド</t>
    </rPh>
    <rPh sb="11" eb="12">
      <t>マツ</t>
    </rPh>
    <rPh sb="16" eb="18">
      <t>ジギョウ</t>
    </rPh>
    <rPh sb="18" eb="20">
      <t>シュウリョウ</t>
    </rPh>
    <rPh sb="37" eb="39">
      <t>ネンド</t>
    </rPh>
    <rPh sb="67" eb="69">
      <t>ネンド</t>
    </rPh>
    <rPh sb="70" eb="72">
      <t>コッコ</t>
    </rPh>
    <rPh sb="72" eb="73">
      <t>ブン</t>
    </rPh>
    <rPh sb="74" eb="76">
      <t>ヘンノウ</t>
    </rPh>
    <rPh sb="77" eb="78">
      <t>オコナ</t>
    </rPh>
    <rPh sb="130" eb="132">
      <t>ヘンノウ</t>
    </rPh>
    <rPh sb="135" eb="137">
      <t>ヨテイ</t>
    </rPh>
    <phoneticPr fontId="1"/>
  </si>
  <si>
    <t>地域自殺対策緊急強化基金
（地域自殺対策緊急強化交付金）</t>
    <phoneticPr fontId="1"/>
  </si>
  <si>
    <t>Ｈ21</t>
    <phoneticPr fontId="1"/>
  </si>
  <si>
    <t>R2年度末</t>
    <rPh sb="2" eb="4">
      <t>ネンド</t>
    </rPh>
    <rPh sb="4" eb="5">
      <t>マツ</t>
    </rPh>
    <phoneticPr fontId="1"/>
  </si>
  <si>
    <t>H26年3月末</t>
    <rPh sb="3" eb="4">
      <t>ネン</t>
    </rPh>
    <rPh sb="5" eb="6">
      <t>ガツ</t>
    </rPh>
    <rPh sb="6" eb="7">
      <t>マツ</t>
    </rPh>
    <phoneticPr fontId="1"/>
  </si>
  <si>
    <t>取崩し型</t>
    <rPh sb="0" eb="2">
      <t>トリクズ</t>
    </rPh>
    <rPh sb="3" eb="4">
      <t>ガタ</t>
    </rPh>
    <phoneticPr fontId="1"/>
  </si>
  <si>
    <t>補助
その他</t>
    <rPh sb="0" eb="2">
      <t>ホジョ</t>
    </rPh>
    <rPh sb="5" eb="6">
      <t>タ</t>
    </rPh>
    <phoneticPr fontId="1"/>
  </si>
  <si>
    <t>都道府県に設置する地域における自殺対策を緊急に強化するための基金の造成に必要な経費を交付し、地域の実情を踏まえて自主的に取り組む地方公共団体や民間団体等の活動を支援することにより、「地域における自殺対策力」を強化する。</t>
    <phoneticPr fontId="1"/>
  </si>
  <si>
    <t>自殺死亡率（人口10万人当たりの自殺者数）の低下
※自殺総合対策大綱（平成29年7月閣議決定）において、「平成38年までに、自殺死亡率を平成27年と比べて30%以上減少させる」ことを掲げている。</t>
    <rPh sb="30" eb="32">
      <t>タイサク</t>
    </rPh>
    <phoneticPr fontId="1"/>
  </si>
  <si>
    <t>目標最終年度
令和8年
13.0％
※自殺総合対策大綱（平成29年7月閣議決定）において、「平成38年までに、自殺死亡率を平成27年と比べて30%以上減少させる」ことを掲げている。</t>
    <rPh sb="7" eb="9">
      <t>レイワ</t>
    </rPh>
    <rPh sb="23" eb="25">
      <t>タイサク</t>
    </rPh>
    <phoneticPr fontId="1"/>
  </si>
  <si>
    <t>基金を活用して、事業を実施した都道府県及び市町村数
（単位：都道府県･市町村）</t>
    <phoneticPr fontId="1"/>
  </si>
  <si>
    <t>⑤自殺対策は、都道府県・市町村が地域の実情に応じた対策を継続的に機動的に講ずることが重要であることから、基金方式での実施が馴染むものである。</t>
    <phoneticPr fontId="1"/>
  </si>
  <si>
    <t>社会・援護局総務課 自殺対策推進室
 室長 岡　英範</t>
    <phoneticPr fontId="1"/>
  </si>
  <si>
    <t>平成27年度から、基金の対象を東日本大震災における避難者又は被災者向けの自殺対策事業に限定して実施。
平成28年度以降震災関連事業の実施見込みが無い都道府県には基金の廃止・返還を依頼している。</t>
    <phoneticPr fontId="1"/>
  </si>
  <si>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7"/>
  </si>
  <si>
    <t>令和3年3月末に基金事業終了予定</t>
    <rPh sb="0" eb="2">
      <t>レイワ</t>
    </rPh>
    <rPh sb="3" eb="4">
      <t>ネン</t>
    </rPh>
    <rPh sb="5" eb="7">
      <t>ガツマツ</t>
    </rPh>
    <rPh sb="6" eb="7">
      <t>マツ</t>
    </rPh>
    <rPh sb="8" eb="10">
      <t>キキン</t>
    </rPh>
    <rPh sb="10" eb="12">
      <t>ジギョウ</t>
    </rPh>
    <rPh sb="12" eb="14">
      <t>シュウリョウ</t>
    </rPh>
    <rPh sb="14" eb="16">
      <t>ヨテイ</t>
    </rPh>
    <phoneticPr fontId="27"/>
  </si>
  <si>
    <t>平成29年3月末に新規申請受付終了</t>
    <rPh sb="0" eb="2">
      <t>ヘイセイ</t>
    </rPh>
    <rPh sb="4" eb="5">
      <t>ネン</t>
    </rPh>
    <rPh sb="6" eb="7">
      <t>ガツ</t>
    </rPh>
    <rPh sb="7" eb="8">
      <t>マツ</t>
    </rPh>
    <rPh sb="9" eb="11">
      <t>シンキ</t>
    </rPh>
    <rPh sb="11" eb="13">
      <t>シンセイ</t>
    </rPh>
    <rPh sb="13" eb="14">
      <t>ウ</t>
    </rPh>
    <rPh sb="14" eb="15">
      <t>ツ</t>
    </rPh>
    <rPh sb="15" eb="17">
      <t>シュウリョウ</t>
    </rPh>
    <phoneticPr fontId="27"/>
  </si>
  <si>
    <t>取崩し型</t>
    <rPh sb="0" eb="2">
      <t>トリクズ</t>
    </rPh>
    <rPh sb="3" eb="4">
      <t>ガタ</t>
    </rPh>
    <phoneticPr fontId="27"/>
  </si>
  <si>
    <t>補助</t>
    <rPh sb="0" eb="2">
      <t>ホジョ</t>
    </rPh>
    <phoneticPr fontId="27"/>
  </si>
  <si>
    <t>保育サービスの基盤整備等を推進するための基金の造成に要する経費を都道府県に交付するものである。平成30年度予算においては、新たな交付（基金への積み増し）は行わないが、基金の残額を活用して、「保育所緊急整備事業」や「認定こども園整備事業」等を実施できる。</t>
  </si>
  <si>
    <t>　本事業は、地域の実情に応じて子どもを安心して育てることが出来るような体制整備を行うための経費であるため、事業の目標を直接的に測ることのできる定量的な指標を設定することは困難である。</t>
  </si>
  <si>
    <t>基金設置都道府県数</t>
    <rPh sb="0" eb="2">
      <t>キキン</t>
    </rPh>
    <rPh sb="2" eb="4">
      <t>セッチ</t>
    </rPh>
    <rPh sb="4" eb="8">
      <t>トドウフケン</t>
    </rPh>
    <rPh sb="8" eb="9">
      <t>スウ</t>
    </rPh>
    <phoneticPr fontId="27"/>
  </si>
  <si>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21"/>
  </si>
  <si>
    <t>子ども家庭局子育て支援課
課長　鈴木 健吾</t>
    <rPh sb="0" eb="1">
      <t>コ</t>
    </rPh>
    <rPh sb="3" eb="5">
      <t>カテイ</t>
    </rPh>
    <rPh sb="5" eb="6">
      <t>キョク</t>
    </rPh>
    <rPh sb="6" eb="8">
      <t>コソダ</t>
    </rPh>
    <rPh sb="9" eb="11">
      <t>シエン</t>
    </rPh>
    <rPh sb="11" eb="12">
      <t>カ</t>
    </rPh>
    <rPh sb="13" eb="15">
      <t>カチョウ</t>
    </rPh>
    <rPh sb="16" eb="18">
      <t>スズキ</t>
    </rPh>
    <rPh sb="19" eb="21">
      <t>ケンゴ</t>
    </rPh>
    <phoneticPr fontId="1"/>
  </si>
  <si>
    <t>各地方公共団体では、管理運営要領に基づき、事業実施状況報告の作成や公表を行っている。今後とも、適切な対応が図られるよう指導、助言を実施。</t>
    <rPh sb="0" eb="3">
      <t>カクチホウ</t>
    </rPh>
    <rPh sb="3" eb="5">
      <t>コウキョウ</t>
    </rPh>
    <rPh sb="5" eb="7">
      <t>ダンタイ</t>
    </rPh>
    <rPh sb="10" eb="12">
      <t>カンリ</t>
    </rPh>
    <rPh sb="12" eb="14">
      <t>ウンエイ</t>
    </rPh>
    <rPh sb="14" eb="16">
      <t>ヨウリョウ</t>
    </rPh>
    <rPh sb="17" eb="18">
      <t>モト</t>
    </rPh>
    <rPh sb="21" eb="23">
      <t>ジギョウ</t>
    </rPh>
    <rPh sb="23" eb="25">
      <t>ジッシ</t>
    </rPh>
    <rPh sb="25" eb="27">
      <t>ジョウキョウ</t>
    </rPh>
    <rPh sb="27" eb="29">
      <t>ホウコク</t>
    </rPh>
    <rPh sb="30" eb="32">
      <t>サクセイ</t>
    </rPh>
    <rPh sb="33" eb="35">
      <t>コウヒョウ</t>
    </rPh>
    <rPh sb="36" eb="37">
      <t>オコナ</t>
    </rPh>
    <rPh sb="42" eb="44">
      <t>コンゴ</t>
    </rPh>
    <rPh sb="47" eb="49">
      <t>テキセツ</t>
    </rPh>
    <rPh sb="50" eb="52">
      <t>タイオウ</t>
    </rPh>
    <rPh sb="53" eb="54">
      <t>ハカ</t>
    </rPh>
    <rPh sb="59" eb="61">
      <t>シドウ</t>
    </rPh>
    <rPh sb="62" eb="64">
      <t>ジョゲン</t>
    </rPh>
    <rPh sb="65" eb="67">
      <t>ジッシ</t>
    </rPh>
    <phoneticPr fontId="1"/>
  </si>
  <si>
    <t>R2年8月末</t>
    <rPh sb="2" eb="3">
      <t>ネン</t>
    </rPh>
    <rPh sb="4" eb="5">
      <t>ガツ</t>
    </rPh>
    <rPh sb="5" eb="6">
      <t>マツ</t>
    </rPh>
    <phoneticPr fontId="1"/>
  </si>
  <si>
    <t>安心こども基金
（子育て支援対策臨時特例交付金）</t>
  </si>
  <si>
    <t>⑤都道府県に基金を造成することで、「待機児童ゼロ作戦」による保育所の整備等新たな保育需要へ弾力的、即応的に対応することが必要なため。</t>
    <phoneticPr fontId="1"/>
  </si>
  <si>
    <t>①法律の根拠のあるもの
高齢者の医療の確保に関する法律第116条</t>
  </si>
  <si>
    <t>①法律の根拠のあるもの
国民健康保険法第81条の2及び持続可能な医療保険制度を構築するための国民健康保険法等の一部を改正する法律附則第6条</t>
  </si>
  <si>
    <t>基金を活用し、医療提供体制等の実現に資する事業を実施した都道府県数</t>
  </si>
  <si>
    <t>地域の実情に応じて各都道府県が策定した都道府県計画に基づき、「医療・介護サービスの提供体制の改革」を推進する事業を計画的に行うものであることから、定量的指標の設定は困難である。</t>
  </si>
  <si>
    <t>医療・介護サービスの提供体制の改革を推進するため、将来目指すべき医療提供体制等の実現に資する事業への財政的支援を行い、施策の推進を図る。</t>
  </si>
  <si>
    <t>未定</t>
    <rPh sb="0" eb="2">
      <t>ミテイ</t>
    </rPh>
    <phoneticPr fontId="1"/>
  </si>
  <si>
    <t>Ｈ26</t>
  </si>
  <si>
    <t>地域医療介護総合確保基金
（医療分）</t>
    <rPh sb="14" eb="16">
      <t>イリョウ</t>
    </rPh>
    <rPh sb="16" eb="17">
      <t>ブン</t>
    </rPh>
    <phoneticPr fontId="1"/>
  </si>
  <si>
    <t>基金を用いて耐震整備した病院数</t>
    <rPh sb="0" eb="2">
      <t>キキン</t>
    </rPh>
    <rPh sb="3" eb="4">
      <t>モチ</t>
    </rPh>
    <phoneticPr fontId="1"/>
  </si>
  <si>
    <t>R3年度</t>
    <rPh sb="2" eb="4">
      <t>ネンド</t>
    </rPh>
    <phoneticPr fontId="1"/>
  </si>
  <si>
    <t>令和3年度末までに基金を用いて耐震整備する病院数（工期の遅れにより令和2年度末から令和3年度末に延長）</t>
    <rPh sb="0" eb="2">
      <t>レイワ</t>
    </rPh>
    <rPh sb="5" eb="6">
      <t>マツ</t>
    </rPh>
    <rPh sb="25" eb="27">
      <t>コウキ</t>
    </rPh>
    <rPh sb="28" eb="29">
      <t>オク</t>
    </rPh>
    <rPh sb="33" eb="35">
      <t>レイワ</t>
    </rPh>
    <rPh sb="36" eb="38">
      <t>ネンド</t>
    </rPh>
    <rPh sb="38" eb="39">
      <t>マツ</t>
    </rPh>
    <rPh sb="41" eb="43">
      <t>レイワ</t>
    </rPh>
    <rPh sb="44" eb="46">
      <t>ネンド</t>
    </rPh>
    <rPh sb="46" eb="47">
      <t>マツ</t>
    </rPh>
    <rPh sb="48" eb="50">
      <t>エンチョウ</t>
    </rPh>
    <phoneticPr fontId="1"/>
  </si>
  <si>
    <t>医療施設の耐震化を行うことにより、地震発生時において、適切な医療提供体制の維持を図ることを目的に実施する。</t>
    <rPh sb="34" eb="36">
      <t>タイセイ</t>
    </rPh>
    <phoneticPr fontId="1"/>
  </si>
  <si>
    <t>Ｈ27年3月末</t>
    <rPh sb="3" eb="4">
      <t>ネン</t>
    </rPh>
    <rPh sb="5" eb="6">
      <t>ガツ</t>
    </rPh>
    <rPh sb="6" eb="7">
      <t>マツ</t>
    </rPh>
    <phoneticPr fontId="1"/>
  </si>
  <si>
    <t>R3年度末</t>
    <rPh sb="2" eb="4">
      <t>ネンド</t>
    </rPh>
    <rPh sb="4" eb="5">
      <t>マツ</t>
    </rPh>
    <phoneticPr fontId="1"/>
  </si>
  <si>
    <t>Ｈ21</t>
  </si>
  <si>
    <t>医療施設耐震化臨時特例基金
（医療施設耐震化臨時特例交付金）</t>
  </si>
  <si>
    <t>地域医療再生基金を活用し、地域の医療課題の解決に資する事業を実施した都道府県数</t>
    <rPh sb="0" eb="2">
      <t>チイキ</t>
    </rPh>
    <rPh sb="2" eb="4">
      <t>イリョウ</t>
    </rPh>
    <rPh sb="4" eb="6">
      <t>サイセイ</t>
    </rPh>
    <rPh sb="13" eb="15">
      <t>チイキ</t>
    </rPh>
    <rPh sb="16" eb="18">
      <t>イリョウ</t>
    </rPh>
    <rPh sb="18" eb="20">
      <t>カダイ</t>
    </rPh>
    <rPh sb="21" eb="23">
      <t>カイケツ</t>
    </rPh>
    <phoneticPr fontId="1"/>
  </si>
  <si>
    <t>地域の医療課題を解決するため、各都道府県が実情に応じて必要な医療提供体制の基盤整備を計画的に行うものであることから、定量的指標の設定は困難である。</t>
  </si>
  <si>
    <t>地域の医療課題の解決を図るため、各都道府県が策定した地域医療再生計画に基づく事業を実施。</t>
    <phoneticPr fontId="1"/>
  </si>
  <si>
    <t>H25年度末
（一部の事業を除く）</t>
    <rPh sb="3" eb="6">
      <t>ネンドマツ</t>
    </rPh>
    <rPh sb="8" eb="10">
      <t>イチブ</t>
    </rPh>
    <rPh sb="11" eb="13">
      <t>ジギョウ</t>
    </rPh>
    <rPh sb="14" eb="15">
      <t>ノゾ</t>
    </rPh>
    <phoneticPr fontId="20"/>
  </si>
  <si>
    <t>H27年度末（一部の事業を除く）</t>
    <rPh sb="3" eb="6">
      <t>ネンドマツ</t>
    </rPh>
    <rPh sb="7" eb="9">
      <t>イチブ</t>
    </rPh>
    <rPh sb="10" eb="12">
      <t>ジギョウ</t>
    </rPh>
    <rPh sb="13" eb="14">
      <t>ノゾ</t>
    </rPh>
    <phoneticPr fontId="20"/>
  </si>
  <si>
    <t>H21</t>
  </si>
  <si>
    <t xml:space="preserve">地域医療再生基金
（地域医療再生計画） </t>
    <phoneticPr fontId="1"/>
  </si>
  <si>
    <t xml:space="preserve">地域医療再生基金
（地域医療再生計画） </t>
  </si>
  <si>
    <t>⑤各都道府県が地域の医療機関、関係団体、市町村、地域住民等の県警者の意見を踏まえ、地域にとって必要性・公益性の高い事業を計画し、地域の医療課題の解決に取り組むことを目的としているもの</t>
    <phoneticPr fontId="1"/>
  </si>
  <si>
    <t>⑤大規模な地震から入院患者や外来患者等の人命確保、地域の医療提供体制の維持のため建物の整備を行う事業。</t>
    <rPh sb="9" eb="11">
      <t>ニュウイン</t>
    </rPh>
    <rPh sb="11" eb="13">
      <t>カンジャ</t>
    </rPh>
    <rPh sb="14" eb="16">
      <t>ガイライ</t>
    </rPh>
    <rPh sb="16" eb="18">
      <t>カンジャ</t>
    </rPh>
    <rPh sb="18" eb="19">
      <t>トウ</t>
    </rPh>
    <rPh sb="20" eb="22">
      <t>ジンメイ</t>
    </rPh>
    <rPh sb="22" eb="24">
      <t>カクホ</t>
    </rPh>
    <rPh sb="25" eb="27">
      <t>チイキ</t>
    </rPh>
    <rPh sb="28" eb="30">
      <t>イリョウ</t>
    </rPh>
    <rPh sb="30" eb="32">
      <t>テイキョウ</t>
    </rPh>
    <rPh sb="32" eb="34">
      <t>タイセイ</t>
    </rPh>
    <rPh sb="35" eb="37">
      <t>イジ</t>
    </rPh>
    <rPh sb="40" eb="42">
      <t>タテモノ</t>
    </rPh>
    <rPh sb="43" eb="45">
      <t>セイビ</t>
    </rPh>
    <rPh sb="46" eb="47">
      <t>オコナ</t>
    </rPh>
    <rPh sb="48" eb="50">
      <t>ジギョウ</t>
    </rPh>
    <phoneticPr fontId="1"/>
  </si>
  <si>
    <t xml:space="preserve">地域医療介護総合確保基金（地域医療対策支援臨時特例交付金） </t>
  </si>
  <si>
    <t>地域医療介護総合確保基金
（医療分）</t>
  </si>
  <si>
    <t>①地域における医療及び介護の総合的な確保の促進に関する法律　第６条</t>
    <phoneticPr fontId="1"/>
  </si>
  <si>
    <t>医政局地域医療計画課
医師確保等地域医療対策室
室長　長谷川　学</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2">
      <t>タイサク</t>
    </rPh>
    <rPh sb="22" eb="23">
      <t>シツ</t>
    </rPh>
    <rPh sb="24" eb="26">
      <t>シツチョウ</t>
    </rPh>
    <rPh sb="27" eb="30">
      <t>ハセガワ</t>
    </rPh>
    <rPh sb="31" eb="32">
      <t>マナブ</t>
    </rPh>
    <phoneticPr fontId="1"/>
  </si>
  <si>
    <t>各都道府県において、執行状況を踏まえ、基金規模が適切となるよう適宜見直しを行っている。今後とも、適切な基金規模となるよう指導監督を行う。</t>
    <rPh sb="1" eb="5">
      <t>トドウフケン</t>
    </rPh>
    <phoneticPr fontId="1"/>
  </si>
  <si>
    <t>医政局地域医療計画課
救急・周産期医療等対策室長　永田翔</t>
    <rPh sb="0" eb="10">
      <t>イセイキョクチイキイリョウケイカクカ</t>
    </rPh>
    <rPh sb="11" eb="13">
      <t>キュウキュウ</t>
    </rPh>
    <rPh sb="14" eb="23">
      <t>シュウサンキイリョウトウタイサクシツ</t>
    </rPh>
    <rPh sb="23" eb="24">
      <t>チョウ</t>
    </rPh>
    <rPh sb="25" eb="27">
      <t>ナガタ</t>
    </rPh>
    <rPh sb="27" eb="28">
      <t>ショウ</t>
    </rPh>
    <phoneticPr fontId="1"/>
  </si>
  <si>
    <t>各地方公共団体では、執行状況を踏まえ適時見直しを行い、基金規模が適切となるよう措置されている。今後とも、適切な対応が図られるよう指導監督を実施。
一部の地方公共団体等に対しては、必要に応じて国庫返納を行うよう促した。</t>
    <rPh sb="0" eb="3">
      <t>カクチホウ</t>
    </rPh>
    <rPh sb="3" eb="5">
      <t>コウキョウ</t>
    </rPh>
    <rPh sb="5" eb="7">
      <t>ダンタイ</t>
    </rPh>
    <rPh sb="10" eb="12">
      <t>シッコウ</t>
    </rPh>
    <rPh sb="12" eb="14">
      <t>ジョウキョウ</t>
    </rPh>
    <rPh sb="15" eb="16">
      <t>フ</t>
    </rPh>
    <rPh sb="18" eb="20">
      <t>テキジ</t>
    </rPh>
    <rPh sb="20" eb="22">
      <t>ミナオ</t>
    </rPh>
    <rPh sb="24" eb="25">
      <t>オコナ</t>
    </rPh>
    <rPh sb="27" eb="29">
      <t>キキン</t>
    </rPh>
    <rPh sb="29" eb="31">
      <t>キボ</t>
    </rPh>
    <rPh sb="32" eb="34">
      <t>テキセツ</t>
    </rPh>
    <rPh sb="39" eb="41">
      <t>ソチ</t>
    </rPh>
    <rPh sb="47" eb="49">
      <t>コンゴ</t>
    </rPh>
    <rPh sb="52" eb="54">
      <t>テキセツ</t>
    </rPh>
    <rPh sb="55" eb="57">
      <t>タイオウ</t>
    </rPh>
    <rPh sb="58" eb="59">
      <t>ハカ</t>
    </rPh>
    <rPh sb="64" eb="66">
      <t>シドウ</t>
    </rPh>
    <rPh sb="66" eb="68">
      <t>カントク</t>
    </rPh>
    <rPh sb="69" eb="71">
      <t>ジッシ</t>
    </rPh>
    <rPh sb="73" eb="75">
      <t>イチブ</t>
    </rPh>
    <rPh sb="76" eb="78">
      <t>チホウ</t>
    </rPh>
    <rPh sb="78" eb="80">
      <t>コウキョウ</t>
    </rPh>
    <rPh sb="80" eb="82">
      <t>ダンタイ</t>
    </rPh>
    <rPh sb="82" eb="83">
      <t>トウ</t>
    </rPh>
    <rPh sb="84" eb="85">
      <t>タイ</t>
    </rPh>
    <rPh sb="89" eb="91">
      <t>ヒツヨウ</t>
    </rPh>
    <rPh sb="92" eb="93">
      <t>オウ</t>
    </rPh>
    <rPh sb="95" eb="97">
      <t>コッコ</t>
    </rPh>
    <rPh sb="97" eb="99">
      <t>ヘンノウ</t>
    </rPh>
    <rPh sb="100" eb="101">
      <t>オコナ</t>
    </rPh>
    <rPh sb="104" eb="105">
      <t>ウナガ</t>
    </rPh>
    <phoneticPr fontId="1"/>
  </si>
  <si>
    <t>財政安定化基金</t>
  </si>
  <si>
    <t>Ｈ12</t>
  </si>
  <si>
    <t>Ｒ2年7月末</t>
    <rPh sb="2" eb="3">
      <t>ネン</t>
    </rPh>
    <rPh sb="4" eb="5">
      <t>ガツ</t>
    </rPh>
    <rPh sb="5" eb="6">
      <t>マツ</t>
    </rPh>
    <phoneticPr fontId="1"/>
  </si>
  <si>
    <t>取崩し型
回転型</t>
    <rPh sb="0" eb="2">
      <t>トリクズ</t>
    </rPh>
    <rPh sb="3" eb="4">
      <t>ガタ</t>
    </rPh>
    <rPh sb="5" eb="8">
      <t>カイテンガタ</t>
    </rPh>
    <phoneticPr fontId="1"/>
  </si>
  <si>
    <t>補助
貸付</t>
    <rPh sb="0" eb="2">
      <t>ホジョ</t>
    </rPh>
    <rPh sb="3" eb="5">
      <t>カシツケ</t>
    </rPh>
    <phoneticPr fontId="1"/>
  </si>
  <si>
    <t>介護保険財政が安定的に運営されるよう、各市町村において給付費の予想を上回る伸びや、通常の徴収努力を行ってもなお生じる保険料未納による保険財政不足に対し貸付・交付を行う。</t>
  </si>
  <si>
    <t>見込を上回る給付費増及び保険料収納不足の際の補填に要する費用を国が一部負担するものであり、国が一定の目標を定めて運用をするものではない。
費用を国が一部負担することにより、介護保険制度の安定的な運営を図る。</t>
  </si>
  <si>
    <t>Ｈ26年度末</t>
    <rPh sb="3" eb="5">
      <t>ネンド</t>
    </rPh>
    <rPh sb="5" eb="6">
      <t>マツ</t>
    </rPh>
    <phoneticPr fontId="1"/>
  </si>
  <si>
    <t>Ｈ26年3月末</t>
    <rPh sb="3" eb="4">
      <t>ネン</t>
    </rPh>
    <rPh sb="5" eb="6">
      <t>ガツ</t>
    </rPh>
    <rPh sb="6" eb="7">
      <t>マツ</t>
    </rPh>
    <phoneticPr fontId="1"/>
  </si>
  <si>
    <t>本基金については、平成27年3月末をもって事業を終了したため、新たな事業見込み等の設定は馴染まない。</t>
    <rPh sb="0" eb="1">
      <t>ホン</t>
    </rPh>
    <rPh sb="1" eb="3">
      <t>キキン</t>
    </rPh>
    <rPh sb="9" eb="11">
      <t>ヘイセイ</t>
    </rPh>
    <rPh sb="13" eb="14">
      <t>ネン</t>
    </rPh>
    <rPh sb="15" eb="17">
      <t>ガツマツ</t>
    </rPh>
    <rPh sb="21" eb="23">
      <t>ジギョウ</t>
    </rPh>
    <rPh sb="24" eb="26">
      <t>シュウリョウ</t>
    </rPh>
    <rPh sb="31" eb="32">
      <t>アラ</t>
    </rPh>
    <rPh sb="34" eb="36">
      <t>ジギョウ</t>
    </rPh>
    <rPh sb="36" eb="38">
      <t>ミコ</t>
    </rPh>
    <rPh sb="39" eb="40">
      <t>トウ</t>
    </rPh>
    <rPh sb="41" eb="43">
      <t>セッテイ</t>
    </rPh>
    <rPh sb="44" eb="46">
      <t>ナジ</t>
    </rPh>
    <phoneticPr fontId="1"/>
  </si>
  <si>
    <t>介護基盤緊急整備臨時特例基金</t>
    <phoneticPr fontId="1"/>
  </si>
  <si>
    <t>H26</t>
  </si>
  <si>
    <t>・介護基盤の緊急整備特別対策事業・既存施設のスプリンクラー等整備特別対策事業・認知症高齢者グループホーム等防災改修等特別対策事業</t>
  </si>
  <si>
    <t>介護施設・地域介護拠点等の整備については、国が具体的な数値目標を立てるのではなく、各保険者の介護保険事業計画等に基づき適切に整備が行われているため、定量的な指標の算出に馴染まない。</t>
  </si>
  <si>
    <t>地域医療介護総合確保基金（医療介護提供体制改革推進交付金）</t>
    <rPh sb="0" eb="2">
      <t>チイキ</t>
    </rPh>
    <rPh sb="2" eb="4">
      <t>イリョウ</t>
    </rPh>
    <rPh sb="4" eb="6">
      <t>カイゴ</t>
    </rPh>
    <rPh sb="6" eb="8">
      <t>ソウゴウ</t>
    </rPh>
    <rPh sb="8" eb="10">
      <t>カクホ</t>
    </rPh>
    <rPh sb="10" eb="12">
      <t>キキン</t>
    </rPh>
    <rPh sb="13" eb="15">
      <t>イリョウ</t>
    </rPh>
    <rPh sb="15" eb="17">
      <t>カイゴ</t>
    </rPh>
    <rPh sb="17" eb="19">
      <t>テイキョウ</t>
    </rPh>
    <rPh sb="19" eb="21">
      <t>タイセイ</t>
    </rPh>
    <rPh sb="21" eb="23">
      <t>カイカク</t>
    </rPh>
    <rPh sb="23" eb="25">
      <t>スイシン</t>
    </rPh>
    <rPh sb="25" eb="28">
      <t>コウフキン</t>
    </rPh>
    <phoneticPr fontId="1"/>
  </si>
  <si>
    <t>医療・介護サービスの提供体制の改革を推進するため、将来目指すべき介護提供体制等の実現に資する事業への財政的支援を行い、施策の推進を図る。</t>
    <rPh sb="0" eb="2">
      <t>イリョウ</t>
    </rPh>
    <rPh sb="3" eb="5">
      <t>カイゴ</t>
    </rPh>
    <rPh sb="10" eb="12">
      <t>テイキョウ</t>
    </rPh>
    <rPh sb="12" eb="14">
      <t>タイセイ</t>
    </rPh>
    <rPh sb="15" eb="17">
      <t>カイカク</t>
    </rPh>
    <rPh sb="18" eb="20">
      <t>スイシン</t>
    </rPh>
    <rPh sb="25" eb="27">
      <t>ショウライ</t>
    </rPh>
    <rPh sb="27" eb="29">
      <t>メザ</t>
    </rPh>
    <rPh sb="32" eb="34">
      <t>カイゴ</t>
    </rPh>
    <rPh sb="34" eb="36">
      <t>テイキョウ</t>
    </rPh>
    <rPh sb="36" eb="38">
      <t>タイセイ</t>
    </rPh>
    <rPh sb="38" eb="39">
      <t>トウ</t>
    </rPh>
    <rPh sb="40" eb="42">
      <t>ジツゲン</t>
    </rPh>
    <rPh sb="43" eb="44">
      <t>シ</t>
    </rPh>
    <rPh sb="46" eb="48">
      <t>ジギョウ</t>
    </rPh>
    <rPh sb="50" eb="53">
      <t>ザイセイテキ</t>
    </rPh>
    <rPh sb="53" eb="55">
      <t>シエン</t>
    </rPh>
    <rPh sb="56" eb="57">
      <t>オコナ</t>
    </rPh>
    <rPh sb="59" eb="61">
      <t>セサク</t>
    </rPh>
    <rPh sb="62" eb="64">
      <t>スイシン</t>
    </rPh>
    <rPh sb="65" eb="66">
      <t>ハカ</t>
    </rPh>
    <phoneticPr fontId="1"/>
  </si>
  <si>
    <t>基金を活用し、介護提供体制等の実現に資する事業を実施した都道府県数</t>
    <rPh sb="0" eb="2">
      <t>キキン</t>
    </rPh>
    <rPh sb="3" eb="5">
      <t>カツヨウ</t>
    </rPh>
    <rPh sb="7" eb="9">
      <t>カイゴ</t>
    </rPh>
    <rPh sb="9" eb="11">
      <t>テイキョウ</t>
    </rPh>
    <rPh sb="11" eb="13">
      <t>タイセイ</t>
    </rPh>
    <rPh sb="13" eb="14">
      <t>トウ</t>
    </rPh>
    <rPh sb="15" eb="17">
      <t>ジツゲン</t>
    </rPh>
    <rPh sb="18" eb="19">
      <t>シ</t>
    </rPh>
    <rPh sb="21" eb="23">
      <t>ジギョウ</t>
    </rPh>
    <rPh sb="24" eb="26">
      <t>ジッシ</t>
    </rPh>
    <rPh sb="28" eb="32">
      <t>トドウフケン</t>
    </rPh>
    <rPh sb="32" eb="33">
      <t>スウ</t>
    </rPh>
    <phoneticPr fontId="1"/>
  </si>
  <si>
    <t>地域医療介護総合確保基金（地域介護対策支援臨時特例交付金）</t>
    <rPh sb="0" eb="2">
      <t>チイキ</t>
    </rPh>
    <rPh sb="2" eb="4">
      <t>イリョウ</t>
    </rPh>
    <rPh sb="4" eb="6">
      <t>カイゴ</t>
    </rPh>
    <rPh sb="6" eb="8">
      <t>ソウゴウ</t>
    </rPh>
    <rPh sb="8" eb="10">
      <t>カクホ</t>
    </rPh>
    <rPh sb="10" eb="12">
      <t>キキン</t>
    </rPh>
    <rPh sb="13" eb="15">
      <t>チイキ</t>
    </rPh>
    <rPh sb="15" eb="17">
      <t>カイゴ</t>
    </rPh>
    <rPh sb="17" eb="19">
      <t>タイサク</t>
    </rPh>
    <rPh sb="19" eb="21">
      <t>シエン</t>
    </rPh>
    <rPh sb="21" eb="23">
      <t>リンジ</t>
    </rPh>
    <rPh sb="23" eb="25">
      <t>トクレイ</t>
    </rPh>
    <rPh sb="25" eb="28">
      <t>コウフキン</t>
    </rPh>
    <phoneticPr fontId="1"/>
  </si>
  <si>
    <t>医療・介護サービスの提供体制の改革を推進するため、将来目指すべき介護提供体制等の実現に資する事業への財政的支援を行い、施策の推進を図る。</t>
    <rPh sb="32" eb="34">
      <t>カイゴ</t>
    </rPh>
    <phoneticPr fontId="1"/>
  </si>
  <si>
    <t>基金を活用し、介護提供体制等の実現に資する事業を実施した都道府県数</t>
    <rPh sb="7" eb="9">
      <t>カイゴ</t>
    </rPh>
    <phoneticPr fontId="1"/>
  </si>
  <si>
    <t>財政安定化基金</t>
    <rPh sb="0" eb="2">
      <t>ザイセイ</t>
    </rPh>
    <rPh sb="2" eb="5">
      <t>アンテイカ</t>
    </rPh>
    <rPh sb="5" eb="7">
      <t>キキン</t>
    </rPh>
    <phoneticPr fontId="1"/>
  </si>
  <si>
    <t>①法律の根拠のあるもの
　介護保険法第147条</t>
    <phoneticPr fontId="1"/>
  </si>
  <si>
    <t>地域医療介護総合確保基金
（医療介護提供体制改革推進交付金）</t>
    <rPh sb="0" eb="2">
      <t>チイキ</t>
    </rPh>
    <rPh sb="2" eb="4">
      <t>イリョウ</t>
    </rPh>
    <rPh sb="4" eb="6">
      <t>カイゴ</t>
    </rPh>
    <rPh sb="6" eb="8">
      <t>ソウゴウ</t>
    </rPh>
    <rPh sb="8" eb="10">
      <t>カクホ</t>
    </rPh>
    <rPh sb="10" eb="12">
      <t>キキン</t>
    </rPh>
    <rPh sb="14" eb="16">
      <t>イリョウ</t>
    </rPh>
    <rPh sb="16" eb="18">
      <t>カイゴ</t>
    </rPh>
    <rPh sb="18" eb="20">
      <t>テイキョウ</t>
    </rPh>
    <rPh sb="20" eb="22">
      <t>タイセイ</t>
    </rPh>
    <rPh sb="22" eb="24">
      <t>カイカク</t>
    </rPh>
    <rPh sb="24" eb="26">
      <t>スイシン</t>
    </rPh>
    <rPh sb="26" eb="29">
      <t>コウフキン</t>
    </rPh>
    <phoneticPr fontId="1"/>
  </si>
  <si>
    <t>地域医療介護総合確保基金（地域介護対策支援臨時特例交付金）</t>
  </si>
  <si>
    <t>老健局介護保険計画課
課長　山口　高志</t>
    <rPh sb="0" eb="3">
      <t>ロウケンキョク</t>
    </rPh>
    <rPh sb="3" eb="7">
      <t>カイゴホケン</t>
    </rPh>
    <rPh sb="7" eb="10">
      <t>ケイカクカ</t>
    </rPh>
    <rPh sb="11" eb="13">
      <t>カチョウ</t>
    </rPh>
    <rPh sb="14" eb="16">
      <t>ヤマグチ</t>
    </rPh>
    <rPh sb="17" eb="19">
      <t>タカシ</t>
    </rPh>
    <phoneticPr fontId="1"/>
  </si>
  <si>
    <t>各都道府県に対して、交付額の精算について検討をするよう促した。</t>
    <rPh sb="0" eb="1">
      <t>カク</t>
    </rPh>
    <rPh sb="1" eb="5">
      <t>トドウフケン</t>
    </rPh>
    <rPh sb="6" eb="7">
      <t>タイ</t>
    </rPh>
    <rPh sb="10" eb="12">
      <t>コウフ</t>
    </rPh>
    <rPh sb="12" eb="13">
      <t>ガク</t>
    </rPh>
    <rPh sb="14" eb="16">
      <t>セイサン</t>
    </rPh>
    <rPh sb="20" eb="22">
      <t>ケントウ</t>
    </rPh>
    <rPh sb="27" eb="28">
      <t>ウナガ</t>
    </rPh>
    <phoneticPr fontId="1"/>
  </si>
  <si>
    <t>-</t>
    <phoneticPr fontId="1"/>
  </si>
  <si>
    <t>老健局高齢者支援課
課長　齋藤 良太</t>
    <rPh sb="0" eb="2">
      <t>ロウケン</t>
    </rPh>
    <rPh sb="2" eb="3">
      <t>キョク</t>
    </rPh>
    <rPh sb="3" eb="6">
      <t>コウレイシャ</t>
    </rPh>
    <rPh sb="6" eb="8">
      <t>シエン</t>
    </rPh>
    <rPh sb="8" eb="9">
      <t>カ</t>
    </rPh>
    <rPh sb="10" eb="12">
      <t>カチョウ</t>
    </rPh>
    <phoneticPr fontId="1"/>
  </si>
  <si>
    <t>本基金については、平成27年3月末をもって事業を終了したため、財産処分等に係る基金解散後の返納対応等のみとなる。</t>
    <phoneticPr fontId="1"/>
  </si>
  <si>
    <t>老健局高齢者支援課　課長　齋藤 良太
認知症施策・地域介護推進課長　笹子宗一郎</t>
    <rPh sb="0" eb="2">
      <t>ロウケン</t>
    </rPh>
    <rPh sb="2" eb="3">
      <t>キョク</t>
    </rPh>
    <rPh sb="3" eb="6">
      <t>コウレイシャ</t>
    </rPh>
    <rPh sb="6" eb="9">
      <t>シエンカ</t>
    </rPh>
    <rPh sb="10" eb="12">
      <t>カチョウ</t>
    </rPh>
    <rPh sb="13" eb="15">
      <t>サイトウ</t>
    </rPh>
    <rPh sb="16" eb="18">
      <t>リョウタ</t>
    </rPh>
    <rPh sb="19" eb="22">
      <t>ニンチショウ</t>
    </rPh>
    <rPh sb="22" eb="24">
      <t>シサク</t>
    </rPh>
    <rPh sb="25" eb="27">
      <t>チイキ</t>
    </rPh>
    <rPh sb="27" eb="29">
      <t>カイゴ</t>
    </rPh>
    <rPh sb="29" eb="31">
      <t>スイシン</t>
    </rPh>
    <rPh sb="31" eb="33">
      <t>カチョウ</t>
    </rPh>
    <rPh sb="34" eb="36">
      <t>ササコ</t>
    </rPh>
    <rPh sb="36" eb="39">
      <t>ソウイチロウ</t>
    </rPh>
    <phoneticPr fontId="1"/>
  </si>
  <si>
    <t>各都道府県において、地域の実情を踏まえ都道府県計画を作成し基金事業を実施している。今後とも、適切な基金規模となるよう指導監督を行う。</t>
    <phoneticPr fontId="1"/>
  </si>
  <si>
    <t>地域医療介護総合確保基金
（地域介護対策支援臨時特例交付金）</t>
    <rPh sb="0" eb="2">
      <t>チイキ</t>
    </rPh>
    <rPh sb="2" eb="4">
      <t>イリョウ</t>
    </rPh>
    <rPh sb="4" eb="6">
      <t>カイゴ</t>
    </rPh>
    <rPh sb="6" eb="8">
      <t>ソウゴウ</t>
    </rPh>
    <rPh sb="8" eb="10">
      <t>カクホ</t>
    </rPh>
    <rPh sb="10" eb="12">
      <t>キキン</t>
    </rPh>
    <rPh sb="14" eb="16">
      <t>チイキ</t>
    </rPh>
    <rPh sb="16" eb="18">
      <t>カイゴ</t>
    </rPh>
    <rPh sb="18" eb="20">
      <t>タイサク</t>
    </rPh>
    <rPh sb="20" eb="22">
      <t>シエン</t>
    </rPh>
    <rPh sb="22" eb="24">
      <t>リンジ</t>
    </rPh>
    <rPh sb="24" eb="26">
      <t>トクレイ</t>
    </rPh>
    <rPh sb="26" eb="29">
      <t>コウフキン</t>
    </rPh>
    <phoneticPr fontId="1"/>
  </si>
  <si>
    <t>平成30年度末基金残高が昨年度と相違しているのは、一部の県における基金残高を修正したため。</t>
    <rPh sb="0" eb="2">
      <t>ヘイセイ</t>
    </rPh>
    <rPh sb="4" eb="6">
      <t>ネンド</t>
    </rPh>
    <rPh sb="6" eb="7">
      <t>マツ</t>
    </rPh>
    <rPh sb="7" eb="9">
      <t>キキン</t>
    </rPh>
    <rPh sb="9" eb="11">
      <t>ザンダカ</t>
    </rPh>
    <rPh sb="12" eb="14">
      <t>サクネン</t>
    </rPh>
    <rPh sb="14" eb="15">
      <t>ド</t>
    </rPh>
    <rPh sb="16" eb="18">
      <t>ソウイ</t>
    </rPh>
    <rPh sb="25" eb="27">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</si>
</sst>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3"/>
      <charset val="128"/>
    </font>
    <font>
      <sz val="10"/>
      <color indexed="8"/>
      <name val="ＭＳ ゴシック"/>
      <family val="3"/>
      <charset val="128"/>
    </font>
    <font>
      <sz val="6"/>
      <color theme="1"/>
      <name val="ＭＳ ゴシック"/>
      <family val="3"/>
      <charset val="128"/>
    </font>
    <font>
      <sz val="18"/>
      <color theme="3"/>
      <name val="ＭＳ Ｐゴシック"/>
      <family val="2"/>
      <charset val="128"/>
      <scheme val="major"/>
    </font>
    <font>
      <sz val="11"/>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auto="1"/>
      </left>
      <right style="medium">
        <color auto="1"/>
      </right>
      <top style="medium">
        <color auto="1"/>
      </top>
      <bottom style="thin">
        <color indexed="64"/>
      </bottom>
      <diagonal/>
    </border>
    <border>
      <left style="medium">
        <color auto="1"/>
      </left>
      <right style="medium">
        <color auto="1"/>
      </right>
      <top/>
      <bottom style="thin">
        <color auto="1"/>
      </bottom>
      <diagonal/>
    </border>
    <border>
      <left style="medium">
        <color auto="1"/>
      </left>
      <right/>
      <top style="medium">
        <color auto="1"/>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7">
    <xf numFmtId="0" fontId="0"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29" fillId="0" borderId="0">
      <alignment vertical="center"/>
    </xf>
    <xf numFmtId="38" fontId="29" fillId="0" borderId="0" applyFont="0" applyFill="0" applyBorder="0" applyProtection="0"/>
  </cellStyleXfs>
  <cellXfs count="36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31" xfId="0" applyNumberFormat="1" applyFont="1" applyFill="1" applyBorder="1" applyAlignment="1">
      <alignment horizontal="right" vertical="center"/>
    </xf>
    <xf numFmtId="0" fontId="4" fillId="0" borderId="47" xfId="0" applyFont="1" applyBorder="1" applyAlignment="1">
      <alignment horizontal="left" vertical="center" wrapText="1"/>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0" fillId="0" borderId="0" xfId="0" applyNumberFormat="1" applyFill="1" applyBorder="1" applyAlignment="1">
      <alignment vertical="center"/>
    </xf>
    <xf numFmtId="0" fontId="11" fillId="5" borderId="55" xfId="0" applyFont="1" applyFill="1" applyBorder="1" applyAlignment="1">
      <alignment horizontal="center" vertical="center" wrapText="1"/>
    </xf>
    <xf numFmtId="0" fontId="19"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15"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55" xfId="0" applyFont="1" applyBorder="1" applyAlignment="1">
      <alignment horizontal="center" vertical="center"/>
    </xf>
    <xf numFmtId="0" fontId="3" fillId="0" borderId="65" xfId="0" applyFont="1" applyBorder="1">
      <alignment vertical="center"/>
    </xf>
    <xf numFmtId="41" fontId="3" fillId="0" borderId="6"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6" xfId="0" applyFont="1" applyBorder="1" applyAlignment="1">
      <alignment horizontal="center" vertical="center"/>
    </xf>
    <xf numFmtId="0" fontId="4" fillId="0" borderId="12" xfId="0" applyFont="1" applyBorder="1" applyAlignment="1">
      <alignment horizontal="left" vertical="center" wrapText="1"/>
    </xf>
    <xf numFmtId="0" fontId="3" fillId="0" borderId="17" xfId="0" applyFont="1" applyBorder="1" applyAlignment="1">
      <alignment horizontal="center" vertical="center"/>
    </xf>
    <xf numFmtId="0" fontId="3" fillId="0" borderId="48" xfId="0" applyFont="1" applyFill="1" applyBorder="1" applyAlignment="1">
      <alignment vertical="center" wrapText="1"/>
    </xf>
    <xf numFmtId="0" fontId="3" fillId="0" borderId="48" xfId="0" applyFont="1" applyFill="1" applyBorder="1" applyAlignment="1">
      <alignment horizontal="center" vertical="center" wrapText="1"/>
    </xf>
    <xf numFmtId="0" fontId="3" fillId="0" borderId="48" xfId="0" applyFont="1" applyFill="1" applyBorder="1" applyAlignment="1">
      <alignment horizontal="center" vertical="center"/>
    </xf>
    <xf numFmtId="0" fontId="6" fillId="0" borderId="49"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4" fillId="0" borderId="48"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26" fillId="0" borderId="26" xfId="0" applyFont="1" applyBorder="1" applyAlignment="1">
      <alignment horizontal="left" vertical="center" wrapText="1"/>
    </xf>
    <xf numFmtId="0" fontId="3" fillId="0" borderId="7" xfId="0" applyFont="1" applyBorder="1" applyAlignment="1">
      <alignment vertical="center" shrinkToFit="1"/>
    </xf>
    <xf numFmtId="9" fontId="3" fillId="0" borderId="50" xfId="0" applyNumberFormat="1" applyFont="1" applyBorder="1">
      <alignment vertical="center"/>
    </xf>
    <xf numFmtId="0" fontId="3" fillId="0" borderId="26" xfId="0" applyFont="1" applyBorder="1" applyAlignment="1">
      <alignment horizontal="center" vertical="center" shrinkToFit="1"/>
    </xf>
    <xf numFmtId="0" fontId="3" fillId="0" borderId="52" xfId="0" applyFont="1" applyBorder="1" applyAlignment="1">
      <alignment horizontal="center" vertical="center"/>
    </xf>
    <xf numFmtId="0" fontId="3" fillId="0" borderId="68"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horizontal="center" vertical="center" wrapText="1"/>
    </xf>
    <xf numFmtId="0" fontId="3" fillId="0" borderId="68" xfId="0" applyFont="1" applyBorder="1" applyAlignment="1">
      <alignment horizontal="center" vertical="center"/>
    </xf>
    <xf numFmtId="0" fontId="3" fillId="0" borderId="67" xfId="0" applyFont="1" applyBorder="1" applyAlignment="1">
      <alignment horizontal="center" vertical="center" wrapText="1"/>
    </xf>
    <xf numFmtId="0" fontId="6" fillId="0" borderId="21" xfId="0" applyFont="1" applyBorder="1" applyAlignment="1">
      <alignment horizontal="center" vertical="center" wrapText="1"/>
    </xf>
    <xf numFmtId="0" fontId="10" fillId="0" borderId="68" xfId="0" applyFont="1" applyBorder="1" applyAlignment="1">
      <alignment horizontal="center" vertical="center" wrapText="1"/>
    </xf>
    <xf numFmtId="178" fontId="3" fillId="3" borderId="2" xfId="0" applyNumberFormat="1" applyFont="1" applyFill="1" applyBorder="1" applyAlignment="1">
      <alignment horizontal="right" vertical="center"/>
    </xf>
    <xf numFmtId="41" fontId="3" fillId="3" borderId="58" xfId="0" applyNumberFormat="1" applyFont="1" applyFill="1" applyBorder="1" applyAlignment="1">
      <alignment horizontal="right" vertical="center"/>
    </xf>
    <xf numFmtId="178" fontId="3" fillId="3" borderId="44" xfId="0" applyNumberFormat="1" applyFont="1" applyFill="1" applyBorder="1" applyAlignment="1">
      <alignment horizontal="right" vertical="center"/>
    </xf>
    <xf numFmtId="0" fontId="23" fillId="0" borderId="6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8" xfId="0" applyFont="1" applyBorder="1" applyAlignment="1">
      <alignment horizontal="center" vertical="center"/>
    </xf>
    <xf numFmtId="0" fontId="4" fillId="0" borderId="68" xfId="0" applyFont="1" applyBorder="1" applyAlignment="1">
      <alignment horizontal="justify" vertical="center" wrapText="1"/>
    </xf>
    <xf numFmtId="0" fontId="4" fillId="0" borderId="70" xfId="0" applyFont="1" applyBorder="1" applyAlignment="1">
      <alignment horizontal="left" vertical="center" wrapText="1"/>
    </xf>
    <xf numFmtId="0" fontId="3" fillId="0" borderId="25" xfId="0" applyFont="1" applyBorder="1" applyAlignment="1">
      <alignment horizontal="center" vertical="center"/>
    </xf>
    <xf numFmtId="0" fontId="3" fillId="0" borderId="71" xfId="0" applyFont="1" applyBorder="1">
      <alignment vertical="center"/>
    </xf>
    <xf numFmtId="0" fontId="3" fillId="0" borderId="71" xfId="0" applyFont="1" applyBorder="1" applyAlignment="1">
      <alignment horizontal="center" vertical="center"/>
    </xf>
    <xf numFmtId="38" fontId="3" fillId="0" borderId="25" xfId="1" applyFont="1" applyBorder="1" applyAlignment="1">
      <alignment horizontal="right" vertical="center"/>
    </xf>
    <xf numFmtId="38" fontId="3" fillId="0" borderId="73" xfId="1" applyFont="1" applyBorder="1" applyAlignment="1">
      <alignment horizontal="right" vertical="center"/>
    </xf>
    <xf numFmtId="0" fontId="4" fillId="0" borderId="74" xfId="0" applyFont="1" applyBorder="1" applyAlignment="1">
      <alignment horizontal="left" vertical="center" wrapText="1"/>
    </xf>
    <xf numFmtId="0" fontId="3" fillId="0" borderId="75" xfId="0" applyFont="1" applyBorder="1" applyAlignment="1">
      <alignment horizontal="center" vertical="center"/>
    </xf>
    <xf numFmtId="0" fontId="3" fillId="0" borderId="68" xfId="0" applyFont="1" applyFill="1" applyBorder="1" applyAlignment="1">
      <alignment horizontal="center" vertical="center" wrapText="1"/>
    </xf>
    <xf numFmtId="0" fontId="6" fillId="0" borderId="21" xfId="0" applyFont="1" applyBorder="1" applyAlignment="1">
      <alignment horizontal="center" vertical="center"/>
    </xf>
    <xf numFmtId="0" fontId="4" fillId="0" borderId="68" xfId="0" applyFont="1" applyBorder="1" applyAlignment="1">
      <alignment horizontal="left" vertical="center" wrapText="1"/>
    </xf>
    <xf numFmtId="10" fontId="3" fillId="0" borderId="72" xfId="0" applyNumberFormat="1" applyFont="1" applyBorder="1">
      <alignment vertical="center"/>
    </xf>
    <xf numFmtId="0" fontId="3" fillId="0" borderId="71" xfId="0" applyFont="1" applyBorder="1" applyAlignment="1">
      <alignment horizontal="center" vertical="center" wrapText="1"/>
    </xf>
    <xf numFmtId="0" fontId="3" fillId="0" borderId="25" xfId="0" applyFont="1" applyFill="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4" fillId="0" borderId="67" xfId="0" applyFont="1" applyBorder="1" applyAlignment="1">
      <alignment horizontal="left" vertical="center" wrapText="1"/>
    </xf>
    <xf numFmtId="0" fontId="3" fillId="0" borderId="5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0" xfId="0" applyFont="1" applyBorder="1" applyAlignment="1">
      <alignment horizontal="center" vertical="center" wrapText="1"/>
    </xf>
    <xf numFmtId="0" fontId="4" fillId="0" borderId="48" xfId="0" applyFont="1" applyBorder="1" applyAlignment="1">
      <alignment horizontal="left" vertical="center" wrapText="1"/>
    </xf>
    <xf numFmtId="0" fontId="10"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8" xfId="0" applyFont="1" applyBorder="1" applyAlignment="1">
      <alignment vertical="center" wrapText="1"/>
    </xf>
    <xf numFmtId="176" fontId="3" fillId="0" borderId="48" xfId="0" applyNumberFormat="1" applyFont="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9" fontId="3" fillId="0" borderId="66" xfId="2" applyFont="1" applyBorder="1" applyAlignment="1">
      <alignment horizontal="center" vertical="center"/>
    </xf>
    <xf numFmtId="0" fontId="4" fillId="0" borderId="9" xfId="0" applyFont="1" applyBorder="1" applyAlignment="1">
      <alignment horizontal="left" vertical="center" wrapText="1"/>
    </xf>
    <xf numFmtId="0" fontId="10" fillId="0" borderId="9" xfId="0" applyFont="1" applyBorder="1" applyAlignment="1">
      <alignment horizontal="center" vertical="center" wrapText="1"/>
    </xf>
    <xf numFmtId="0" fontId="6"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Border="1" applyAlignment="1">
      <alignment vertical="center" wrapText="1"/>
    </xf>
    <xf numFmtId="176" fontId="3" fillId="0" borderId="9" xfId="0" applyNumberFormat="1" applyFont="1" applyBorder="1" applyAlignment="1">
      <alignment horizontal="center" vertical="center"/>
    </xf>
    <xf numFmtId="176" fontId="3" fillId="0" borderId="67" xfId="0" applyNumberFormat="1" applyFont="1" applyBorder="1" applyAlignment="1">
      <alignment horizontal="center" vertical="center"/>
    </xf>
    <xf numFmtId="0" fontId="3" fillId="0" borderId="67" xfId="0" applyFont="1" applyFill="1" applyBorder="1" applyAlignment="1">
      <alignment vertical="center" wrapText="1"/>
    </xf>
    <xf numFmtId="0" fontId="6" fillId="0" borderId="69" xfId="0" applyFont="1" applyBorder="1" applyAlignment="1">
      <alignment horizontal="center" vertical="center" wrapText="1"/>
    </xf>
    <xf numFmtId="0" fontId="10" fillId="0" borderId="67" xfId="0" applyFont="1" applyBorder="1" applyAlignment="1">
      <alignment horizontal="center" vertical="center" wrapText="1"/>
    </xf>
    <xf numFmtId="0" fontId="3" fillId="0" borderId="75"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67" xfId="0" applyFont="1" applyBorder="1" applyAlignment="1">
      <alignment horizontal="center" vertical="center"/>
    </xf>
    <xf numFmtId="0" fontId="3" fillId="0" borderId="76"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48" xfId="0" applyFont="1" applyBorder="1" applyAlignment="1">
      <alignment horizontal="center" vertical="center"/>
    </xf>
    <xf numFmtId="0" fontId="6" fillId="0" borderId="49" xfId="0" applyFont="1" applyBorder="1" applyAlignment="1">
      <alignment horizontal="center" vertical="center"/>
    </xf>
    <xf numFmtId="0" fontId="10" fillId="0" borderId="48" xfId="0" applyFont="1" applyBorder="1" applyAlignment="1">
      <alignment horizontal="center" vertical="center"/>
    </xf>
    <xf numFmtId="0" fontId="3" fillId="0" borderId="26" xfId="0" applyFont="1" applyBorder="1" applyAlignment="1">
      <alignment horizontal="center" vertical="center"/>
    </xf>
    <xf numFmtId="0" fontId="3" fillId="0" borderId="50" xfId="0" applyFont="1" applyBorder="1" applyAlignment="1">
      <alignment horizontal="center" vertical="center"/>
    </xf>
    <xf numFmtId="0" fontId="4" fillId="0" borderId="48" xfId="0" applyFont="1" applyBorder="1" applyAlignment="1">
      <alignment horizontal="left" vertical="center"/>
    </xf>
    <xf numFmtId="0" fontId="3" fillId="0" borderId="7"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60" xfId="0" applyFont="1" applyFill="1" applyBorder="1" applyAlignment="1">
      <alignment vertical="center" wrapText="1"/>
    </xf>
    <xf numFmtId="0" fontId="23" fillId="0" borderId="48" xfId="0" applyFont="1" applyFill="1" applyBorder="1" applyAlignment="1">
      <alignment vertical="center" wrapTex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Fill="1" applyBorder="1" applyAlignment="1">
      <alignment horizontal="right" vertical="center"/>
    </xf>
    <xf numFmtId="41" fontId="3" fillId="0" borderId="20" xfId="0" applyNumberFormat="1" applyFont="1" applyFill="1" applyBorder="1" applyAlignment="1">
      <alignment horizontal="right"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41" fontId="3" fillId="4" borderId="31" xfId="0" applyNumberFormat="1" applyFon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0" fillId="4" borderId="15" xfId="0" applyNumberFormat="1" applyFill="1" applyBorder="1" applyAlignment="1">
      <alignment horizontal="right" vertical="center"/>
    </xf>
    <xf numFmtId="41" fontId="3" fillId="0" borderId="18" xfId="0" applyNumberFormat="1" applyFont="1" applyFill="1" applyBorder="1" applyAlignment="1">
      <alignment horizontal="righ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1" fontId="3" fillId="3" borderId="20" xfId="0" applyNumberFormat="1" applyFont="1" applyFill="1" applyBorder="1" applyAlignment="1">
      <alignment horizontal="right" vertical="center"/>
    </xf>
    <xf numFmtId="41" fontId="3" fillId="0" borderId="18" xfId="0" applyNumberFormat="1" applyFont="1" applyBorder="1" applyAlignment="1">
      <alignment horizontal="right" vertical="center"/>
    </xf>
    <xf numFmtId="41" fontId="3" fillId="0" borderId="8" xfId="0" applyNumberFormat="1" applyFont="1" applyFill="1" applyBorder="1" applyAlignment="1">
      <alignment horizontal="right" vertical="center"/>
    </xf>
    <xf numFmtId="41" fontId="0" fillId="0" borderId="10" xfId="0" applyNumberFormat="1" applyFill="1" applyBorder="1" applyAlignment="1">
      <alignment horizontal="right" vertical="center"/>
    </xf>
    <xf numFmtId="0" fontId="5" fillId="0" borderId="8" xfId="0" applyFont="1" applyBorder="1" applyAlignment="1">
      <alignment vertical="center" wrapText="1"/>
    </xf>
    <xf numFmtId="0" fontId="5" fillId="0" borderId="10" xfId="0" applyFont="1" applyBorder="1" applyAlignment="1">
      <alignment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56" xfId="0" applyNumberFormat="1" applyFont="1" applyFill="1" applyBorder="1" applyAlignment="1">
      <alignment horizontal="center" vertical="center"/>
    </xf>
    <xf numFmtId="41" fontId="3" fillId="3" borderId="57" xfId="0" applyNumberFormat="1" applyFont="1" applyFill="1" applyBorder="1" applyAlignment="1">
      <alignment horizontal="center" vertical="center"/>
    </xf>
    <xf numFmtId="41" fontId="3" fillId="0" borderId="29" xfId="0" applyNumberFormat="1" applyFont="1" applyFill="1" applyBorder="1" applyAlignment="1">
      <alignment horizontal="right" vertical="center"/>
    </xf>
    <xf numFmtId="41" fontId="0" fillId="0" borderId="28" xfId="0" applyNumberForma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41" fontId="3" fillId="0" borderId="8" xfId="0" applyNumberFormat="1" applyFont="1" applyBorder="1" applyAlignment="1">
      <alignment vertical="center"/>
    </xf>
    <xf numFmtId="41" fontId="3" fillId="0" borderId="10" xfId="0" applyNumberFormat="1" applyFont="1" applyBorder="1" applyAlignment="1">
      <alignment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3" fillId="0" borderId="31" xfId="0" applyNumberFormat="1" applyFont="1" applyFill="1" applyBorder="1" applyAlignment="1">
      <alignment horizontal="right" vertical="center"/>
    </xf>
    <xf numFmtId="41" fontId="28" fillId="0" borderId="15" xfId="0" applyNumberFormat="1" applyFont="1" applyFill="1" applyBorder="1" applyAlignment="1">
      <alignment horizontal="right"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58" xfId="0" applyFont="1" applyBorder="1" applyAlignment="1">
      <alignment horizontal="left" vertical="center" wrapText="1"/>
    </xf>
    <xf numFmtId="0" fontId="2" fillId="0" borderId="22" xfId="0" applyFont="1" applyBorder="1" applyAlignment="1">
      <alignment horizontal="left" vertical="center" wrapText="1"/>
    </xf>
    <xf numFmtId="178" fontId="3" fillId="0" borderId="1" xfId="0"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3" fillId="0" borderId="3" xfId="0" applyNumberFormat="1" applyFont="1" applyBorder="1" applyAlignment="1">
      <alignment horizontal="left" vertical="center" wrapText="1"/>
    </xf>
    <xf numFmtId="178" fontId="3" fillId="0" borderId="6" xfId="0" applyNumberFormat="1" applyFont="1" applyBorder="1" applyAlignment="1">
      <alignment horizontal="left" vertical="center" wrapText="1"/>
    </xf>
    <xf numFmtId="178" fontId="3" fillId="0" borderId="58" xfId="0" applyNumberFormat="1" applyFont="1" applyBorder="1" applyAlignment="1">
      <alignment horizontal="left" vertical="center" wrapText="1"/>
    </xf>
    <xf numFmtId="178" fontId="3" fillId="0" borderId="22" xfId="0" applyNumberFormat="1" applyFont="1" applyBorder="1" applyAlignment="1">
      <alignment horizontal="left" vertical="center" wrapText="1"/>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178" fontId="3" fillId="0" borderId="1" xfId="0" applyNumberFormat="1" applyFont="1" applyBorder="1" applyAlignment="1">
      <alignment vertical="center" wrapText="1"/>
    </xf>
    <xf numFmtId="178" fontId="3" fillId="0" borderId="2" xfId="0" applyNumberFormat="1" applyFont="1" applyBorder="1" applyAlignment="1">
      <alignment vertical="center" wrapText="1"/>
    </xf>
    <xf numFmtId="178" fontId="3" fillId="0" borderId="3" xfId="0" applyNumberFormat="1" applyFont="1" applyBorder="1" applyAlignment="1">
      <alignment vertical="center" wrapText="1"/>
    </xf>
    <xf numFmtId="178" fontId="3" fillId="0" borderId="6" xfId="0" applyNumberFormat="1" applyFont="1" applyBorder="1" applyAlignment="1">
      <alignment vertical="center" wrapText="1"/>
    </xf>
    <xf numFmtId="178" fontId="3" fillId="0" borderId="58" xfId="0" applyNumberFormat="1" applyFont="1" applyBorder="1" applyAlignment="1">
      <alignment vertical="center" wrapText="1"/>
    </xf>
    <xf numFmtId="178" fontId="3" fillId="0" borderId="22" xfId="0" applyNumberFormat="1"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58" xfId="0" applyFont="1" applyBorder="1" applyAlignment="1">
      <alignment vertical="center" wrapText="1"/>
    </xf>
    <xf numFmtId="0" fontId="3" fillId="0" borderId="22" xfId="0" applyFont="1" applyBorder="1" applyAlignment="1">
      <alignment vertical="center" wrapText="1"/>
    </xf>
    <xf numFmtId="0" fontId="5" fillId="0" borderId="10" xfId="0" applyFont="1" applyBorder="1" applyAlignment="1">
      <alignment vertical="center"/>
    </xf>
    <xf numFmtId="0" fontId="3" fillId="0" borderId="10"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22" xfId="0" applyFont="1" applyFill="1" applyBorder="1" applyAlignment="1">
      <alignment horizontal="center" vertical="center"/>
    </xf>
    <xf numFmtId="178" fontId="0" fillId="0" borderId="1" xfId="0" applyNumberFormat="1" applyFont="1" applyBorder="1" applyAlignment="1">
      <alignment vertical="center"/>
    </xf>
    <xf numFmtId="178" fontId="3" fillId="0" borderId="2" xfId="0" applyNumberFormat="1" applyFont="1" applyBorder="1" applyAlignment="1">
      <alignment vertical="center"/>
    </xf>
    <xf numFmtId="178" fontId="3" fillId="0" borderId="3" xfId="0" applyNumberFormat="1" applyFont="1" applyBorder="1" applyAlignment="1">
      <alignment vertical="center"/>
    </xf>
    <xf numFmtId="178" fontId="3" fillId="0" borderId="6" xfId="0" applyNumberFormat="1" applyFont="1" applyBorder="1" applyAlignment="1">
      <alignment vertical="center"/>
    </xf>
    <xf numFmtId="178" fontId="3" fillId="0" borderId="58" xfId="0" applyNumberFormat="1" applyFont="1" applyBorder="1" applyAlignment="1">
      <alignment vertical="center"/>
    </xf>
    <xf numFmtId="178" fontId="3" fillId="0" borderId="22" xfId="0" applyNumberFormat="1" applyFont="1" applyBorder="1" applyAlignment="1">
      <alignment vertical="center"/>
    </xf>
    <xf numFmtId="0" fontId="6"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58" xfId="0" applyFont="1" applyBorder="1" applyAlignment="1">
      <alignment horizontal="left" vertical="center"/>
    </xf>
    <xf numFmtId="0" fontId="10" fillId="0" borderId="22" xfId="0" applyFont="1" applyBorder="1" applyAlignment="1">
      <alignment horizontal="left" vertical="center"/>
    </xf>
    <xf numFmtId="178" fontId="23" fillId="0" borderId="1" xfId="0" applyNumberFormat="1" applyFont="1" applyBorder="1" applyAlignment="1">
      <alignment horizontal="left" vertical="center" wrapText="1"/>
    </xf>
    <xf numFmtId="178" fontId="23" fillId="0" borderId="2" xfId="0" applyNumberFormat="1" applyFont="1" applyBorder="1" applyAlignment="1">
      <alignment horizontal="left" vertical="center" wrapText="1"/>
    </xf>
    <xf numFmtId="178" fontId="23" fillId="0" borderId="3" xfId="0" applyNumberFormat="1" applyFont="1" applyBorder="1" applyAlignment="1">
      <alignment horizontal="left" vertical="center" wrapText="1"/>
    </xf>
    <xf numFmtId="178" fontId="23" fillId="0" borderId="6" xfId="0" applyNumberFormat="1" applyFont="1" applyBorder="1" applyAlignment="1">
      <alignment horizontal="left" vertical="center" wrapText="1"/>
    </xf>
    <xf numFmtId="178" fontId="23" fillId="0" borderId="58" xfId="0" applyNumberFormat="1" applyFont="1" applyBorder="1" applyAlignment="1">
      <alignment horizontal="left" vertical="center" wrapText="1"/>
    </xf>
    <xf numFmtId="178" fontId="23" fillId="0" borderId="22" xfId="0" applyNumberFormat="1" applyFont="1" applyBorder="1" applyAlignment="1">
      <alignment horizontal="left" vertical="center" wrapText="1"/>
    </xf>
    <xf numFmtId="178" fontId="6" fillId="0" borderId="1" xfId="0" applyNumberFormat="1" applyFont="1" applyBorder="1" applyAlignment="1">
      <alignment vertical="center" wrapText="1"/>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41" fontId="3" fillId="0" borderId="20" xfId="0" applyNumberFormat="1" applyFont="1" applyBorder="1" applyAlignment="1">
      <alignment horizontal="right" vertical="center"/>
    </xf>
  </cellXfs>
  <cellStyles count="7">
    <cellStyle name="Normal" xfId="5"/>
    <cellStyle name="パーセント" xfId="2" builtinId="5"/>
    <cellStyle name="桁区切り" xfId="1" builtinId="6"/>
    <cellStyle name="桁区切り 2" xfId="6"/>
    <cellStyle name="桁区切り 3" xfId="4"/>
    <cellStyle name="標準" xfId="0" builtinId="0"/>
    <cellStyle name="標準 2" xfId="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7"/>
  <sheetViews>
    <sheetView view="pageBreakPreview" topLeftCell="A16" zoomScale="85" zoomScaleNormal="100" zoomScaleSheetLayoutView="85" workbookViewId="0">
      <selection activeCell="D11" sqref="D11"/>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106</v>
      </c>
    </row>
    <row r="2" spans="1:18" s="2" customFormat="1" ht="12.75" customHeight="1" x14ac:dyDescent="0.15">
      <c r="A2" s="168" t="s">
        <v>4</v>
      </c>
      <c r="B2" s="168" t="s">
        <v>26</v>
      </c>
      <c r="C2" s="175" t="s">
        <v>30</v>
      </c>
      <c r="D2" s="168" t="s">
        <v>68</v>
      </c>
      <c r="E2" s="168" t="s">
        <v>56</v>
      </c>
      <c r="F2" s="168" t="s">
        <v>0</v>
      </c>
      <c r="G2" s="168" t="s">
        <v>57</v>
      </c>
      <c r="H2" s="168" t="s">
        <v>39</v>
      </c>
      <c r="I2" s="168" t="s">
        <v>1</v>
      </c>
      <c r="J2" s="168" t="s">
        <v>55</v>
      </c>
      <c r="K2" s="163" t="s">
        <v>24</v>
      </c>
      <c r="L2" s="164"/>
      <c r="M2" s="164"/>
      <c r="N2" s="164"/>
      <c r="O2" s="164"/>
      <c r="P2" s="163" t="s">
        <v>25</v>
      </c>
      <c r="Q2" s="164"/>
      <c r="R2" s="165"/>
    </row>
    <row r="3" spans="1:18" s="2" customFormat="1" ht="24" x14ac:dyDescent="0.15">
      <c r="A3" s="169"/>
      <c r="B3" s="169"/>
      <c r="C3" s="176"/>
      <c r="D3" s="174"/>
      <c r="E3" s="169"/>
      <c r="F3" s="169"/>
      <c r="G3" s="169"/>
      <c r="H3" s="171"/>
      <c r="I3" s="171"/>
      <c r="J3" s="169"/>
      <c r="K3" s="53" t="s">
        <v>23</v>
      </c>
      <c r="L3" s="166" t="s">
        <v>67</v>
      </c>
      <c r="M3" s="173"/>
      <c r="N3" s="173"/>
      <c r="O3" s="39" t="s">
        <v>31</v>
      </c>
      <c r="P3" s="53" t="s">
        <v>21</v>
      </c>
      <c r="Q3" s="166" t="s">
        <v>67</v>
      </c>
      <c r="R3" s="167"/>
    </row>
    <row r="4" spans="1:18" s="2" customFormat="1" ht="24" customHeight="1" thickBot="1" x14ac:dyDescent="0.2">
      <c r="A4" s="170"/>
      <c r="B4" s="170"/>
      <c r="C4" s="177"/>
      <c r="D4" s="172"/>
      <c r="E4" s="170"/>
      <c r="F4" s="170"/>
      <c r="G4" s="170"/>
      <c r="H4" s="172"/>
      <c r="I4" s="172"/>
      <c r="J4" s="170"/>
      <c r="K4" s="54" t="s">
        <v>37</v>
      </c>
      <c r="L4" s="50" t="s">
        <v>17</v>
      </c>
      <c r="M4" s="50" t="s">
        <v>18</v>
      </c>
      <c r="N4" s="50" t="s">
        <v>19</v>
      </c>
      <c r="O4" s="51" t="s">
        <v>58</v>
      </c>
      <c r="P4" s="54" t="s">
        <v>38</v>
      </c>
      <c r="Q4" s="50" t="s">
        <v>22</v>
      </c>
      <c r="R4" s="52" t="s">
        <v>29</v>
      </c>
    </row>
    <row r="5" spans="1:18" s="2" customFormat="1" ht="52.5" x14ac:dyDescent="0.15">
      <c r="A5" s="142">
        <v>1</v>
      </c>
      <c r="B5" s="90" t="s">
        <v>166</v>
      </c>
      <c r="C5" s="93" t="s">
        <v>32</v>
      </c>
      <c r="D5" s="143">
        <v>4</v>
      </c>
      <c r="E5" s="93" t="s">
        <v>165</v>
      </c>
      <c r="F5" s="93" t="s">
        <v>164</v>
      </c>
      <c r="G5" s="93" t="s">
        <v>163</v>
      </c>
      <c r="H5" s="144" t="s">
        <v>121</v>
      </c>
      <c r="I5" s="145" t="s">
        <v>16</v>
      </c>
      <c r="J5" s="121" t="s">
        <v>162</v>
      </c>
      <c r="K5" s="109" t="s">
        <v>161</v>
      </c>
      <c r="L5" s="110" t="s">
        <v>81</v>
      </c>
      <c r="M5" s="117" t="s">
        <v>81</v>
      </c>
      <c r="N5" s="118" t="s">
        <v>81</v>
      </c>
      <c r="O5" s="117" t="s">
        <v>81</v>
      </c>
      <c r="P5" s="109" t="s">
        <v>160</v>
      </c>
      <c r="Q5" s="146">
        <v>1</v>
      </c>
      <c r="R5" s="147">
        <v>1</v>
      </c>
    </row>
    <row r="6" spans="1:18" s="2" customFormat="1" ht="48" x14ac:dyDescent="0.15">
      <c r="A6" s="141">
        <v>2</v>
      </c>
      <c r="B6" s="140" t="s">
        <v>159</v>
      </c>
      <c r="C6" s="138" t="s">
        <v>32</v>
      </c>
      <c r="D6" s="139">
        <v>5</v>
      </c>
      <c r="E6" s="138" t="s">
        <v>158</v>
      </c>
      <c r="F6" s="138" t="s">
        <v>157</v>
      </c>
      <c r="G6" s="138" t="s">
        <v>156</v>
      </c>
      <c r="H6" s="137" t="s">
        <v>121</v>
      </c>
      <c r="I6" s="136" t="s">
        <v>16</v>
      </c>
      <c r="J6" s="135" t="s">
        <v>155</v>
      </c>
      <c r="K6" s="75" t="s">
        <v>154</v>
      </c>
      <c r="L6" s="72">
        <v>2</v>
      </c>
      <c r="M6" s="73">
        <v>2</v>
      </c>
      <c r="N6" s="134">
        <v>1</v>
      </c>
      <c r="O6" s="73" t="s">
        <v>153</v>
      </c>
      <c r="P6" s="75" t="s">
        <v>152</v>
      </c>
      <c r="Q6" s="133">
        <v>2</v>
      </c>
      <c r="R6" s="132">
        <v>2</v>
      </c>
    </row>
    <row r="7" spans="1:18" s="2" customFormat="1" ht="63" x14ac:dyDescent="0.15">
      <c r="A7" s="131">
        <v>3</v>
      </c>
      <c r="B7" s="130" t="s">
        <v>151</v>
      </c>
      <c r="C7" s="129" t="s">
        <v>32</v>
      </c>
      <c r="D7" s="130">
        <v>47</v>
      </c>
      <c r="E7" s="129" t="s">
        <v>150</v>
      </c>
      <c r="F7" s="129" t="s">
        <v>149</v>
      </c>
      <c r="G7" s="129" t="s">
        <v>149</v>
      </c>
      <c r="H7" s="128" t="s">
        <v>121</v>
      </c>
      <c r="I7" s="127" t="s">
        <v>16</v>
      </c>
      <c r="J7" s="126" t="s">
        <v>148</v>
      </c>
      <c r="K7" s="30" t="s">
        <v>147</v>
      </c>
      <c r="L7" s="123" t="s">
        <v>81</v>
      </c>
      <c r="M7" s="124" t="s">
        <v>81</v>
      </c>
      <c r="N7" s="125" t="s">
        <v>81</v>
      </c>
      <c r="O7" s="124" t="s">
        <v>81</v>
      </c>
      <c r="P7" s="30" t="s">
        <v>146</v>
      </c>
      <c r="Q7" s="123">
        <v>47</v>
      </c>
      <c r="R7" s="122">
        <v>47</v>
      </c>
    </row>
    <row r="8" spans="1:18" s="2" customFormat="1" ht="92.25" customHeight="1" x14ac:dyDescent="0.15">
      <c r="A8" s="141">
        <v>4</v>
      </c>
      <c r="B8" s="89" t="s">
        <v>130</v>
      </c>
      <c r="C8" s="91" t="s">
        <v>32</v>
      </c>
      <c r="D8" s="89">
        <v>47</v>
      </c>
      <c r="E8" s="92" t="s">
        <v>76</v>
      </c>
      <c r="F8" s="91" t="s">
        <v>131</v>
      </c>
      <c r="G8" s="91" t="s">
        <v>132</v>
      </c>
      <c r="H8" s="112" t="s">
        <v>133</v>
      </c>
      <c r="I8" s="101" t="s">
        <v>134</v>
      </c>
      <c r="J8" s="113" t="s">
        <v>135</v>
      </c>
      <c r="K8" s="103" t="s">
        <v>136</v>
      </c>
      <c r="L8" s="104" t="s">
        <v>81</v>
      </c>
      <c r="M8" s="106" t="s">
        <v>81</v>
      </c>
      <c r="N8" s="119" t="s">
        <v>81</v>
      </c>
      <c r="O8" s="106" t="s">
        <v>95</v>
      </c>
      <c r="P8" s="103" t="s">
        <v>137</v>
      </c>
      <c r="Q8" s="104">
        <v>47</v>
      </c>
      <c r="R8" s="120">
        <v>47</v>
      </c>
    </row>
    <row r="9" spans="1:18" s="2" customFormat="1" ht="224.25" customHeight="1" thickBot="1" x14ac:dyDescent="0.2">
      <c r="A9" s="131">
        <v>5</v>
      </c>
      <c r="B9" s="89" t="s">
        <v>117</v>
      </c>
      <c r="C9" s="91" t="s">
        <v>32</v>
      </c>
      <c r="D9" s="89">
        <v>5</v>
      </c>
      <c r="E9" s="92" t="s">
        <v>118</v>
      </c>
      <c r="F9" s="111" t="s">
        <v>119</v>
      </c>
      <c r="G9" s="91" t="s">
        <v>120</v>
      </c>
      <c r="H9" s="112" t="s">
        <v>121</v>
      </c>
      <c r="I9" s="95" t="s">
        <v>122</v>
      </c>
      <c r="J9" s="113" t="s">
        <v>123</v>
      </c>
      <c r="K9" s="103" t="s">
        <v>124</v>
      </c>
      <c r="L9" s="104">
        <v>15.7</v>
      </c>
      <c r="M9" s="105">
        <v>16.5</v>
      </c>
      <c r="N9" s="114">
        <v>0.50900000000000001</v>
      </c>
      <c r="O9" s="115" t="s">
        <v>125</v>
      </c>
      <c r="P9" s="103" t="s">
        <v>126</v>
      </c>
      <c r="Q9" s="116">
        <v>22</v>
      </c>
      <c r="R9" s="120" t="s">
        <v>104</v>
      </c>
    </row>
    <row r="10" spans="1:18" s="2" customFormat="1" ht="105.75" customHeight="1" x14ac:dyDescent="0.15">
      <c r="A10" s="141">
        <v>6</v>
      </c>
      <c r="B10" s="90" t="s">
        <v>177</v>
      </c>
      <c r="C10" s="93" t="s">
        <v>32</v>
      </c>
      <c r="D10" s="90">
        <v>47</v>
      </c>
      <c r="E10" s="148" t="s">
        <v>178</v>
      </c>
      <c r="F10" s="93" t="s">
        <v>77</v>
      </c>
      <c r="G10" s="93" t="s">
        <v>179</v>
      </c>
      <c r="H10" s="144" t="s">
        <v>180</v>
      </c>
      <c r="I10" s="145" t="s">
        <v>181</v>
      </c>
      <c r="J10" s="121" t="s">
        <v>182</v>
      </c>
      <c r="K10" s="109" t="s">
        <v>183</v>
      </c>
      <c r="L10" s="110" t="s">
        <v>81</v>
      </c>
      <c r="M10" s="149" t="s">
        <v>81</v>
      </c>
      <c r="N10" s="150" t="s">
        <v>81</v>
      </c>
      <c r="O10" s="117" t="s">
        <v>81</v>
      </c>
      <c r="P10" s="109" t="s">
        <v>81</v>
      </c>
      <c r="Q10" s="110" t="s">
        <v>81</v>
      </c>
      <c r="R10" s="151" t="s">
        <v>81</v>
      </c>
    </row>
    <row r="11" spans="1:18" s="2" customFormat="1" ht="103.5" customHeight="1" x14ac:dyDescent="0.15">
      <c r="A11" s="131">
        <v>7</v>
      </c>
      <c r="B11" s="130" t="s">
        <v>187</v>
      </c>
      <c r="C11" s="129" t="s">
        <v>32</v>
      </c>
      <c r="D11" s="162">
        <v>5</v>
      </c>
      <c r="E11" s="152" t="s">
        <v>188</v>
      </c>
      <c r="F11" s="129" t="s">
        <v>184</v>
      </c>
      <c r="G11" s="129" t="s">
        <v>185</v>
      </c>
      <c r="H11" s="153" t="s">
        <v>121</v>
      </c>
      <c r="I11" s="154" t="s">
        <v>16</v>
      </c>
      <c r="J11" s="126" t="s">
        <v>189</v>
      </c>
      <c r="K11" s="30" t="s">
        <v>190</v>
      </c>
      <c r="L11" s="155" t="s">
        <v>81</v>
      </c>
      <c r="M11" s="31" t="s">
        <v>81</v>
      </c>
      <c r="N11" s="156" t="s">
        <v>81</v>
      </c>
      <c r="O11" s="31" t="s">
        <v>81</v>
      </c>
      <c r="P11" s="30" t="s">
        <v>186</v>
      </c>
      <c r="Q11" s="155" t="s">
        <v>95</v>
      </c>
      <c r="R11" s="88" t="s">
        <v>95</v>
      </c>
    </row>
    <row r="12" spans="1:18" s="2" customFormat="1" ht="78" customHeight="1" x14ac:dyDescent="0.15">
      <c r="A12" s="141">
        <v>8</v>
      </c>
      <c r="B12" s="130" t="s">
        <v>191</v>
      </c>
      <c r="C12" s="129" t="s">
        <v>32</v>
      </c>
      <c r="D12" s="162">
        <v>47</v>
      </c>
      <c r="E12" s="152" t="s">
        <v>98</v>
      </c>
      <c r="F12" s="129" t="s">
        <v>149</v>
      </c>
      <c r="G12" s="129" t="s">
        <v>149</v>
      </c>
      <c r="H12" s="153" t="s">
        <v>121</v>
      </c>
      <c r="I12" s="154" t="s">
        <v>16</v>
      </c>
      <c r="J12" s="157" t="s">
        <v>192</v>
      </c>
      <c r="K12" s="30" t="s">
        <v>147</v>
      </c>
      <c r="L12" s="155" t="s">
        <v>81</v>
      </c>
      <c r="M12" s="158" t="s">
        <v>81</v>
      </c>
      <c r="N12" s="159" t="s">
        <v>81</v>
      </c>
      <c r="O12" s="31" t="s">
        <v>81</v>
      </c>
      <c r="P12" s="30" t="s">
        <v>193</v>
      </c>
      <c r="Q12" s="155">
        <v>47</v>
      </c>
      <c r="R12" s="160">
        <v>47</v>
      </c>
    </row>
    <row r="13" spans="1:18" s="2" customFormat="1" ht="78" customHeight="1" x14ac:dyDescent="0.15">
      <c r="A13" s="131">
        <v>9</v>
      </c>
      <c r="B13" s="130" t="s">
        <v>194</v>
      </c>
      <c r="C13" s="129" t="s">
        <v>32</v>
      </c>
      <c r="D13" s="162">
        <v>45</v>
      </c>
      <c r="E13" s="152" t="s">
        <v>98</v>
      </c>
      <c r="F13" s="129" t="s">
        <v>149</v>
      </c>
      <c r="G13" s="129" t="s">
        <v>149</v>
      </c>
      <c r="H13" s="153" t="s">
        <v>121</v>
      </c>
      <c r="I13" s="154" t="s">
        <v>16</v>
      </c>
      <c r="J13" s="157" t="s">
        <v>195</v>
      </c>
      <c r="K13" s="30" t="s">
        <v>147</v>
      </c>
      <c r="L13" s="155" t="s">
        <v>81</v>
      </c>
      <c r="M13" s="158" t="s">
        <v>81</v>
      </c>
      <c r="N13" s="159" t="s">
        <v>81</v>
      </c>
      <c r="O13" s="31" t="s">
        <v>81</v>
      </c>
      <c r="P13" s="30" t="s">
        <v>196</v>
      </c>
      <c r="Q13" s="155">
        <v>47</v>
      </c>
      <c r="R13" s="160">
        <v>47</v>
      </c>
    </row>
    <row r="14" spans="1:18" s="2" customFormat="1" ht="55.5" customHeight="1" x14ac:dyDescent="0.15">
      <c r="A14" s="141">
        <v>10</v>
      </c>
      <c r="B14" s="89" t="s">
        <v>75</v>
      </c>
      <c r="C14" s="91" t="s">
        <v>32</v>
      </c>
      <c r="D14" s="89">
        <v>47</v>
      </c>
      <c r="E14" s="92" t="s">
        <v>76</v>
      </c>
      <c r="F14" s="91" t="s">
        <v>77</v>
      </c>
      <c r="G14" s="99" t="s">
        <v>141</v>
      </c>
      <c r="H14" s="100" t="s">
        <v>78</v>
      </c>
      <c r="I14" s="101" t="s">
        <v>16</v>
      </c>
      <c r="J14" s="102" t="s">
        <v>79</v>
      </c>
      <c r="K14" s="103" t="s">
        <v>80</v>
      </c>
      <c r="L14" s="104" t="s">
        <v>81</v>
      </c>
      <c r="M14" s="106" t="s">
        <v>81</v>
      </c>
      <c r="N14" s="119" t="s">
        <v>81</v>
      </c>
      <c r="O14" s="106" t="s">
        <v>81</v>
      </c>
      <c r="P14" s="103" t="s">
        <v>82</v>
      </c>
      <c r="Q14" s="107">
        <v>1914.4670000000001</v>
      </c>
      <c r="R14" s="108">
        <v>1914.4670000000001</v>
      </c>
    </row>
    <row r="15" spans="1:18" s="2" customFormat="1" ht="62.25" customHeight="1" x14ac:dyDescent="0.15">
      <c r="A15" s="131">
        <v>11</v>
      </c>
      <c r="B15" s="89" t="s">
        <v>87</v>
      </c>
      <c r="C15" s="91" t="s">
        <v>32</v>
      </c>
      <c r="D15" s="89">
        <v>13</v>
      </c>
      <c r="E15" s="92" t="s">
        <v>88</v>
      </c>
      <c r="F15" s="91" t="s">
        <v>89</v>
      </c>
      <c r="G15" s="91" t="s">
        <v>90</v>
      </c>
      <c r="H15" s="94" t="s">
        <v>91</v>
      </c>
      <c r="I15" s="95" t="s">
        <v>92</v>
      </c>
      <c r="J15" s="70" t="s">
        <v>93</v>
      </c>
      <c r="K15" s="71" t="s">
        <v>94</v>
      </c>
      <c r="L15" s="72" t="s">
        <v>95</v>
      </c>
      <c r="M15" s="73" t="s">
        <v>95</v>
      </c>
      <c r="N15" s="74" t="s">
        <v>95</v>
      </c>
      <c r="O15" s="73" t="s">
        <v>95</v>
      </c>
      <c r="P15" s="75" t="s">
        <v>96</v>
      </c>
      <c r="Q15" s="72" t="s">
        <v>95</v>
      </c>
      <c r="R15" s="76" t="s">
        <v>95</v>
      </c>
    </row>
    <row r="16" spans="1:18" s="2" customFormat="1" ht="54.75" customHeight="1" x14ac:dyDescent="0.15">
      <c r="A16" s="141">
        <v>12</v>
      </c>
      <c r="B16" s="77" t="s">
        <v>97</v>
      </c>
      <c r="C16" s="78" t="s">
        <v>32</v>
      </c>
      <c r="D16" s="77">
        <v>47</v>
      </c>
      <c r="E16" s="79" t="s">
        <v>98</v>
      </c>
      <c r="F16" s="78" t="s">
        <v>33</v>
      </c>
      <c r="G16" s="78" t="s">
        <v>33</v>
      </c>
      <c r="H16" s="80" t="s">
        <v>91</v>
      </c>
      <c r="I16" s="81" t="s">
        <v>99</v>
      </c>
      <c r="J16" s="82" t="s">
        <v>100</v>
      </c>
      <c r="K16" s="83" t="s">
        <v>101</v>
      </c>
      <c r="L16" s="84" t="s">
        <v>102</v>
      </c>
      <c r="M16" s="85" t="s">
        <v>103</v>
      </c>
      <c r="N16" s="86">
        <v>1</v>
      </c>
      <c r="O16" s="31" t="s">
        <v>104</v>
      </c>
      <c r="P16" s="30" t="s">
        <v>101</v>
      </c>
      <c r="Q16" s="87" t="s">
        <v>105</v>
      </c>
      <c r="R16" s="88" t="s">
        <v>104</v>
      </c>
    </row>
    <row r="17" spans="1:18" s="2" customFormat="1" ht="38.25" customHeight="1" thickBot="1" x14ac:dyDescent="0.2">
      <c r="A17" s="56"/>
      <c r="B17" s="57" t="s">
        <v>27</v>
      </c>
      <c r="C17" s="57"/>
      <c r="D17" s="161">
        <f>SUM($D$5:D16)</f>
        <v>359</v>
      </c>
      <c r="E17" s="58"/>
      <c r="F17" s="57"/>
      <c r="G17" s="57"/>
      <c r="H17" s="59"/>
      <c r="I17" s="60"/>
      <c r="J17" s="61"/>
      <c r="K17" s="62"/>
      <c r="L17" s="63"/>
      <c r="M17" s="64"/>
      <c r="N17" s="65"/>
      <c r="O17" s="66"/>
      <c r="P17" s="62"/>
      <c r="Q17" s="63"/>
      <c r="R17" s="67"/>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46"/>
  <sheetViews>
    <sheetView tabSelected="1" view="pageBreakPreview" topLeftCell="A4" zoomScale="85" zoomScaleNormal="100" zoomScaleSheetLayoutView="85" workbookViewId="0">
      <selection activeCell="C18" sqref="C18:C19"/>
    </sheetView>
  </sheetViews>
  <sheetFormatPr defaultColWidth="9" defaultRowHeight="13.5" x14ac:dyDescent="0.15"/>
  <cols>
    <col min="1" max="1" width="4.125" style="1" customWidth="1"/>
    <col min="2" max="2" width="22.625" style="1" customWidth="1"/>
    <col min="3" max="4" width="9.5" style="1" customWidth="1"/>
    <col min="5" max="5" width="11" style="1" customWidth="1"/>
    <col min="6" max="11" width="9" style="1" customWidth="1"/>
    <col min="12" max="12" width="10.5" style="1" customWidth="1"/>
    <col min="13" max="13" width="10" style="1" customWidth="1"/>
    <col min="14" max="15" width="9.625" style="1" customWidth="1"/>
    <col min="16" max="16" width="9.75" style="1" customWidth="1"/>
    <col min="17" max="17" width="8" style="1" customWidth="1"/>
    <col min="18" max="18" width="9" style="1" customWidth="1"/>
    <col min="19" max="21" width="8" style="1" customWidth="1"/>
    <col min="22" max="22" width="9.625" style="1" customWidth="1"/>
    <col min="23" max="23" width="8" style="1" customWidth="1"/>
    <col min="24" max="24" width="37.625" style="1" customWidth="1"/>
    <col min="25" max="25" width="9" style="32"/>
    <col min="26" max="16384" width="9" style="1"/>
  </cols>
  <sheetData>
    <row r="1" spans="1:25" ht="20.25" customHeight="1" thickBot="1" x14ac:dyDescent="0.2">
      <c r="A1" s="4" t="s">
        <v>114</v>
      </c>
    </row>
    <row r="2" spans="1:25" s="2" customFormat="1" ht="12.75" customHeight="1" x14ac:dyDescent="0.15">
      <c r="A2" s="168" t="s">
        <v>4</v>
      </c>
      <c r="B2" s="168" t="s">
        <v>26</v>
      </c>
      <c r="C2" s="163" t="s">
        <v>69</v>
      </c>
      <c r="D2" s="230"/>
      <c r="E2" s="163" t="s">
        <v>70</v>
      </c>
      <c r="F2" s="235"/>
      <c r="G2" s="235"/>
      <c r="H2" s="235"/>
      <c r="I2" s="235"/>
      <c r="J2" s="235"/>
      <c r="K2" s="235"/>
      <c r="L2" s="235"/>
      <c r="M2" s="238" t="s">
        <v>71</v>
      </c>
      <c r="N2" s="163" t="s">
        <v>72</v>
      </c>
      <c r="O2" s="230"/>
      <c r="P2" s="163" t="s">
        <v>73</v>
      </c>
      <c r="Q2" s="256"/>
      <c r="R2" s="256"/>
      <c r="S2" s="256"/>
      <c r="T2" s="256"/>
      <c r="U2" s="163" t="s">
        <v>74</v>
      </c>
      <c r="V2" s="256"/>
      <c r="W2" s="257"/>
      <c r="X2" s="38" t="s">
        <v>28</v>
      </c>
      <c r="Y2" s="33"/>
    </row>
    <row r="3" spans="1:25" s="2" customFormat="1" ht="12" customHeight="1" x14ac:dyDescent="0.15">
      <c r="A3" s="169"/>
      <c r="B3" s="169"/>
      <c r="C3" s="231"/>
      <c r="D3" s="232"/>
      <c r="E3" s="236"/>
      <c r="F3" s="237"/>
      <c r="G3" s="237"/>
      <c r="H3" s="237"/>
      <c r="I3" s="237"/>
      <c r="J3" s="237"/>
      <c r="K3" s="237"/>
      <c r="L3" s="237"/>
      <c r="M3" s="239"/>
      <c r="N3" s="231"/>
      <c r="O3" s="232"/>
      <c r="P3" s="18" t="s">
        <v>13</v>
      </c>
      <c r="Q3" s="258" t="s">
        <v>3</v>
      </c>
      <c r="R3" s="258" t="s">
        <v>11</v>
      </c>
      <c r="S3" s="261" t="s">
        <v>2</v>
      </c>
      <c r="T3" s="264" t="s">
        <v>15</v>
      </c>
      <c r="U3" s="267" t="s">
        <v>3</v>
      </c>
      <c r="V3" s="261" t="s">
        <v>11</v>
      </c>
      <c r="W3" s="270" t="s">
        <v>2</v>
      </c>
      <c r="X3" s="253" t="s">
        <v>54</v>
      </c>
      <c r="Y3" s="33"/>
    </row>
    <row r="4" spans="1:25" s="2" customFormat="1" ht="13.5" customHeight="1" x14ac:dyDescent="0.15">
      <c r="A4" s="169"/>
      <c r="B4" s="169"/>
      <c r="C4" s="24"/>
      <c r="D4" s="23"/>
      <c r="E4" s="8" t="s">
        <v>8</v>
      </c>
      <c r="F4" s="9"/>
      <c r="G4" s="9"/>
      <c r="H4" s="9"/>
      <c r="I4" s="9"/>
      <c r="J4" s="9"/>
      <c r="K4" s="9"/>
      <c r="L4" s="243" t="s">
        <v>9</v>
      </c>
      <c r="M4" s="239"/>
      <c r="N4" s="24"/>
      <c r="O4" s="23"/>
      <c r="P4" s="246" t="s">
        <v>12</v>
      </c>
      <c r="Q4" s="259"/>
      <c r="R4" s="259"/>
      <c r="S4" s="262"/>
      <c r="T4" s="265"/>
      <c r="U4" s="268"/>
      <c r="V4" s="262"/>
      <c r="W4" s="271"/>
      <c r="X4" s="254"/>
      <c r="Y4" s="33"/>
    </row>
    <row r="5" spans="1:25" s="2" customFormat="1" ht="12" customHeight="1" x14ac:dyDescent="0.15">
      <c r="A5" s="169"/>
      <c r="B5" s="169"/>
      <c r="C5" s="24"/>
      <c r="D5" s="227" t="s">
        <v>6</v>
      </c>
      <c r="E5" s="24"/>
      <c r="F5" s="6" t="s">
        <v>5</v>
      </c>
      <c r="G5" s="40"/>
      <c r="H5" s="40"/>
      <c r="I5" s="40"/>
      <c r="J5" s="40"/>
      <c r="K5" s="41"/>
      <c r="L5" s="244"/>
      <c r="M5" s="239"/>
      <c r="N5" s="24"/>
      <c r="O5" s="227" t="s">
        <v>6</v>
      </c>
      <c r="P5" s="247"/>
      <c r="Q5" s="260"/>
      <c r="R5" s="260"/>
      <c r="S5" s="263"/>
      <c r="T5" s="266"/>
      <c r="U5" s="269"/>
      <c r="V5" s="263"/>
      <c r="W5" s="272"/>
      <c r="X5" s="254"/>
      <c r="Y5" s="33"/>
    </row>
    <row r="6" spans="1:25" s="2" customFormat="1" ht="12" customHeight="1" x14ac:dyDescent="0.15">
      <c r="A6" s="169"/>
      <c r="B6" s="169"/>
      <c r="C6" s="24"/>
      <c r="D6" s="228"/>
      <c r="E6" s="24"/>
      <c r="F6" s="22" t="s">
        <v>7</v>
      </c>
      <c r="G6" s="248" t="s">
        <v>52</v>
      </c>
      <c r="H6" s="249"/>
      <c r="I6" s="249"/>
      <c r="J6" s="250"/>
      <c r="K6" s="241" t="s">
        <v>36</v>
      </c>
      <c r="L6" s="244"/>
      <c r="M6" s="239"/>
      <c r="N6" s="24"/>
      <c r="O6" s="228"/>
      <c r="P6" s="13" t="s">
        <v>14</v>
      </c>
      <c r="Q6" s="14" t="s">
        <v>14</v>
      </c>
      <c r="R6" s="14" t="s">
        <v>14</v>
      </c>
      <c r="S6" s="15" t="s">
        <v>14</v>
      </c>
      <c r="T6" s="16" t="s">
        <v>14</v>
      </c>
      <c r="U6" s="20" t="s">
        <v>14</v>
      </c>
      <c r="V6" s="15" t="s">
        <v>14</v>
      </c>
      <c r="W6" s="16" t="s">
        <v>14</v>
      </c>
      <c r="X6" s="254"/>
      <c r="Y6" s="34" t="s">
        <v>14</v>
      </c>
    </row>
    <row r="7" spans="1:25" s="2" customFormat="1" ht="12.75" customHeight="1" thickBot="1" x14ac:dyDescent="0.2">
      <c r="A7" s="170"/>
      <c r="B7" s="170"/>
      <c r="C7" s="5"/>
      <c r="D7" s="229"/>
      <c r="E7" s="5"/>
      <c r="F7" s="7"/>
      <c r="G7" s="43" t="s">
        <v>34</v>
      </c>
      <c r="H7" s="43" t="s">
        <v>35</v>
      </c>
      <c r="I7" s="43" t="s">
        <v>40</v>
      </c>
      <c r="J7" s="44" t="s">
        <v>53</v>
      </c>
      <c r="K7" s="242"/>
      <c r="L7" s="245"/>
      <c r="M7" s="240"/>
      <c r="N7" s="5"/>
      <c r="O7" s="229"/>
      <c r="P7" s="10" t="s">
        <v>10</v>
      </c>
      <c r="Q7" s="11" t="s">
        <v>10</v>
      </c>
      <c r="R7" s="11" t="s">
        <v>10</v>
      </c>
      <c r="S7" s="12" t="s">
        <v>10</v>
      </c>
      <c r="T7" s="17" t="s">
        <v>10</v>
      </c>
      <c r="U7" s="19" t="s">
        <v>10</v>
      </c>
      <c r="V7" s="12" t="s">
        <v>10</v>
      </c>
      <c r="W7" s="21" t="s">
        <v>10</v>
      </c>
      <c r="X7" s="255"/>
      <c r="Y7" s="35" t="s">
        <v>10</v>
      </c>
    </row>
    <row r="8" spans="1:25" s="2" customFormat="1" ht="27" customHeight="1" x14ac:dyDescent="0.15">
      <c r="A8" s="180">
        <v>1</v>
      </c>
      <c r="B8" s="182" t="s">
        <v>167</v>
      </c>
      <c r="C8" s="213">
        <v>1381.7787549999998</v>
      </c>
      <c r="D8" s="196">
        <v>1381.7787549999998</v>
      </c>
      <c r="E8" s="213">
        <v>67.620159999999998</v>
      </c>
      <c r="F8" s="188">
        <v>67.620159999999998</v>
      </c>
      <c r="G8" s="188">
        <v>0</v>
      </c>
      <c r="H8" s="188">
        <v>0</v>
      </c>
      <c r="I8" s="188">
        <v>0</v>
      </c>
      <c r="J8" s="186" t="s">
        <v>109</v>
      </c>
      <c r="K8" s="188">
        <v>67.620159999999998</v>
      </c>
      <c r="L8" s="221">
        <v>1018.747</v>
      </c>
      <c r="M8" s="207">
        <v>384.42630200000002</v>
      </c>
      <c r="N8" s="194">
        <v>46.225612999999839</v>
      </c>
      <c r="O8" s="196">
        <v>46.225613000000195</v>
      </c>
      <c r="P8" s="25">
        <v>1</v>
      </c>
      <c r="Q8" s="26">
        <v>0</v>
      </c>
      <c r="R8" s="26">
        <v>0</v>
      </c>
      <c r="S8" s="27">
        <v>0</v>
      </c>
      <c r="T8" s="26">
        <v>0</v>
      </c>
      <c r="U8" s="25">
        <v>0</v>
      </c>
      <c r="V8" s="27">
        <v>0</v>
      </c>
      <c r="W8" s="28">
        <v>0</v>
      </c>
      <c r="X8" s="203" t="s">
        <v>168</v>
      </c>
      <c r="Y8" s="36" t="s">
        <v>14</v>
      </c>
    </row>
    <row r="9" spans="1:25" s="2" customFormat="1" ht="27" customHeight="1" thickBot="1" x14ac:dyDescent="0.2">
      <c r="A9" s="181"/>
      <c r="B9" s="183" t="s">
        <v>159</v>
      </c>
      <c r="C9" s="214"/>
      <c r="D9" s="197"/>
      <c r="E9" s="214"/>
      <c r="F9" s="201"/>
      <c r="G9" s="201"/>
      <c r="H9" s="201"/>
      <c r="I9" s="201"/>
      <c r="J9" s="187"/>
      <c r="K9" s="201"/>
      <c r="L9" s="222"/>
      <c r="M9" s="208"/>
      <c r="N9" s="195"/>
      <c r="O9" s="197"/>
      <c r="P9" s="45">
        <v>1018.747</v>
      </c>
      <c r="Q9" s="46">
        <v>0</v>
      </c>
      <c r="R9" s="46">
        <v>0</v>
      </c>
      <c r="S9" s="47">
        <v>0</v>
      </c>
      <c r="T9" s="46">
        <v>0</v>
      </c>
      <c r="U9" s="45">
        <v>0</v>
      </c>
      <c r="V9" s="47">
        <v>0</v>
      </c>
      <c r="W9" s="48">
        <v>0</v>
      </c>
      <c r="X9" s="204"/>
      <c r="Y9" s="37" t="s">
        <v>10</v>
      </c>
    </row>
    <row r="10" spans="1:25" s="2" customFormat="1" ht="27" customHeight="1" x14ac:dyDescent="0.15">
      <c r="A10" s="180">
        <v>2</v>
      </c>
      <c r="B10" s="209" t="s">
        <v>159</v>
      </c>
      <c r="C10" s="184">
        <v>1733.0029999999997</v>
      </c>
      <c r="D10" s="199">
        <v>1733.0029999999997</v>
      </c>
      <c r="E10" s="184">
        <v>4.9720000000000004</v>
      </c>
      <c r="F10" s="188">
        <v>4.9720000000000004</v>
      </c>
      <c r="G10" s="188">
        <v>0</v>
      </c>
      <c r="H10" s="188">
        <v>0</v>
      </c>
      <c r="I10" s="188">
        <v>0</v>
      </c>
      <c r="J10" s="186" t="s">
        <v>109</v>
      </c>
      <c r="K10" s="188">
        <v>4.9720000000000004</v>
      </c>
      <c r="L10" s="211">
        <v>455.149</v>
      </c>
      <c r="M10" s="192">
        <v>88.519000000000005</v>
      </c>
      <c r="N10" s="194">
        <v>1194.3069999999998</v>
      </c>
      <c r="O10" s="196">
        <v>1194.3069999999998</v>
      </c>
      <c r="P10" s="25">
        <v>0</v>
      </c>
      <c r="Q10" s="26">
        <v>0</v>
      </c>
      <c r="R10" s="26">
        <v>0</v>
      </c>
      <c r="S10" s="27">
        <v>0</v>
      </c>
      <c r="T10" s="26">
        <v>0</v>
      </c>
      <c r="U10" s="25">
        <v>0</v>
      </c>
      <c r="V10" s="27">
        <v>0</v>
      </c>
      <c r="W10" s="28">
        <v>0</v>
      </c>
      <c r="X10" s="203" t="s">
        <v>169</v>
      </c>
      <c r="Y10" s="36" t="s">
        <v>14</v>
      </c>
    </row>
    <row r="11" spans="1:25" s="2" customFormat="1" ht="27" customHeight="1" thickBot="1" x14ac:dyDescent="0.2">
      <c r="A11" s="181"/>
      <c r="B11" s="210" t="s">
        <v>170</v>
      </c>
      <c r="C11" s="198"/>
      <c r="D11" s="200"/>
      <c r="E11" s="198"/>
      <c r="F11" s="201"/>
      <c r="G11" s="201"/>
      <c r="H11" s="201"/>
      <c r="I11" s="201"/>
      <c r="J11" s="187"/>
      <c r="K11" s="201"/>
      <c r="L11" s="212"/>
      <c r="M11" s="193"/>
      <c r="N11" s="195"/>
      <c r="O11" s="197"/>
      <c r="P11" s="45">
        <v>0</v>
      </c>
      <c r="Q11" s="46">
        <v>0</v>
      </c>
      <c r="R11" s="46">
        <v>0</v>
      </c>
      <c r="S11" s="47">
        <v>0</v>
      </c>
      <c r="T11" s="46">
        <v>0</v>
      </c>
      <c r="U11" s="45">
        <v>0</v>
      </c>
      <c r="V11" s="47">
        <v>0</v>
      </c>
      <c r="W11" s="48">
        <v>0</v>
      </c>
      <c r="X11" s="204"/>
      <c r="Y11" s="37" t="s">
        <v>10</v>
      </c>
    </row>
    <row r="12" spans="1:25" s="2" customFormat="1" ht="27" customHeight="1" x14ac:dyDescent="0.15">
      <c r="A12" s="180">
        <v>3</v>
      </c>
      <c r="B12" s="182" t="s">
        <v>171</v>
      </c>
      <c r="C12" s="184">
        <v>148101.62509000007</v>
      </c>
      <c r="D12" s="199">
        <v>98734.417999999991</v>
      </c>
      <c r="E12" s="184">
        <v>82895.290317999985</v>
      </c>
      <c r="F12" s="188">
        <v>55263.528999999995</v>
      </c>
      <c r="G12" s="188">
        <v>54940.451999999997</v>
      </c>
      <c r="H12" s="188">
        <v>0</v>
      </c>
      <c r="I12" s="188">
        <v>0</v>
      </c>
      <c r="J12" s="186" t="s">
        <v>109</v>
      </c>
      <c r="K12" s="188">
        <v>323.077</v>
      </c>
      <c r="L12" s="190">
        <v>65351.109481</v>
      </c>
      <c r="M12" s="192">
        <v>78.167000000000002</v>
      </c>
      <c r="N12" s="194">
        <v>165567.63892700005</v>
      </c>
      <c r="O12" s="196">
        <v>110378.42599999998</v>
      </c>
      <c r="P12" s="25">
        <v>2189</v>
      </c>
      <c r="Q12" s="26">
        <v>0</v>
      </c>
      <c r="R12" s="26">
        <v>0</v>
      </c>
      <c r="S12" s="27">
        <v>0</v>
      </c>
      <c r="T12" s="26">
        <v>0</v>
      </c>
      <c r="U12" s="25">
        <v>0</v>
      </c>
      <c r="V12" s="27">
        <v>0</v>
      </c>
      <c r="W12" s="28">
        <v>0</v>
      </c>
      <c r="X12" s="203" t="s">
        <v>172</v>
      </c>
      <c r="Y12" s="36" t="s">
        <v>14</v>
      </c>
    </row>
    <row r="13" spans="1:25" s="2" customFormat="1" ht="27" customHeight="1" thickBot="1" x14ac:dyDescent="0.2">
      <c r="A13" s="181"/>
      <c r="B13" s="183" t="s">
        <v>159</v>
      </c>
      <c r="C13" s="198"/>
      <c r="D13" s="200"/>
      <c r="E13" s="198"/>
      <c r="F13" s="201"/>
      <c r="G13" s="189"/>
      <c r="H13" s="189"/>
      <c r="I13" s="189"/>
      <c r="J13" s="187"/>
      <c r="K13" s="189"/>
      <c r="L13" s="191"/>
      <c r="M13" s="193"/>
      <c r="N13" s="205"/>
      <c r="O13" s="206"/>
      <c r="P13" s="45">
        <v>65351.109481</v>
      </c>
      <c r="Q13" s="46">
        <v>0</v>
      </c>
      <c r="R13" s="46">
        <v>0</v>
      </c>
      <c r="S13" s="47">
        <v>0</v>
      </c>
      <c r="T13" s="46">
        <v>0</v>
      </c>
      <c r="U13" s="45">
        <v>0</v>
      </c>
      <c r="V13" s="47">
        <v>0</v>
      </c>
      <c r="W13" s="48">
        <v>0</v>
      </c>
      <c r="X13" s="204"/>
      <c r="Y13" s="37" t="s">
        <v>10</v>
      </c>
    </row>
    <row r="14" spans="1:25" s="2" customFormat="1" ht="21.95" customHeight="1" x14ac:dyDescent="0.15">
      <c r="A14" s="180">
        <v>4</v>
      </c>
      <c r="B14" s="182" t="s">
        <v>142</v>
      </c>
      <c r="C14" s="184">
        <v>33379.487999999998</v>
      </c>
      <c r="D14" s="199">
        <v>33379.487999999998</v>
      </c>
      <c r="E14" s="184">
        <v>146.73200000000003</v>
      </c>
      <c r="F14" s="188">
        <v>146.732</v>
      </c>
      <c r="G14" s="188">
        <v>0</v>
      </c>
      <c r="H14" s="188">
        <v>0</v>
      </c>
      <c r="I14" s="188">
        <v>0</v>
      </c>
      <c r="J14" s="186">
        <v>0</v>
      </c>
      <c r="K14" s="188">
        <v>146.732</v>
      </c>
      <c r="L14" s="199">
        <v>12292.656999999999</v>
      </c>
      <c r="M14" s="251">
        <v>0</v>
      </c>
      <c r="N14" s="194">
        <f>+(+C14+E14)-(L14+M14)</f>
        <v>21233.563000000002</v>
      </c>
      <c r="O14" s="196">
        <v>21233.566000000003</v>
      </c>
      <c r="P14" s="25">
        <v>206</v>
      </c>
      <c r="Q14" s="26">
        <v>0</v>
      </c>
      <c r="R14" s="26">
        <v>0</v>
      </c>
      <c r="S14" s="27">
        <v>0</v>
      </c>
      <c r="T14" s="26">
        <v>0</v>
      </c>
      <c r="U14" s="25">
        <v>0</v>
      </c>
      <c r="V14" s="27">
        <v>0</v>
      </c>
      <c r="W14" s="28">
        <v>0</v>
      </c>
      <c r="X14" s="203" t="s">
        <v>143</v>
      </c>
      <c r="Y14" s="36" t="s">
        <v>14</v>
      </c>
    </row>
    <row r="15" spans="1:25" s="2" customFormat="1" ht="21.95" customHeight="1" thickBot="1" x14ac:dyDescent="0.2">
      <c r="A15" s="181"/>
      <c r="B15" s="183"/>
      <c r="C15" s="185"/>
      <c r="D15" s="202"/>
      <c r="E15" s="185"/>
      <c r="F15" s="189"/>
      <c r="G15" s="189"/>
      <c r="H15" s="189"/>
      <c r="I15" s="189"/>
      <c r="J15" s="187"/>
      <c r="K15" s="189"/>
      <c r="L15" s="202"/>
      <c r="M15" s="252"/>
      <c r="N15" s="205"/>
      <c r="O15" s="206"/>
      <c r="P15" s="45">
        <v>12355.807000000001</v>
      </c>
      <c r="Q15" s="46">
        <v>0</v>
      </c>
      <c r="R15" s="46">
        <v>0</v>
      </c>
      <c r="S15" s="47">
        <v>0</v>
      </c>
      <c r="T15" s="46">
        <v>0</v>
      </c>
      <c r="U15" s="45">
        <v>0</v>
      </c>
      <c r="V15" s="47">
        <v>0</v>
      </c>
      <c r="W15" s="48">
        <v>0</v>
      </c>
      <c r="X15" s="204"/>
      <c r="Y15" s="37" t="s">
        <v>10</v>
      </c>
    </row>
    <row r="16" spans="1:25" s="2" customFormat="1" ht="32.25" customHeight="1" x14ac:dyDescent="0.15">
      <c r="A16" s="180">
        <v>5</v>
      </c>
      <c r="B16" s="182" t="s">
        <v>117</v>
      </c>
      <c r="C16" s="184">
        <v>264.161</v>
      </c>
      <c r="D16" s="199">
        <v>264.161</v>
      </c>
      <c r="E16" s="184">
        <v>0.02</v>
      </c>
      <c r="F16" s="188">
        <v>0.02</v>
      </c>
      <c r="G16" s="188">
        <v>0</v>
      </c>
      <c r="H16" s="188">
        <v>0</v>
      </c>
      <c r="I16" s="188">
        <v>0</v>
      </c>
      <c r="J16" s="186">
        <v>0</v>
      </c>
      <c r="K16" s="188">
        <v>0.02</v>
      </c>
      <c r="L16" s="211">
        <v>59.515999999999998</v>
      </c>
      <c r="M16" s="192">
        <v>0</v>
      </c>
      <c r="N16" s="194">
        <f>+(+C16+E16)-(L16+M16)</f>
        <v>204.66499999999999</v>
      </c>
      <c r="O16" s="196">
        <v>204.66900000000001</v>
      </c>
      <c r="P16" s="25">
        <v>24</v>
      </c>
      <c r="Q16" s="26">
        <v>0</v>
      </c>
      <c r="R16" s="26">
        <v>0</v>
      </c>
      <c r="S16" s="27">
        <v>0</v>
      </c>
      <c r="T16" s="26">
        <v>57</v>
      </c>
      <c r="U16" s="25">
        <v>0</v>
      </c>
      <c r="V16" s="27">
        <v>0</v>
      </c>
      <c r="W16" s="28">
        <v>0</v>
      </c>
      <c r="X16" s="203" t="s">
        <v>127</v>
      </c>
      <c r="Y16" s="36" t="s">
        <v>14</v>
      </c>
    </row>
    <row r="17" spans="1:25" s="2" customFormat="1" ht="32.25" customHeight="1" thickBot="1" x14ac:dyDescent="0.2">
      <c r="A17" s="181"/>
      <c r="B17" s="183"/>
      <c r="C17" s="198"/>
      <c r="D17" s="200"/>
      <c r="E17" s="198"/>
      <c r="F17" s="201"/>
      <c r="G17" s="201"/>
      <c r="H17" s="201"/>
      <c r="I17" s="201"/>
      <c r="J17" s="187"/>
      <c r="K17" s="201"/>
      <c r="L17" s="212"/>
      <c r="M17" s="193"/>
      <c r="N17" s="195"/>
      <c r="O17" s="197"/>
      <c r="P17" s="45">
        <v>19.074999999999999</v>
      </c>
      <c r="Q17" s="46">
        <v>0</v>
      </c>
      <c r="R17" s="46">
        <v>0</v>
      </c>
      <c r="S17" s="47">
        <v>0</v>
      </c>
      <c r="T17" s="46">
        <v>42.121000000000002</v>
      </c>
      <c r="U17" s="45">
        <v>0</v>
      </c>
      <c r="V17" s="47">
        <v>0</v>
      </c>
      <c r="W17" s="48">
        <v>0</v>
      </c>
      <c r="X17" s="204"/>
      <c r="Y17" s="37" t="s">
        <v>10</v>
      </c>
    </row>
    <row r="18" spans="1:25" s="2" customFormat="1" ht="21.95" customHeight="1" x14ac:dyDescent="0.15">
      <c r="A18" s="180">
        <v>6</v>
      </c>
      <c r="B18" s="182" t="s">
        <v>197</v>
      </c>
      <c r="C18" s="213">
        <v>122980.891005</v>
      </c>
      <c r="D18" s="196">
        <v>40993.630335000002</v>
      </c>
      <c r="E18" s="213">
        <v>386.17978699999992</v>
      </c>
      <c r="F18" s="188">
        <v>128.7265956666667</v>
      </c>
      <c r="G18" s="188">
        <v>0</v>
      </c>
      <c r="H18" s="188">
        <v>0</v>
      </c>
      <c r="I18" s="188">
        <v>0</v>
      </c>
      <c r="J18" s="186" t="s">
        <v>109</v>
      </c>
      <c r="K18" s="273">
        <v>18</v>
      </c>
      <c r="L18" s="199">
        <v>66.5</v>
      </c>
      <c r="M18" s="251">
        <v>0</v>
      </c>
      <c r="N18" s="194">
        <v>123300.570792</v>
      </c>
      <c r="O18" s="196">
        <v>41100.190264000004</v>
      </c>
      <c r="P18" s="362">
        <v>0</v>
      </c>
      <c r="Q18" s="363">
        <v>0</v>
      </c>
      <c r="R18" s="363">
        <v>5</v>
      </c>
      <c r="S18" s="364">
        <v>0</v>
      </c>
      <c r="T18" s="363">
        <v>0</v>
      </c>
      <c r="U18" s="362">
        <v>0</v>
      </c>
      <c r="V18" s="364">
        <v>35</v>
      </c>
      <c r="W18" s="365">
        <v>0</v>
      </c>
      <c r="X18" s="203" t="s">
        <v>198</v>
      </c>
      <c r="Y18" s="36" t="s">
        <v>14</v>
      </c>
    </row>
    <row r="19" spans="1:25" s="2" customFormat="1" ht="21.95" customHeight="1" thickBot="1" x14ac:dyDescent="0.2">
      <c r="A19" s="181"/>
      <c r="B19" s="183"/>
      <c r="C19" s="214"/>
      <c r="D19" s="206"/>
      <c r="E19" s="366"/>
      <c r="F19" s="189"/>
      <c r="G19" s="189"/>
      <c r="H19" s="189"/>
      <c r="I19" s="189"/>
      <c r="J19" s="187"/>
      <c r="K19" s="274"/>
      <c r="L19" s="202"/>
      <c r="M19" s="252"/>
      <c r="N19" s="195"/>
      <c r="O19" s="197"/>
      <c r="P19" s="45">
        <v>0</v>
      </c>
      <c r="Q19" s="46">
        <v>0</v>
      </c>
      <c r="R19" s="46">
        <v>66.5</v>
      </c>
      <c r="S19" s="47">
        <v>0</v>
      </c>
      <c r="T19" s="46">
        <v>0</v>
      </c>
      <c r="U19" s="45">
        <v>0</v>
      </c>
      <c r="V19" s="47">
        <v>470.21966200000008</v>
      </c>
      <c r="W19" s="48">
        <v>0</v>
      </c>
      <c r="X19" s="179"/>
      <c r="Y19" s="37" t="s">
        <v>10</v>
      </c>
    </row>
    <row r="20" spans="1:25" s="2" customFormat="1" ht="21.95" customHeight="1" x14ac:dyDescent="0.15">
      <c r="A20" s="180">
        <v>7</v>
      </c>
      <c r="B20" s="182" t="s">
        <v>187</v>
      </c>
      <c r="C20" s="184">
        <v>52</v>
      </c>
      <c r="D20" s="199">
        <v>52</v>
      </c>
      <c r="E20" s="184">
        <v>119.49512199999999</v>
      </c>
      <c r="F20" s="188">
        <v>19</v>
      </c>
      <c r="G20" s="188">
        <v>0</v>
      </c>
      <c r="H20" s="188">
        <v>0</v>
      </c>
      <c r="I20" s="188">
        <v>0</v>
      </c>
      <c r="J20" s="186" t="s">
        <v>109</v>
      </c>
      <c r="K20" s="188">
        <v>18</v>
      </c>
      <c r="L20" s="190">
        <v>0</v>
      </c>
      <c r="M20" s="192">
        <v>118.49512199999999</v>
      </c>
      <c r="N20" s="194">
        <f>+(+C20+E20)-(L20+M20)</f>
        <v>52.999999999999986</v>
      </c>
      <c r="O20" s="196">
        <v>52</v>
      </c>
      <c r="P20" s="25">
        <v>0</v>
      </c>
      <c r="Q20" s="26">
        <v>0</v>
      </c>
      <c r="R20" s="26">
        <v>0</v>
      </c>
      <c r="S20" s="27">
        <v>0</v>
      </c>
      <c r="T20" s="26">
        <v>0</v>
      </c>
      <c r="U20" s="25">
        <v>0</v>
      </c>
      <c r="V20" s="27">
        <v>0</v>
      </c>
      <c r="W20" s="28">
        <v>0</v>
      </c>
      <c r="X20" s="178"/>
      <c r="Y20" s="36" t="s">
        <v>14</v>
      </c>
    </row>
    <row r="21" spans="1:25" s="2" customFormat="1" ht="21.95" customHeight="1" thickBot="1" x14ac:dyDescent="0.2">
      <c r="A21" s="181"/>
      <c r="B21" s="183"/>
      <c r="C21" s="198"/>
      <c r="D21" s="200"/>
      <c r="E21" s="198"/>
      <c r="F21" s="201"/>
      <c r="G21" s="189"/>
      <c r="H21" s="189"/>
      <c r="I21" s="189"/>
      <c r="J21" s="187"/>
      <c r="K21" s="189"/>
      <c r="L21" s="191"/>
      <c r="M21" s="193"/>
      <c r="N21" s="195"/>
      <c r="O21" s="197"/>
      <c r="P21" s="45">
        <v>0</v>
      </c>
      <c r="Q21" s="46">
        <v>0</v>
      </c>
      <c r="R21" s="46">
        <v>0</v>
      </c>
      <c r="S21" s="47">
        <v>0</v>
      </c>
      <c r="T21" s="46">
        <v>0</v>
      </c>
      <c r="U21" s="45">
        <v>0</v>
      </c>
      <c r="V21" s="47">
        <v>0</v>
      </c>
      <c r="W21" s="48">
        <v>0</v>
      </c>
      <c r="X21" s="179"/>
      <c r="Y21" s="37" t="s">
        <v>10</v>
      </c>
    </row>
    <row r="22" spans="1:25" s="2" customFormat="1" ht="21.95" customHeight="1" x14ac:dyDescent="0.15">
      <c r="A22" s="180">
        <v>8</v>
      </c>
      <c r="B22" s="182" t="s">
        <v>199</v>
      </c>
      <c r="C22" s="184">
        <v>66862.004037999999</v>
      </c>
      <c r="D22" s="199">
        <v>44614.025357999999</v>
      </c>
      <c r="E22" s="184">
        <v>53357.154407524999</v>
      </c>
      <c r="F22" s="188">
        <v>35304.400677525009</v>
      </c>
      <c r="G22" s="188">
        <v>34902.022000000004</v>
      </c>
      <c r="H22" s="188">
        <v>129.286</v>
      </c>
      <c r="I22" s="188">
        <v>0</v>
      </c>
      <c r="J22" s="186" t="s">
        <v>83</v>
      </c>
      <c r="K22" s="188">
        <v>275.14634352500002</v>
      </c>
      <c r="L22" s="190">
        <v>44611.047085000013</v>
      </c>
      <c r="M22" s="251">
        <v>0</v>
      </c>
      <c r="N22" s="194">
        <f>+(+C22+E22)-(L22+M22)</f>
        <v>75608.111360524985</v>
      </c>
      <c r="O22" s="196">
        <v>50441.237408333342</v>
      </c>
      <c r="P22" s="25">
        <v>3591</v>
      </c>
      <c r="Q22" s="26">
        <v>0</v>
      </c>
      <c r="R22" s="26">
        <v>0</v>
      </c>
      <c r="S22" s="27">
        <v>0</v>
      </c>
      <c r="T22" s="26">
        <v>0</v>
      </c>
      <c r="U22" s="25">
        <v>0</v>
      </c>
      <c r="V22" s="27">
        <v>0</v>
      </c>
      <c r="W22" s="28">
        <v>0</v>
      </c>
      <c r="X22" s="178"/>
      <c r="Y22" s="36" t="s">
        <v>14</v>
      </c>
    </row>
    <row r="23" spans="1:25" s="2" customFormat="1" ht="21.95" customHeight="1" thickBot="1" x14ac:dyDescent="0.2">
      <c r="A23" s="181"/>
      <c r="B23" s="183"/>
      <c r="C23" s="185"/>
      <c r="D23" s="202"/>
      <c r="E23" s="185"/>
      <c r="F23" s="189"/>
      <c r="G23" s="189"/>
      <c r="H23" s="189"/>
      <c r="I23" s="189"/>
      <c r="J23" s="187"/>
      <c r="K23" s="189"/>
      <c r="L23" s="191"/>
      <c r="M23" s="252"/>
      <c r="N23" s="205"/>
      <c r="O23" s="206"/>
      <c r="P23" s="45">
        <v>39279.475316999997</v>
      </c>
      <c r="Q23" s="46">
        <v>0</v>
      </c>
      <c r="R23" s="46">
        <v>0</v>
      </c>
      <c r="S23" s="47">
        <v>0</v>
      </c>
      <c r="T23" s="46">
        <v>0</v>
      </c>
      <c r="U23" s="45">
        <v>0</v>
      </c>
      <c r="V23" s="47">
        <v>0</v>
      </c>
      <c r="W23" s="48">
        <v>0</v>
      </c>
      <c r="X23" s="179"/>
      <c r="Y23" s="37" t="s">
        <v>10</v>
      </c>
    </row>
    <row r="24" spans="1:25" s="2" customFormat="1" ht="21.95" customHeight="1" x14ac:dyDescent="0.15">
      <c r="A24" s="180">
        <v>9</v>
      </c>
      <c r="B24" s="182" t="s">
        <v>200</v>
      </c>
      <c r="C24" s="184">
        <v>119631.28224899997</v>
      </c>
      <c r="D24" s="199">
        <v>79748.386831666678</v>
      </c>
      <c r="E24" s="184">
        <v>44.844457474999999</v>
      </c>
      <c r="F24" s="188">
        <v>56.769114775000006</v>
      </c>
      <c r="G24" s="188">
        <v>0</v>
      </c>
      <c r="H24" s="188">
        <v>0</v>
      </c>
      <c r="I24" s="188">
        <v>0</v>
      </c>
      <c r="J24" s="186" t="s">
        <v>83</v>
      </c>
      <c r="K24" s="188">
        <v>57.052114775000007</v>
      </c>
      <c r="L24" s="190">
        <v>15489.475548</v>
      </c>
      <c r="M24" s="192">
        <v>0</v>
      </c>
      <c r="N24" s="194">
        <f>+(+C24+E24)-(L24+M24)</f>
        <v>104186.65115847497</v>
      </c>
      <c r="O24" s="196">
        <v>69453.358747999999</v>
      </c>
      <c r="P24" s="25">
        <v>837</v>
      </c>
      <c r="Q24" s="26">
        <v>0</v>
      </c>
      <c r="R24" s="26">
        <v>0</v>
      </c>
      <c r="S24" s="27">
        <v>0</v>
      </c>
      <c r="T24" s="26">
        <v>0</v>
      </c>
      <c r="U24" s="25">
        <v>0</v>
      </c>
      <c r="V24" s="27">
        <v>0</v>
      </c>
      <c r="W24" s="28">
        <v>0</v>
      </c>
      <c r="X24" s="178"/>
      <c r="Y24" s="36" t="s">
        <v>14</v>
      </c>
    </row>
    <row r="25" spans="1:25" s="2" customFormat="1" ht="21.95" customHeight="1" thickBot="1" x14ac:dyDescent="0.2">
      <c r="A25" s="181"/>
      <c r="B25" s="183"/>
      <c r="C25" s="198"/>
      <c r="D25" s="200"/>
      <c r="E25" s="198"/>
      <c r="F25" s="201"/>
      <c r="G25" s="189"/>
      <c r="H25" s="189"/>
      <c r="I25" s="189"/>
      <c r="J25" s="187"/>
      <c r="K25" s="189"/>
      <c r="L25" s="191"/>
      <c r="M25" s="193"/>
      <c r="N25" s="195"/>
      <c r="O25" s="197"/>
      <c r="P25" s="45">
        <v>11409.693727000002</v>
      </c>
      <c r="Q25" s="46">
        <v>0</v>
      </c>
      <c r="R25" s="46">
        <v>0</v>
      </c>
      <c r="S25" s="47">
        <v>0</v>
      </c>
      <c r="T25" s="46">
        <v>0</v>
      </c>
      <c r="U25" s="45">
        <v>0</v>
      </c>
      <c r="V25" s="47">
        <v>0</v>
      </c>
      <c r="W25" s="48">
        <v>0</v>
      </c>
      <c r="X25" s="179"/>
      <c r="Y25" s="37" t="s">
        <v>10</v>
      </c>
    </row>
    <row r="26" spans="1:25" s="2" customFormat="1" ht="27.75" customHeight="1" x14ac:dyDescent="0.15">
      <c r="A26" s="180">
        <v>10</v>
      </c>
      <c r="B26" s="233" t="s">
        <v>75</v>
      </c>
      <c r="C26" s="184">
        <v>154883.43100000001</v>
      </c>
      <c r="D26" s="199">
        <v>51627.808999999994</v>
      </c>
      <c r="E26" s="184">
        <v>4031.2260000000001</v>
      </c>
      <c r="F26" s="188">
        <v>1343.7399999999998</v>
      </c>
      <c r="G26" s="188">
        <v>1310.3080000000002</v>
      </c>
      <c r="H26" s="188">
        <v>0</v>
      </c>
      <c r="I26" s="188">
        <v>0</v>
      </c>
      <c r="J26" s="186" t="s">
        <v>83</v>
      </c>
      <c r="K26" s="188">
        <v>33.433000000000007</v>
      </c>
      <c r="L26" s="211">
        <v>1914.4670000000001</v>
      </c>
      <c r="M26" s="192">
        <v>0</v>
      </c>
      <c r="N26" s="194">
        <f>+(+C26+E26)-(L26+M26)</f>
        <v>157000.19</v>
      </c>
      <c r="O26" s="196">
        <v>52333.396000000008</v>
      </c>
      <c r="P26" s="25">
        <v>4</v>
      </c>
      <c r="Q26" s="26">
        <v>0</v>
      </c>
      <c r="R26" s="26">
        <v>0</v>
      </c>
      <c r="S26" s="27">
        <v>0</v>
      </c>
      <c r="T26" s="26">
        <v>0</v>
      </c>
      <c r="U26" s="25">
        <v>0</v>
      </c>
      <c r="V26" s="27">
        <v>0</v>
      </c>
      <c r="W26" s="28">
        <v>0</v>
      </c>
      <c r="X26" s="203" t="s">
        <v>144</v>
      </c>
      <c r="Y26" s="36" t="s">
        <v>14</v>
      </c>
    </row>
    <row r="27" spans="1:25" s="2" customFormat="1" ht="27.75" customHeight="1" thickBot="1" x14ac:dyDescent="0.2">
      <c r="A27" s="181"/>
      <c r="B27" s="234"/>
      <c r="C27" s="198"/>
      <c r="D27" s="200"/>
      <c r="E27" s="198"/>
      <c r="F27" s="201"/>
      <c r="G27" s="201"/>
      <c r="H27" s="201"/>
      <c r="I27" s="201"/>
      <c r="J27" s="187"/>
      <c r="K27" s="201"/>
      <c r="L27" s="212"/>
      <c r="M27" s="193"/>
      <c r="N27" s="195"/>
      <c r="O27" s="197"/>
      <c r="P27" s="68">
        <v>1914.4670000000001</v>
      </c>
      <c r="Q27" s="46">
        <v>0</v>
      </c>
      <c r="R27" s="46">
        <v>0</v>
      </c>
      <c r="S27" s="47">
        <v>0</v>
      </c>
      <c r="T27" s="46">
        <v>0</v>
      </c>
      <c r="U27" s="45">
        <v>0</v>
      </c>
      <c r="V27" s="47">
        <v>0</v>
      </c>
      <c r="W27" s="48">
        <v>0</v>
      </c>
      <c r="X27" s="204"/>
      <c r="Y27" s="37" t="s">
        <v>10</v>
      </c>
    </row>
    <row r="28" spans="1:25" s="2" customFormat="1" ht="39" customHeight="1" x14ac:dyDescent="0.15">
      <c r="A28" s="180">
        <v>11</v>
      </c>
      <c r="B28" s="182" t="s">
        <v>107</v>
      </c>
      <c r="C28" s="184">
        <v>7170.5791269999991</v>
      </c>
      <c r="D28" s="199">
        <v>3247.9476975000002</v>
      </c>
      <c r="E28" s="184">
        <v>532.30877299999997</v>
      </c>
      <c r="F28" s="188" t="s">
        <v>81</v>
      </c>
      <c r="G28" s="188" t="s">
        <v>81</v>
      </c>
      <c r="H28" s="188" t="s">
        <v>81</v>
      </c>
      <c r="I28" s="188" t="s">
        <v>81</v>
      </c>
      <c r="J28" s="186" t="s">
        <v>83</v>
      </c>
      <c r="K28" s="188" t="s">
        <v>95</v>
      </c>
      <c r="L28" s="211">
        <v>682.582179</v>
      </c>
      <c r="M28" s="192">
        <v>0</v>
      </c>
      <c r="N28" s="194">
        <f>+(+C28+E28)-(L28+M28)</f>
        <v>7020.3057209999988</v>
      </c>
      <c r="O28" s="196">
        <v>3510.1528605000008</v>
      </c>
      <c r="P28" s="25">
        <v>0</v>
      </c>
      <c r="Q28" s="26">
        <v>0</v>
      </c>
      <c r="R28" s="26">
        <v>0</v>
      </c>
      <c r="S28" s="27">
        <v>0</v>
      </c>
      <c r="T28" s="26">
        <v>3</v>
      </c>
      <c r="U28" s="25">
        <v>0</v>
      </c>
      <c r="V28" s="27">
        <v>34</v>
      </c>
      <c r="W28" s="28">
        <v>0</v>
      </c>
      <c r="X28" s="203" t="s">
        <v>108</v>
      </c>
      <c r="Y28" s="36" t="s">
        <v>14</v>
      </c>
    </row>
    <row r="29" spans="1:25" s="2" customFormat="1" ht="39" customHeight="1" thickBot="1" x14ac:dyDescent="0.2">
      <c r="A29" s="181"/>
      <c r="B29" s="183"/>
      <c r="C29" s="198"/>
      <c r="D29" s="200"/>
      <c r="E29" s="198"/>
      <c r="F29" s="201"/>
      <c r="G29" s="201"/>
      <c r="H29" s="201"/>
      <c r="I29" s="201"/>
      <c r="J29" s="187"/>
      <c r="K29" s="201"/>
      <c r="L29" s="212"/>
      <c r="M29" s="193"/>
      <c r="N29" s="195"/>
      <c r="O29" s="197"/>
      <c r="P29" s="45">
        <v>0</v>
      </c>
      <c r="Q29" s="46">
        <v>0</v>
      </c>
      <c r="R29" s="46">
        <v>0</v>
      </c>
      <c r="S29" s="47">
        <v>0</v>
      </c>
      <c r="T29" s="46">
        <v>682.582179</v>
      </c>
      <c r="U29" s="45">
        <v>0</v>
      </c>
      <c r="V29" s="47">
        <v>3089.2864</v>
      </c>
      <c r="W29" s="48">
        <v>0</v>
      </c>
      <c r="X29" s="204"/>
      <c r="Y29" s="37" t="s">
        <v>10</v>
      </c>
    </row>
    <row r="30" spans="1:25" s="2" customFormat="1" ht="39" customHeight="1" x14ac:dyDescent="0.15">
      <c r="A30" s="180">
        <v>12</v>
      </c>
      <c r="B30" s="182" t="s">
        <v>97</v>
      </c>
      <c r="C30" s="184">
        <v>245931.37657200012</v>
      </c>
      <c r="D30" s="199">
        <v>244825.0234090001</v>
      </c>
      <c r="E30" s="184">
        <v>25436.847067999995</v>
      </c>
      <c r="F30" s="188">
        <v>132.33488500000001</v>
      </c>
      <c r="G30" s="188">
        <v>0</v>
      </c>
      <c r="H30" s="188">
        <v>0</v>
      </c>
      <c r="I30" s="188">
        <v>0</v>
      </c>
      <c r="J30" s="186" t="s">
        <v>109</v>
      </c>
      <c r="K30" s="188">
        <v>132.33488500000001</v>
      </c>
      <c r="L30" s="190">
        <v>21629.164070999996</v>
      </c>
      <c r="M30" s="192">
        <v>0</v>
      </c>
      <c r="N30" s="194">
        <f>+(+C30+E30)-(L30+M30)</f>
        <v>249739.05956900009</v>
      </c>
      <c r="O30" s="196">
        <v>213045.75386599996</v>
      </c>
      <c r="P30" s="25">
        <v>2</v>
      </c>
      <c r="Q30" s="26">
        <v>0</v>
      </c>
      <c r="R30" s="26">
        <v>12</v>
      </c>
      <c r="S30" s="27">
        <v>0</v>
      </c>
      <c r="T30" s="26">
        <v>0</v>
      </c>
      <c r="U30" s="25">
        <v>0</v>
      </c>
      <c r="V30" s="27">
        <v>23</v>
      </c>
      <c r="W30" s="28">
        <v>0</v>
      </c>
      <c r="X30" s="203" t="s">
        <v>145</v>
      </c>
      <c r="Y30" s="36" t="s">
        <v>14</v>
      </c>
    </row>
    <row r="31" spans="1:25" s="2" customFormat="1" ht="39" customHeight="1" thickBot="1" x14ac:dyDescent="0.2">
      <c r="A31" s="181"/>
      <c r="B31" s="183"/>
      <c r="C31" s="198"/>
      <c r="D31" s="200"/>
      <c r="E31" s="198"/>
      <c r="F31" s="201"/>
      <c r="G31" s="189"/>
      <c r="H31" s="189"/>
      <c r="I31" s="189"/>
      <c r="J31" s="187"/>
      <c r="K31" s="189"/>
      <c r="L31" s="191"/>
      <c r="M31" s="193"/>
      <c r="N31" s="205"/>
      <c r="O31" s="197"/>
      <c r="P31" s="45">
        <v>1.1839999999999999</v>
      </c>
      <c r="Q31" s="46">
        <v>0</v>
      </c>
      <c r="R31" s="46">
        <v>12359.676602000001</v>
      </c>
      <c r="S31" s="47">
        <v>0</v>
      </c>
      <c r="T31" s="46">
        <v>0</v>
      </c>
      <c r="U31" s="45">
        <v>0</v>
      </c>
      <c r="V31" s="47">
        <v>18731.312623000005</v>
      </c>
      <c r="W31" s="48">
        <v>0</v>
      </c>
      <c r="X31" s="204"/>
      <c r="Y31" s="37" t="s">
        <v>10</v>
      </c>
    </row>
    <row r="32" spans="1:25" s="3" customFormat="1" ht="21.95" customHeight="1" x14ac:dyDescent="0.15">
      <c r="A32" s="180"/>
      <c r="B32" s="223" t="s">
        <v>20</v>
      </c>
      <c r="C32" s="194">
        <f t="shared" ref="C32:I32" si="0">SUM(C8:C31)</f>
        <v>902371.61983600014</v>
      </c>
      <c r="D32" s="225">
        <f t="shared" si="0"/>
        <v>600601.67138616682</v>
      </c>
      <c r="E32" s="194">
        <f t="shared" si="0"/>
        <v>167022.69009299998</v>
      </c>
      <c r="F32" s="217">
        <f t="shared" si="0"/>
        <v>92467.844432966682</v>
      </c>
      <c r="G32" s="217">
        <f t="shared" si="0"/>
        <v>91152.782000000007</v>
      </c>
      <c r="H32" s="217">
        <f t="shared" si="0"/>
        <v>129.286</v>
      </c>
      <c r="I32" s="217">
        <f t="shared" si="0"/>
        <v>0</v>
      </c>
      <c r="J32" s="219"/>
      <c r="K32" s="217">
        <f>SUM(K8:K31)</f>
        <v>1076.3875032999999</v>
      </c>
      <c r="L32" s="217">
        <f>SUM(L8:L31)</f>
        <v>163570.41436400003</v>
      </c>
      <c r="M32" s="215">
        <f>SUM(M8:M31)</f>
        <v>669.60742400000004</v>
      </c>
      <c r="N32" s="194">
        <f>SUM(N8:N31)</f>
        <v>905154.28814100008</v>
      </c>
      <c r="O32" s="225">
        <f>SUM(O8:O31)</f>
        <v>562993.28275983327</v>
      </c>
      <c r="P32" s="98">
        <f t="shared" ref="P32:W32" si="1">SUMIFS(P8:P31,$Y$8:$Y$31,$Y$32)</f>
        <v>6854</v>
      </c>
      <c r="Q32" s="29">
        <f t="shared" si="1"/>
        <v>0</v>
      </c>
      <c r="R32" s="29">
        <f t="shared" si="1"/>
        <v>17</v>
      </c>
      <c r="S32" s="29">
        <f t="shared" si="1"/>
        <v>0</v>
      </c>
      <c r="T32" s="96">
        <f t="shared" si="1"/>
        <v>60</v>
      </c>
      <c r="U32" s="98">
        <f t="shared" si="1"/>
        <v>0</v>
      </c>
      <c r="V32" s="29">
        <f t="shared" si="1"/>
        <v>92</v>
      </c>
      <c r="W32" s="96">
        <f t="shared" si="1"/>
        <v>0</v>
      </c>
      <c r="X32" s="178"/>
      <c r="Y32" s="36" t="s">
        <v>14</v>
      </c>
    </row>
    <row r="33" spans="1:25" s="3" customFormat="1" ht="21.95" customHeight="1" thickBot="1" x14ac:dyDescent="0.2">
      <c r="A33" s="181"/>
      <c r="B33" s="224"/>
      <c r="C33" s="195"/>
      <c r="D33" s="226"/>
      <c r="E33" s="195"/>
      <c r="F33" s="218"/>
      <c r="G33" s="218"/>
      <c r="H33" s="218"/>
      <c r="I33" s="218"/>
      <c r="J33" s="220"/>
      <c r="K33" s="218"/>
      <c r="L33" s="218"/>
      <c r="M33" s="216"/>
      <c r="N33" s="195"/>
      <c r="O33" s="226"/>
      <c r="P33" s="69">
        <f t="shared" ref="P33:W33" si="2">SUMIFS(P8:P31,$Y$8:$Y$31,$Y$33)</f>
        <v>131349.558525</v>
      </c>
      <c r="Q33" s="49">
        <f t="shared" si="2"/>
        <v>0</v>
      </c>
      <c r="R33" s="49">
        <f t="shared" si="2"/>
        <v>12426.176602000001</v>
      </c>
      <c r="S33" s="49">
        <f t="shared" si="2"/>
        <v>0</v>
      </c>
      <c r="T33" s="97">
        <f t="shared" si="2"/>
        <v>724.70317899999998</v>
      </c>
      <c r="U33" s="69">
        <f t="shared" si="2"/>
        <v>0</v>
      </c>
      <c r="V33" s="49">
        <f t="shared" si="2"/>
        <v>22290.818685000006</v>
      </c>
      <c r="W33" s="97">
        <f t="shared" si="2"/>
        <v>0</v>
      </c>
      <c r="X33" s="179"/>
      <c r="Y33" s="37" t="s">
        <v>10</v>
      </c>
    </row>
    <row r="34" spans="1:25" x14ac:dyDescent="0.15">
      <c r="A34" s="1" t="s">
        <v>41</v>
      </c>
    </row>
    <row r="35" spans="1:25" x14ac:dyDescent="0.15">
      <c r="B35" s="1" t="s">
        <v>42</v>
      </c>
      <c r="E35" s="1" t="s">
        <v>59</v>
      </c>
      <c r="N35" s="42"/>
    </row>
    <row r="36" spans="1:25" x14ac:dyDescent="0.15">
      <c r="B36" s="1" t="s">
        <v>43</v>
      </c>
      <c r="E36" s="1" t="s">
        <v>60</v>
      </c>
    </row>
    <row r="37" spans="1:25" x14ac:dyDescent="0.15">
      <c r="B37" s="1" t="s">
        <v>44</v>
      </c>
      <c r="E37" s="1" t="s">
        <v>61</v>
      </c>
    </row>
    <row r="38" spans="1:25" x14ac:dyDescent="0.15">
      <c r="B38" s="1" t="s">
        <v>45</v>
      </c>
      <c r="E38" s="1" t="s">
        <v>62</v>
      </c>
    </row>
    <row r="39" spans="1:25" x14ac:dyDescent="0.15">
      <c r="B39" s="1" t="s">
        <v>46</v>
      </c>
      <c r="E39" s="1" t="s">
        <v>63</v>
      </c>
    </row>
    <row r="40" spans="1:25" x14ac:dyDescent="0.15">
      <c r="B40" s="1" t="s">
        <v>47</v>
      </c>
    </row>
    <row r="41" spans="1:25" x14ac:dyDescent="0.15">
      <c r="B41" s="1" t="s">
        <v>48</v>
      </c>
    </row>
    <row r="42" spans="1:25" x14ac:dyDescent="0.15">
      <c r="B42" s="1" t="s">
        <v>49</v>
      </c>
    </row>
    <row r="43" spans="1:25" x14ac:dyDescent="0.15">
      <c r="B43" s="1" t="s">
        <v>50</v>
      </c>
    </row>
    <row r="44" spans="1:25" x14ac:dyDescent="0.15">
      <c r="B44" s="1" t="s">
        <v>51</v>
      </c>
    </row>
    <row r="45" spans="1:25" x14ac:dyDescent="0.15">
      <c r="X45" s="32"/>
      <c r="Y45" s="1"/>
    </row>
    <row r="46" spans="1:25" x14ac:dyDescent="0.15">
      <c r="X46" s="32"/>
      <c r="Y46" s="1"/>
    </row>
  </sheetData>
  <mergeCells count="230">
    <mergeCell ref="X18:X19"/>
    <mergeCell ref="J18:J19"/>
    <mergeCell ref="N18:N19"/>
    <mergeCell ref="O18:O19"/>
    <mergeCell ref="C18:C19"/>
    <mergeCell ref="D18:D19"/>
    <mergeCell ref="E18:E19"/>
    <mergeCell ref="F18:F19"/>
    <mergeCell ref="L18:L19"/>
    <mergeCell ref="M18:M19"/>
    <mergeCell ref="G18:G19"/>
    <mergeCell ref="H18:H19"/>
    <mergeCell ref="K18:K19"/>
    <mergeCell ref="I18:I19"/>
    <mergeCell ref="K30:K31"/>
    <mergeCell ref="L30:L31"/>
    <mergeCell ref="M30:M31"/>
    <mergeCell ref="X16:X17"/>
    <mergeCell ref="J16:J17"/>
    <mergeCell ref="K16:K17"/>
    <mergeCell ref="L16:L17"/>
    <mergeCell ref="M16:M17"/>
    <mergeCell ref="N16:N17"/>
    <mergeCell ref="J20:J21"/>
    <mergeCell ref="K20:K21"/>
    <mergeCell ref="L20:L21"/>
    <mergeCell ref="M20:M21"/>
    <mergeCell ref="M22:M23"/>
    <mergeCell ref="N22:N23"/>
    <mergeCell ref="O22:O23"/>
    <mergeCell ref="X22:X23"/>
    <mergeCell ref="I30:I31"/>
    <mergeCell ref="E26:E27"/>
    <mergeCell ref="F20:F21"/>
    <mergeCell ref="G20:G21"/>
    <mergeCell ref="H20:H21"/>
    <mergeCell ref="X32:X33"/>
    <mergeCell ref="X3:X7"/>
    <mergeCell ref="N32:N33"/>
    <mergeCell ref="O32:O33"/>
    <mergeCell ref="N2:O3"/>
    <mergeCell ref="O5:O7"/>
    <mergeCell ref="P2:T2"/>
    <mergeCell ref="U2:W2"/>
    <mergeCell ref="Q3:Q5"/>
    <mergeCell ref="R3:R5"/>
    <mergeCell ref="S3:S5"/>
    <mergeCell ref="T3:T5"/>
    <mergeCell ref="U3:U5"/>
    <mergeCell ref="V3:V5"/>
    <mergeCell ref="W3:W5"/>
    <mergeCell ref="X30:X31"/>
    <mergeCell ref="X26:X27"/>
    <mergeCell ref="X14:X15"/>
    <mergeCell ref="N28:N29"/>
    <mergeCell ref="O28:O29"/>
    <mergeCell ref="X28:X29"/>
    <mergeCell ref="N30:N31"/>
    <mergeCell ref="O30:O31"/>
    <mergeCell ref="O16:O17"/>
    <mergeCell ref="E2:L3"/>
    <mergeCell ref="E14:E15"/>
    <mergeCell ref="F14:F15"/>
    <mergeCell ref="M2:M7"/>
    <mergeCell ref="K6:K7"/>
    <mergeCell ref="L4:L7"/>
    <mergeCell ref="H28:H29"/>
    <mergeCell ref="P4:P5"/>
    <mergeCell ref="G6:J6"/>
    <mergeCell ref="J28:J29"/>
    <mergeCell ref="K26:K27"/>
    <mergeCell ref="L26:L27"/>
    <mergeCell ref="M26:M27"/>
    <mergeCell ref="N26:N27"/>
    <mergeCell ref="O26:O27"/>
    <mergeCell ref="G14:G15"/>
    <mergeCell ref="H14:H15"/>
    <mergeCell ref="I14:I15"/>
    <mergeCell ref="J14:J15"/>
    <mergeCell ref="K14:K15"/>
    <mergeCell ref="L14:L15"/>
    <mergeCell ref="M14:M15"/>
    <mergeCell ref="N14:N15"/>
    <mergeCell ref="O14:O15"/>
    <mergeCell ref="A2:A7"/>
    <mergeCell ref="B2:B7"/>
    <mergeCell ref="D5:D7"/>
    <mergeCell ref="C2:D3"/>
    <mergeCell ref="A28:A29"/>
    <mergeCell ref="B28:B29"/>
    <mergeCell ref="C28:C29"/>
    <mergeCell ref="D28:D29"/>
    <mergeCell ref="A16:A17"/>
    <mergeCell ref="B16:B17"/>
    <mergeCell ref="C16:C17"/>
    <mergeCell ref="D16:D17"/>
    <mergeCell ref="A14:A15"/>
    <mergeCell ref="B14:B15"/>
    <mergeCell ref="C14:C15"/>
    <mergeCell ref="D14:D15"/>
    <mergeCell ref="A26:A27"/>
    <mergeCell ref="B26:B27"/>
    <mergeCell ref="C26:C27"/>
    <mergeCell ref="D26:D27"/>
    <mergeCell ref="D8:D9"/>
    <mergeCell ref="A18:A19"/>
    <mergeCell ref="B18:B19"/>
    <mergeCell ref="L8:L9"/>
    <mergeCell ref="J30:J31"/>
    <mergeCell ref="A32:A33"/>
    <mergeCell ref="B32:B33"/>
    <mergeCell ref="E28:E29"/>
    <mergeCell ref="F28:F29"/>
    <mergeCell ref="C32:C33"/>
    <mergeCell ref="D32:D33"/>
    <mergeCell ref="F26:F27"/>
    <mergeCell ref="E32:E33"/>
    <mergeCell ref="F32:F33"/>
    <mergeCell ref="E16:E17"/>
    <mergeCell ref="F16:F17"/>
    <mergeCell ref="G16:G17"/>
    <mergeCell ref="H16:H17"/>
    <mergeCell ref="I16:I17"/>
    <mergeCell ref="A30:A31"/>
    <mergeCell ref="B30:B31"/>
    <mergeCell ref="C30:C31"/>
    <mergeCell ref="D30:D31"/>
    <mergeCell ref="E30:E31"/>
    <mergeCell ref="F30:F31"/>
    <mergeCell ref="G30:G31"/>
    <mergeCell ref="H30:H31"/>
    <mergeCell ref="C8:C9"/>
    <mergeCell ref="E8:E9"/>
    <mergeCell ref="F8:F9"/>
    <mergeCell ref="G8:G9"/>
    <mergeCell ref="H8:H9"/>
    <mergeCell ref="I8:I9"/>
    <mergeCell ref="M32:M33"/>
    <mergeCell ref="I28:I29"/>
    <mergeCell ref="K28:K29"/>
    <mergeCell ref="L28:L29"/>
    <mergeCell ref="G28:G29"/>
    <mergeCell ref="G26:G27"/>
    <mergeCell ref="H26:H27"/>
    <mergeCell ref="I26:I27"/>
    <mergeCell ref="J26:J27"/>
    <mergeCell ref="L32:L33"/>
    <mergeCell ref="G32:G33"/>
    <mergeCell ref="H32:H33"/>
    <mergeCell ref="K32:K33"/>
    <mergeCell ref="J32:J33"/>
    <mergeCell ref="I32:I33"/>
    <mergeCell ref="M28:M29"/>
    <mergeCell ref="J8:J9"/>
    <mergeCell ref="K8:K9"/>
    <mergeCell ref="N20:N21"/>
    <mergeCell ref="O20:O21"/>
    <mergeCell ref="M8:M9"/>
    <mergeCell ref="N8:N9"/>
    <mergeCell ref="O8:O9"/>
    <mergeCell ref="X8:X9"/>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X10:X11"/>
    <mergeCell ref="A8:A9"/>
    <mergeCell ref="B8:B9"/>
    <mergeCell ref="X12:X13"/>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H22:H23"/>
    <mergeCell ref="I22:I23"/>
    <mergeCell ref="J22:J23"/>
    <mergeCell ref="K22:K23"/>
    <mergeCell ref="L22:L23"/>
    <mergeCell ref="A20:A21"/>
    <mergeCell ref="B20:B21"/>
    <mergeCell ref="C20:C21"/>
    <mergeCell ref="D20:D21"/>
    <mergeCell ref="E20:E21"/>
    <mergeCell ref="I20:I21"/>
    <mergeCell ref="X20:X21"/>
    <mergeCell ref="A22:A23"/>
    <mergeCell ref="B22:B23"/>
    <mergeCell ref="C22:C23"/>
    <mergeCell ref="J24:J25"/>
    <mergeCell ref="K24:K25"/>
    <mergeCell ref="L24:L25"/>
    <mergeCell ref="M24:M25"/>
    <mergeCell ref="N24:N25"/>
    <mergeCell ref="O24:O25"/>
    <mergeCell ref="X24:X25"/>
    <mergeCell ref="A24:A25"/>
    <mergeCell ref="B24:B25"/>
    <mergeCell ref="C24:C25"/>
    <mergeCell ref="D24:D25"/>
    <mergeCell ref="E24:E25"/>
    <mergeCell ref="F24:F25"/>
    <mergeCell ref="G24:G25"/>
    <mergeCell ref="H24:H25"/>
    <mergeCell ref="I24:I25"/>
    <mergeCell ref="D22:D23"/>
    <mergeCell ref="E22:E23"/>
    <mergeCell ref="F22:F23"/>
    <mergeCell ref="G22:G23"/>
  </mergeCells>
  <phoneticPr fontId="1"/>
  <pageMargins left="0.51181102362204722" right="0.31496062992125984" top="0.55118110236220474" bottom="0.55118110236220474" header="0.31496062992125984" footer="0.31496062992125984"/>
  <pageSetup paperSize="9"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40"/>
  <sheetViews>
    <sheetView view="pageBreakPreview" zoomScale="85" zoomScaleNormal="100" zoomScaleSheetLayoutView="85" workbookViewId="0">
      <selection activeCell="T27" sqref="T27:X28"/>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2"/>
    <col min="26" max="16384" width="9" style="1"/>
  </cols>
  <sheetData>
    <row r="1" spans="1:25" ht="20.25" customHeight="1" thickBot="1" x14ac:dyDescent="0.2">
      <c r="A1" s="4" t="s">
        <v>115</v>
      </c>
    </row>
    <row r="2" spans="1:25" s="2" customFormat="1" ht="12.75" customHeight="1" x14ac:dyDescent="0.15">
      <c r="A2" s="168" t="s">
        <v>4</v>
      </c>
      <c r="B2" s="168" t="s">
        <v>26</v>
      </c>
      <c r="C2" s="319" t="s">
        <v>64</v>
      </c>
      <c r="D2" s="320"/>
      <c r="E2" s="320"/>
      <c r="F2" s="321"/>
      <c r="G2" s="328" t="s">
        <v>65</v>
      </c>
      <c r="H2" s="329"/>
      <c r="I2" s="329"/>
      <c r="J2" s="329"/>
      <c r="K2" s="329"/>
      <c r="L2" s="329"/>
      <c r="M2" s="329"/>
      <c r="N2" s="329"/>
      <c r="O2" s="329"/>
      <c r="P2" s="329"/>
      <c r="Q2" s="329"/>
      <c r="R2" s="329"/>
      <c r="S2" s="330"/>
      <c r="T2" s="337" t="s">
        <v>66</v>
      </c>
      <c r="U2" s="337"/>
      <c r="V2" s="337"/>
      <c r="W2" s="337"/>
      <c r="X2" s="338"/>
      <c r="Y2" s="33"/>
    </row>
    <row r="3" spans="1:25" s="2" customFormat="1" ht="12" customHeight="1" x14ac:dyDescent="0.15">
      <c r="A3" s="169"/>
      <c r="B3" s="169"/>
      <c r="C3" s="322"/>
      <c r="D3" s="323"/>
      <c r="E3" s="323"/>
      <c r="F3" s="324"/>
      <c r="G3" s="331"/>
      <c r="H3" s="332"/>
      <c r="I3" s="332"/>
      <c r="J3" s="332"/>
      <c r="K3" s="332"/>
      <c r="L3" s="332"/>
      <c r="M3" s="332"/>
      <c r="N3" s="332"/>
      <c r="O3" s="332"/>
      <c r="P3" s="332"/>
      <c r="Q3" s="332"/>
      <c r="R3" s="332"/>
      <c r="S3" s="333"/>
      <c r="T3" s="339"/>
      <c r="U3" s="339"/>
      <c r="V3" s="339"/>
      <c r="W3" s="339"/>
      <c r="X3" s="340"/>
      <c r="Y3" s="33"/>
    </row>
    <row r="4" spans="1:25" s="2" customFormat="1" ht="13.5" customHeight="1" thickBot="1" x14ac:dyDescent="0.2">
      <c r="A4" s="169"/>
      <c r="B4" s="169"/>
      <c r="C4" s="325"/>
      <c r="D4" s="326"/>
      <c r="E4" s="326"/>
      <c r="F4" s="327"/>
      <c r="G4" s="334"/>
      <c r="H4" s="335"/>
      <c r="I4" s="335"/>
      <c r="J4" s="335"/>
      <c r="K4" s="335"/>
      <c r="L4" s="335"/>
      <c r="M4" s="335"/>
      <c r="N4" s="335"/>
      <c r="O4" s="335"/>
      <c r="P4" s="335"/>
      <c r="Q4" s="335"/>
      <c r="R4" s="335"/>
      <c r="S4" s="336"/>
      <c r="T4" s="341"/>
      <c r="U4" s="341"/>
      <c r="V4" s="341"/>
      <c r="W4" s="341"/>
      <c r="X4" s="342"/>
      <c r="Y4" s="33"/>
    </row>
    <row r="5" spans="1:25" s="2" customFormat="1" ht="32.25" customHeight="1" x14ac:dyDescent="0.15">
      <c r="A5" s="180">
        <v>1</v>
      </c>
      <c r="B5" s="182" t="s">
        <v>167</v>
      </c>
      <c r="C5" s="293" t="s">
        <v>173</v>
      </c>
      <c r="D5" s="294"/>
      <c r="E5" s="294"/>
      <c r="F5" s="295"/>
      <c r="G5" s="275" t="s">
        <v>174</v>
      </c>
      <c r="H5" s="276"/>
      <c r="I5" s="276"/>
      <c r="J5" s="276"/>
      <c r="K5" s="276"/>
      <c r="L5" s="276"/>
      <c r="M5" s="276"/>
      <c r="N5" s="276"/>
      <c r="O5" s="276"/>
      <c r="P5" s="276"/>
      <c r="Q5" s="276"/>
      <c r="R5" s="276"/>
      <c r="S5" s="277"/>
      <c r="T5" s="299"/>
      <c r="U5" s="300"/>
      <c r="V5" s="300"/>
      <c r="W5" s="300"/>
      <c r="X5" s="301"/>
      <c r="Y5" s="36"/>
    </row>
    <row r="6" spans="1:25" s="2" customFormat="1" ht="32.25" customHeight="1" thickBot="1" x14ac:dyDescent="0.2">
      <c r="A6" s="181"/>
      <c r="B6" s="183" t="s">
        <v>159</v>
      </c>
      <c r="C6" s="296"/>
      <c r="D6" s="297"/>
      <c r="E6" s="297"/>
      <c r="F6" s="298"/>
      <c r="G6" s="278"/>
      <c r="H6" s="279"/>
      <c r="I6" s="279"/>
      <c r="J6" s="279"/>
      <c r="K6" s="279"/>
      <c r="L6" s="279"/>
      <c r="M6" s="279"/>
      <c r="N6" s="279"/>
      <c r="O6" s="279"/>
      <c r="P6" s="279"/>
      <c r="Q6" s="279"/>
      <c r="R6" s="279"/>
      <c r="S6" s="280"/>
      <c r="T6" s="302"/>
      <c r="U6" s="303"/>
      <c r="V6" s="303"/>
      <c r="W6" s="303"/>
      <c r="X6" s="304"/>
      <c r="Y6" s="37"/>
    </row>
    <row r="7" spans="1:25" s="2" customFormat="1" ht="32.25" customHeight="1" x14ac:dyDescent="0.15">
      <c r="A7" s="180">
        <v>2</v>
      </c>
      <c r="B7" s="209" t="s">
        <v>159</v>
      </c>
      <c r="C7" s="293" t="s">
        <v>175</v>
      </c>
      <c r="D7" s="294"/>
      <c r="E7" s="294"/>
      <c r="F7" s="295"/>
      <c r="G7" s="275" t="s">
        <v>176</v>
      </c>
      <c r="H7" s="276"/>
      <c r="I7" s="276"/>
      <c r="J7" s="276"/>
      <c r="K7" s="276"/>
      <c r="L7" s="276"/>
      <c r="M7" s="276"/>
      <c r="N7" s="276"/>
      <c r="O7" s="276"/>
      <c r="P7" s="276"/>
      <c r="Q7" s="276"/>
      <c r="R7" s="276"/>
      <c r="S7" s="277"/>
      <c r="T7" s="305" t="s">
        <v>209</v>
      </c>
      <c r="U7" s="306"/>
      <c r="V7" s="306"/>
      <c r="W7" s="306"/>
      <c r="X7" s="307"/>
      <c r="Y7" s="36"/>
    </row>
    <row r="8" spans="1:25" s="2" customFormat="1" ht="32.25" customHeight="1" thickBot="1" x14ac:dyDescent="0.2">
      <c r="A8" s="181"/>
      <c r="B8" s="317" t="s">
        <v>170</v>
      </c>
      <c r="C8" s="296"/>
      <c r="D8" s="297"/>
      <c r="E8" s="297"/>
      <c r="F8" s="298"/>
      <c r="G8" s="278"/>
      <c r="H8" s="279"/>
      <c r="I8" s="279"/>
      <c r="J8" s="279"/>
      <c r="K8" s="279"/>
      <c r="L8" s="279"/>
      <c r="M8" s="279"/>
      <c r="N8" s="279"/>
      <c r="O8" s="279"/>
      <c r="P8" s="279"/>
      <c r="Q8" s="279"/>
      <c r="R8" s="279"/>
      <c r="S8" s="280"/>
      <c r="T8" s="308"/>
      <c r="U8" s="309"/>
      <c r="V8" s="309"/>
      <c r="W8" s="309"/>
      <c r="X8" s="310"/>
      <c r="Y8" s="37"/>
    </row>
    <row r="9" spans="1:25" s="2" customFormat="1" ht="21.95" customHeight="1" x14ac:dyDescent="0.15">
      <c r="A9" s="180">
        <v>3</v>
      </c>
      <c r="B9" s="182" t="s">
        <v>171</v>
      </c>
      <c r="C9" s="293" t="s">
        <v>173</v>
      </c>
      <c r="D9" s="294"/>
      <c r="E9" s="294"/>
      <c r="F9" s="295"/>
      <c r="G9" s="275" t="s">
        <v>174</v>
      </c>
      <c r="H9" s="276"/>
      <c r="I9" s="276"/>
      <c r="J9" s="276"/>
      <c r="K9" s="276"/>
      <c r="L9" s="276"/>
      <c r="M9" s="276"/>
      <c r="N9" s="276"/>
      <c r="O9" s="276"/>
      <c r="P9" s="276"/>
      <c r="Q9" s="276"/>
      <c r="R9" s="276"/>
      <c r="S9" s="277"/>
      <c r="T9" s="311" t="s">
        <v>209</v>
      </c>
      <c r="U9" s="312"/>
      <c r="V9" s="312"/>
      <c r="W9" s="312"/>
      <c r="X9" s="313"/>
      <c r="Y9" s="36"/>
    </row>
    <row r="10" spans="1:25" s="2" customFormat="1" ht="21.95" customHeight="1" thickBot="1" x14ac:dyDescent="0.2">
      <c r="A10" s="181"/>
      <c r="B10" s="183" t="s">
        <v>159</v>
      </c>
      <c r="C10" s="296"/>
      <c r="D10" s="297"/>
      <c r="E10" s="297"/>
      <c r="F10" s="298"/>
      <c r="G10" s="278"/>
      <c r="H10" s="279"/>
      <c r="I10" s="279"/>
      <c r="J10" s="279"/>
      <c r="K10" s="279"/>
      <c r="L10" s="279"/>
      <c r="M10" s="279"/>
      <c r="N10" s="279"/>
      <c r="O10" s="279"/>
      <c r="P10" s="279"/>
      <c r="Q10" s="279"/>
      <c r="R10" s="279"/>
      <c r="S10" s="280"/>
      <c r="T10" s="314"/>
      <c r="U10" s="315"/>
      <c r="V10" s="315"/>
      <c r="W10" s="315"/>
      <c r="X10" s="316"/>
      <c r="Y10" s="37"/>
    </row>
    <row r="11" spans="1:25" s="2" customFormat="1" ht="32.25" customHeight="1" x14ac:dyDescent="0.15">
      <c r="A11" s="180">
        <v>4</v>
      </c>
      <c r="B11" s="182" t="s">
        <v>138</v>
      </c>
      <c r="C11" s="293" t="s">
        <v>139</v>
      </c>
      <c r="D11" s="294"/>
      <c r="E11" s="294"/>
      <c r="F11" s="295"/>
      <c r="G11" s="275" t="s">
        <v>140</v>
      </c>
      <c r="H11" s="276"/>
      <c r="I11" s="276"/>
      <c r="J11" s="276"/>
      <c r="K11" s="276"/>
      <c r="L11" s="276"/>
      <c r="M11" s="276"/>
      <c r="N11" s="276"/>
      <c r="O11" s="276"/>
      <c r="P11" s="276"/>
      <c r="Q11" s="276"/>
      <c r="R11" s="276"/>
      <c r="S11" s="277"/>
      <c r="T11" s="355" t="s">
        <v>209</v>
      </c>
      <c r="U11" s="356"/>
      <c r="V11" s="356"/>
      <c r="W11" s="356"/>
      <c r="X11" s="357"/>
      <c r="Y11" s="36"/>
    </row>
    <row r="12" spans="1:25" s="2" customFormat="1" ht="32.25" customHeight="1" thickBot="1" x14ac:dyDescent="0.2">
      <c r="A12" s="181"/>
      <c r="B12" s="183"/>
      <c r="C12" s="296"/>
      <c r="D12" s="297"/>
      <c r="E12" s="297"/>
      <c r="F12" s="298"/>
      <c r="G12" s="278"/>
      <c r="H12" s="279"/>
      <c r="I12" s="279"/>
      <c r="J12" s="279"/>
      <c r="K12" s="279"/>
      <c r="L12" s="279"/>
      <c r="M12" s="279"/>
      <c r="N12" s="279"/>
      <c r="O12" s="279"/>
      <c r="P12" s="279"/>
      <c r="Q12" s="279"/>
      <c r="R12" s="279"/>
      <c r="S12" s="280"/>
      <c r="T12" s="358"/>
      <c r="U12" s="359"/>
      <c r="V12" s="359"/>
      <c r="W12" s="359"/>
      <c r="X12" s="360"/>
      <c r="Y12" s="37"/>
    </row>
    <row r="13" spans="1:25" s="2" customFormat="1" ht="33" customHeight="1" x14ac:dyDescent="0.15">
      <c r="A13" s="180">
        <v>5</v>
      </c>
      <c r="B13" s="182" t="s">
        <v>117</v>
      </c>
      <c r="C13" s="293" t="s">
        <v>128</v>
      </c>
      <c r="D13" s="294"/>
      <c r="E13" s="294"/>
      <c r="F13" s="295"/>
      <c r="G13" s="349" t="s">
        <v>129</v>
      </c>
      <c r="H13" s="350"/>
      <c r="I13" s="350"/>
      <c r="J13" s="350"/>
      <c r="K13" s="350"/>
      <c r="L13" s="350"/>
      <c r="M13" s="350"/>
      <c r="N13" s="350"/>
      <c r="O13" s="350"/>
      <c r="P13" s="350"/>
      <c r="Q13" s="350"/>
      <c r="R13" s="350"/>
      <c r="S13" s="351"/>
      <c r="T13" s="343" t="s">
        <v>86</v>
      </c>
      <c r="U13" s="344"/>
      <c r="V13" s="344"/>
      <c r="W13" s="344"/>
      <c r="X13" s="345"/>
      <c r="Y13" s="36"/>
    </row>
    <row r="14" spans="1:25" s="2" customFormat="1" ht="33" customHeight="1" thickBot="1" x14ac:dyDescent="0.2">
      <c r="A14" s="181"/>
      <c r="B14" s="183"/>
      <c r="C14" s="296"/>
      <c r="D14" s="297"/>
      <c r="E14" s="297"/>
      <c r="F14" s="298"/>
      <c r="G14" s="352"/>
      <c r="H14" s="353"/>
      <c r="I14" s="353"/>
      <c r="J14" s="353"/>
      <c r="K14" s="353"/>
      <c r="L14" s="353"/>
      <c r="M14" s="353"/>
      <c r="N14" s="353"/>
      <c r="O14" s="353"/>
      <c r="P14" s="353"/>
      <c r="Q14" s="353"/>
      <c r="R14" s="353"/>
      <c r="S14" s="354"/>
      <c r="T14" s="346"/>
      <c r="U14" s="347"/>
      <c r="V14" s="347"/>
      <c r="W14" s="347"/>
      <c r="X14" s="348"/>
      <c r="Y14" s="37"/>
    </row>
    <row r="15" spans="1:25" s="2" customFormat="1" ht="32.25" customHeight="1" x14ac:dyDescent="0.15">
      <c r="A15" s="180">
        <v>6</v>
      </c>
      <c r="B15" s="182" t="s">
        <v>197</v>
      </c>
      <c r="C15" s="293" t="s">
        <v>201</v>
      </c>
      <c r="D15" s="294"/>
      <c r="E15" s="294"/>
      <c r="F15" s="295"/>
      <c r="G15" s="275" t="s">
        <v>202</v>
      </c>
      <c r="H15" s="276"/>
      <c r="I15" s="276"/>
      <c r="J15" s="276"/>
      <c r="K15" s="276"/>
      <c r="L15" s="276"/>
      <c r="M15" s="276"/>
      <c r="N15" s="276"/>
      <c r="O15" s="276"/>
      <c r="P15" s="276"/>
      <c r="Q15" s="276"/>
      <c r="R15" s="276"/>
      <c r="S15" s="277"/>
      <c r="T15" s="299" t="s">
        <v>203</v>
      </c>
      <c r="U15" s="300"/>
      <c r="V15" s="300"/>
      <c r="W15" s="300"/>
      <c r="X15" s="301"/>
      <c r="Y15" s="36"/>
    </row>
    <row r="16" spans="1:25" s="2" customFormat="1" ht="32.25" customHeight="1" thickBot="1" x14ac:dyDescent="0.2">
      <c r="A16" s="181"/>
      <c r="B16" s="318"/>
      <c r="C16" s="296"/>
      <c r="D16" s="297"/>
      <c r="E16" s="297"/>
      <c r="F16" s="298"/>
      <c r="G16" s="278"/>
      <c r="H16" s="279"/>
      <c r="I16" s="279"/>
      <c r="J16" s="279"/>
      <c r="K16" s="279"/>
      <c r="L16" s="279"/>
      <c r="M16" s="279"/>
      <c r="N16" s="279"/>
      <c r="O16" s="279"/>
      <c r="P16" s="279"/>
      <c r="Q16" s="279"/>
      <c r="R16" s="279"/>
      <c r="S16" s="280"/>
      <c r="T16" s="302"/>
      <c r="U16" s="303"/>
      <c r="V16" s="303"/>
      <c r="W16" s="303"/>
      <c r="X16" s="304"/>
      <c r="Y16" s="37"/>
    </row>
    <row r="17" spans="1:25" s="2" customFormat="1" ht="21.95" customHeight="1" x14ac:dyDescent="0.15">
      <c r="A17" s="180">
        <v>7</v>
      </c>
      <c r="B17" s="182" t="s">
        <v>187</v>
      </c>
      <c r="C17" s="293" t="s">
        <v>204</v>
      </c>
      <c r="D17" s="294"/>
      <c r="E17" s="294"/>
      <c r="F17" s="295"/>
      <c r="G17" s="275" t="s">
        <v>205</v>
      </c>
      <c r="H17" s="276"/>
      <c r="I17" s="276"/>
      <c r="J17" s="276"/>
      <c r="K17" s="276"/>
      <c r="L17" s="276"/>
      <c r="M17" s="276"/>
      <c r="N17" s="276"/>
      <c r="O17" s="276"/>
      <c r="P17" s="276"/>
      <c r="Q17" s="276"/>
      <c r="R17" s="276"/>
      <c r="S17" s="277"/>
      <c r="T17" s="287" t="s">
        <v>209</v>
      </c>
      <c r="U17" s="288"/>
      <c r="V17" s="288"/>
      <c r="W17" s="288"/>
      <c r="X17" s="289"/>
      <c r="Y17" s="36"/>
    </row>
    <row r="18" spans="1:25" s="2" customFormat="1" ht="21.95" customHeight="1" thickBot="1" x14ac:dyDescent="0.2">
      <c r="A18" s="181"/>
      <c r="B18" s="183"/>
      <c r="C18" s="296"/>
      <c r="D18" s="297"/>
      <c r="E18" s="297"/>
      <c r="F18" s="298"/>
      <c r="G18" s="278"/>
      <c r="H18" s="279"/>
      <c r="I18" s="279"/>
      <c r="J18" s="279"/>
      <c r="K18" s="279"/>
      <c r="L18" s="279"/>
      <c r="M18" s="279"/>
      <c r="N18" s="279"/>
      <c r="O18" s="279"/>
      <c r="P18" s="279"/>
      <c r="Q18" s="279"/>
      <c r="R18" s="279"/>
      <c r="S18" s="280"/>
      <c r="T18" s="290"/>
      <c r="U18" s="291"/>
      <c r="V18" s="291"/>
      <c r="W18" s="291"/>
      <c r="X18" s="292"/>
      <c r="Y18" s="37"/>
    </row>
    <row r="19" spans="1:25" s="2" customFormat="1" ht="21.95" customHeight="1" x14ac:dyDescent="0.15">
      <c r="A19" s="180">
        <v>8</v>
      </c>
      <c r="B19" s="182" t="s">
        <v>199</v>
      </c>
      <c r="C19" s="275" t="s">
        <v>206</v>
      </c>
      <c r="D19" s="276"/>
      <c r="E19" s="276"/>
      <c r="F19" s="277"/>
      <c r="G19" s="281" t="s">
        <v>207</v>
      </c>
      <c r="H19" s="282"/>
      <c r="I19" s="282"/>
      <c r="J19" s="282"/>
      <c r="K19" s="282"/>
      <c r="L19" s="282"/>
      <c r="M19" s="282"/>
      <c r="N19" s="282"/>
      <c r="O19" s="282"/>
      <c r="P19" s="282"/>
      <c r="Q19" s="282"/>
      <c r="R19" s="282"/>
      <c r="S19" s="283"/>
      <c r="T19" s="287" t="s">
        <v>209</v>
      </c>
      <c r="U19" s="288"/>
      <c r="V19" s="288"/>
      <c r="W19" s="288"/>
      <c r="X19" s="289"/>
      <c r="Y19" s="36"/>
    </row>
    <row r="20" spans="1:25" s="2" customFormat="1" ht="21.95" customHeight="1" thickBot="1" x14ac:dyDescent="0.2">
      <c r="A20" s="181"/>
      <c r="B20" s="183"/>
      <c r="C20" s="278"/>
      <c r="D20" s="279"/>
      <c r="E20" s="279"/>
      <c r="F20" s="280"/>
      <c r="G20" s="284"/>
      <c r="H20" s="285"/>
      <c r="I20" s="285"/>
      <c r="J20" s="285"/>
      <c r="K20" s="285"/>
      <c r="L20" s="285"/>
      <c r="M20" s="285"/>
      <c r="N20" s="285"/>
      <c r="O20" s="285"/>
      <c r="P20" s="285"/>
      <c r="Q20" s="285"/>
      <c r="R20" s="285"/>
      <c r="S20" s="286"/>
      <c r="T20" s="290"/>
      <c r="U20" s="291"/>
      <c r="V20" s="291"/>
      <c r="W20" s="291"/>
      <c r="X20" s="292"/>
      <c r="Y20" s="37"/>
    </row>
    <row r="21" spans="1:25" s="2" customFormat="1" ht="21.95" customHeight="1" x14ac:dyDescent="0.15">
      <c r="A21" s="180">
        <v>9</v>
      </c>
      <c r="B21" s="182" t="s">
        <v>208</v>
      </c>
      <c r="C21" s="275" t="s">
        <v>206</v>
      </c>
      <c r="D21" s="276"/>
      <c r="E21" s="276"/>
      <c r="F21" s="277"/>
      <c r="G21" s="281" t="s">
        <v>207</v>
      </c>
      <c r="H21" s="282"/>
      <c r="I21" s="282"/>
      <c r="J21" s="282"/>
      <c r="K21" s="282"/>
      <c r="L21" s="282"/>
      <c r="M21" s="282"/>
      <c r="N21" s="282"/>
      <c r="O21" s="282"/>
      <c r="P21" s="282"/>
      <c r="Q21" s="282"/>
      <c r="R21" s="282"/>
      <c r="S21" s="283"/>
      <c r="T21" s="287" t="s">
        <v>209</v>
      </c>
      <c r="U21" s="288"/>
      <c r="V21" s="288"/>
      <c r="W21" s="288"/>
      <c r="X21" s="289"/>
      <c r="Y21" s="36"/>
    </row>
    <row r="22" spans="1:25" s="2" customFormat="1" ht="21.95" customHeight="1" thickBot="1" x14ac:dyDescent="0.2">
      <c r="A22" s="181"/>
      <c r="B22" s="183"/>
      <c r="C22" s="278"/>
      <c r="D22" s="279"/>
      <c r="E22" s="279"/>
      <c r="F22" s="280"/>
      <c r="G22" s="284"/>
      <c r="H22" s="285"/>
      <c r="I22" s="285"/>
      <c r="J22" s="285"/>
      <c r="K22" s="285"/>
      <c r="L22" s="285"/>
      <c r="M22" s="285"/>
      <c r="N22" s="285"/>
      <c r="O22" s="285"/>
      <c r="P22" s="285"/>
      <c r="Q22" s="285"/>
      <c r="R22" s="285"/>
      <c r="S22" s="286"/>
      <c r="T22" s="290"/>
      <c r="U22" s="291"/>
      <c r="V22" s="291"/>
      <c r="W22" s="291"/>
      <c r="X22" s="292"/>
      <c r="Y22" s="37"/>
    </row>
    <row r="23" spans="1:25" s="2" customFormat="1" ht="32.25" customHeight="1" x14ac:dyDescent="0.15">
      <c r="A23" s="180">
        <v>10</v>
      </c>
      <c r="B23" s="182" t="s">
        <v>75</v>
      </c>
      <c r="C23" s="293" t="s">
        <v>84</v>
      </c>
      <c r="D23" s="294"/>
      <c r="E23" s="294"/>
      <c r="F23" s="295"/>
      <c r="G23" s="275" t="s">
        <v>85</v>
      </c>
      <c r="H23" s="276"/>
      <c r="I23" s="276"/>
      <c r="J23" s="276"/>
      <c r="K23" s="276"/>
      <c r="L23" s="276"/>
      <c r="M23" s="276"/>
      <c r="N23" s="276"/>
      <c r="O23" s="276"/>
      <c r="P23" s="276"/>
      <c r="Q23" s="276"/>
      <c r="R23" s="276"/>
      <c r="S23" s="277"/>
      <c r="T23" s="343" t="s">
        <v>86</v>
      </c>
      <c r="U23" s="344"/>
      <c r="V23" s="344"/>
      <c r="W23" s="344"/>
      <c r="X23" s="345"/>
      <c r="Y23" s="36"/>
    </row>
    <row r="24" spans="1:25" s="2" customFormat="1" ht="32.25" customHeight="1" thickBot="1" x14ac:dyDescent="0.2">
      <c r="A24" s="181"/>
      <c r="B24" s="183"/>
      <c r="C24" s="296"/>
      <c r="D24" s="297"/>
      <c r="E24" s="297"/>
      <c r="F24" s="298"/>
      <c r="G24" s="278"/>
      <c r="H24" s="279"/>
      <c r="I24" s="279"/>
      <c r="J24" s="279"/>
      <c r="K24" s="279"/>
      <c r="L24" s="279"/>
      <c r="M24" s="279"/>
      <c r="N24" s="279"/>
      <c r="O24" s="279"/>
      <c r="P24" s="279"/>
      <c r="Q24" s="279"/>
      <c r="R24" s="279"/>
      <c r="S24" s="280"/>
      <c r="T24" s="346"/>
      <c r="U24" s="347"/>
      <c r="V24" s="347"/>
      <c r="W24" s="347"/>
      <c r="X24" s="348"/>
      <c r="Y24" s="37"/>
    </row>
    <row r="25" spans="1:25" s="2" customFormat="1" ht="34.5" customHeight="1" x14ac:dyDescent="0.15">
      <c r="A25" s="180">
        <v>11</v>
      </c>
      <c r="B25" s="182" t="s">
        <v>110</v>
      </c>
      <c r="C25" s="293" t="s">
        <v>111</v>
      </c>
      <c r="D25" s="294"/>
      <c r="E25" s="294"/>
      <c r="F25" s="295"/>
      <c r="G25" s="275" t="s">
        <v>116</v>
      </c>
      <c r="H25" s="276"/>
      <c r="I25" s="276"/>
      <c r="J25" s="276"/>
      <c r="K25" s="276"/>
      <c r="L25" s="276"/>
      <c r="M25" s="276"/>
      <c r="N25" s="276"/>
      <c r="O25" s="276"/>
      <c r="P25" s="276"/>
      <c r="Q25" s="276"/>
      <c r="R25" s="276"/>
      <c r="S25" s="277"/>
      <c r="T25" s="361" t="s">
        <v>209</v>
      </c>
      <c r="U25" s="306"/>
      <c r="V25" s="306"/>
      <c r="W25" s="306"/>
      <c r="X25" s="307"/>
      <c r="Y25" s="36"/>
    </row>
    <row r="26" spans="1:25" s="2" customFormat="1" ht="34.5" customHeight="1" thickBot="1" x14ac:dyDescent="0.2">
      <c r="A26" s="181"/>
      <c r="B26" s="183"/>
      <c r="C26" s="296"/>
      <c r="D26" s="297"/>
      <c r="E26" s="297"/>
      <c r="F26" s="298"/>
      <c r="G26" s="278"/>
      <c r="H26" s="279"/>
      <c r="I26" s="279"/>
      <c r="J26" s="279"/>
      <c r="K26" s="279"/>
      <c r="L26" s="279"/>
      <c r="M26" s="279"/>
      <c r="N26" s="279"/>
      <c r="O26" s="279"/>
      <c r="P26" s="279"/>
      <c r="Q26" s="279"/>
      <c r="R26" s="279"/>
      <c r="S26" s="280"/>
      <c r="T26" s="308"/>
      <c r="U26" s="309"/>
      <c r="V26" s="309"/>
      <c r="W26" s="309"/>
      <c r="X26" s="310"/>
      <c r="Y26" s="37"/>
    </row>
    <row r="27" spans="1:25" s="2" customFormat="1" ht="21.95" customHeight="1" x14ac:dyDescent="0.15">
      <c r="A27" s="180">
        <v>12</v>
      </c>
      <c r="B27" s="182" t="s">
        <v>97</v>
      </c>
      <c r="C27" s="293" t="s">
        <v>112</v>
      </c>
      <c r="D27" s="294"/>
      <c r="E27" s="294"/>
      <c r="F27" s="295"/>
      <c r="G27" s="275" t="s">
        <v>113</v>
      </c>
      <c r="H27" s="276"/>
      <c r="I27" s="276"/>
      <c r="J27" s="276"/>
      <c r="K27" s="276"/>
      <c r="L27" s="276"/>
      <c r="M27" s="276"/>
      <c r="N27" s="276"/>
      <c r="O27" s="276"/>
      <c r="P27" s="276"/>
      <c r="Q27" s="276"/>
      <c r="R27" s="276"/>
      <c r="S27" s="277"/>
      <c r="T27" s="361" t="s">
        <v>209</v>
      </c>
      <c r="U27" s="306"/>
      <c r="V27" s="306"/>
      <c r="W27" s="306"/>
      <c r="X27" s="307"/>
      <c r="Y27" s="36"/>
    </row>
    <row r="28" spans="1:25" s="2" customFormat="1" ht="21.95" customHeight="1" thickBot="1" x14ac:dyDescent="0.2">
      <c r="A28" s="181"/>
      <c r="B28" s="183"/>
      <c r="C28" s="296"/>
      <c r="D28" s="297"/>
      <c r="E28" s="297"/>
      <c r="F28" s="298"/>
      <c r="G28" s="278"/>
      <c r="H28" s="279"/>
      <c r="I28" s="279"/>
      <c r="J28" s="279"/>
      <c r="K28" s="279"/>
      <c r="L28" s="279"/>
      <c r="M28" s="279"/>
      <c r="N28" s="279"/>
      <c r="O28" s="279"/>
      <c r="P28" s="279"/>
      <c r="Q28" s="279"/>
      <c r="R28" s="279"/>
      <c r="S28" s="280"/>
      <c r="T28" s="308"/>
      <c r="U28" s="309"/>
      <c r="V28" s="309"/>
      <c r="W28" s="309"/>
      <c r="X28" s="310"/>
      <c r="Y28" s="37"/>
    </row>
    <row r="29" spans="1:25" x14ac:dyDescent="0.15">
      <c r="A29" s="1" t="s">
        <v>41</v>
      </c>
    </row>
    <row r="30" spans="1:25" x14ac:dyDescent="0.15">
      <c r="N30" s="42"/>
    </row>
    <row r="40" spans="14:14" x14ac:dyDescent="0.15">
      <c r="N40" s="55"/>
    </row>
  </sheetData>
  <mergeCells count="65">
    <mergeCell ref="C25:F26"/>
    <mergeCell ref="G25:S26"/>
    <mergeCell ref="T25:X26"/>
    <mergeCell ref="A27:A28"/>
    <mergeCell ref="B27:B28"/>
    <mergeCell ref="C27:F28"/>
    <mergeCell ref="G27:S28"/>
    <mergeCell ref="T27:X28"/>
    <mergeCell ref="C2:F4"/>
    <mergeCell ref="G2:S4"/>
    <mergeCell ref="T2:X4"/>
    <mergeCell ref="C23:F24"/>
    <mergeCell ref="G23:S24"/>
    <mergeCell ref="T23:X24"/>
    <mergeCell ref="C13:F14"/>
    <mergeCell ref="G13:S14"/>
    <mergeCell ref="T13:X14"/>
    <mergeCell ref="C11:F12"/>
    <mergeCell ref="G11:S12"/>
    <mergeCell ref="T11:X12"/>
    <mergeCell ref="C5:F6"/>
    <mergeCell ref="G5:S6"/>
    <mergeCell ref="T5:X6"/>
    <mergeCell ref="C7:F8"/>
    <mergeCell ref="A2:A4"/>
    <mergeCell ref="B2:B4"/>
    <mergeCell ref="A25:A26"/>
    <mergeCell ref="B25:B26"/>
    <mergeCell ref="A23:A24"/>
    <mergeCell ref="B23:B24"/>
    <mergeCell ref="A13:A14"/>
    <mergeCell ref="B13:B14"/>
    <mergeCell ref="A11:A12"/>
    <mergeCell ref="B11:B12"/>
    <mergeCell ref="A5:A6"/>
    <mergeCell ref="B5:B6"/>
    <mergeCell ref="A7:A8"/>
    <mergeCell ref="B7:B8"/>
    <mergeCell ref="A15:A16"/>
    <mergeCell ref="B15:B16"/>
    <mergeCell ref="G7:S8"/>
    <mergeCell ref="T7:X8"/>
    <mergeCell ref="A9:A10"/>
    <mergeCell ref="B9:B10"/>
    <mergeCell ref="C9:F10"/>
    <mergeCell ref="G9:S10"/>
    <mergeCell ref="T9:X10"/>
    <mergeCell ref="C15:F16"/>
    <mergeCell ref="G15:S16"/>
    <mergeCell ref="T15:X16"/>
    <mergeCell ref="A17:A18"/>
    <mergeCell ref="B17:B18"/>
    <mergeCell ref="C17:F18"/>
    <mergeCell ref="G17:S18"/>
    <mergeCell ref="T17:X18"/>
    <mergeCell ref="A19:A20"/>
    <mergeCell ref="B19:B20"/>
    <mergeCell ref="C19:F20"/>
    <mergeCell ref="G19:S20"/>
    <mergeCell ref="T19:X20"/>
    <mergeCell ref="A21:A22"/>
    <mergeCell ref="B21:B22"/>
    <mergeCell ref="C21:F22"/>
    <mergeCell ref="G21:S22"/>
    <mergeCell ref="T21:X22"/>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厚生労働省ネットワークシステム</cp:lastModifiedBy>
  <cp:lastPrinted>2020-12-02T03:31:13Z</cp:lastPrinted>
  <dcterms:created xsi:type="dcterms:W3CDTF">2010-08-24T08:00:05Z</dcterms:created>
  <dcterms:modified xsi:type="dcterms:W3CDTF">2021-02-18T06:04:15Z</dcterms:modified>
</cp:coreProperties>
</file>