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301000_大臣官房会計課　会計課\予算第３係\令和２年度\01 行政事業レビュー\14 基金シート\200924 地方公共団体等保有基金執行状況表\03 一般会計\"/>
    </mc:Choice>
  </mc:AlternateContent>
  <bookViews>
    <workbookView xWindow="0" yWindow="0" windowWidth="28800" windowHeight="12210"/>
  </bookViews>
  <sheets>
    <sheet name="個別表011" sheetId="1" r:id="rId1"/>
  </sheets>
  <definedNames>
    <definedName name="_xlnm._FilterDatabase" localSheetId="0" hidden="1">個別表011!$A$1:$Y$51</definedName>
    <definedName name="_xlnm.Print_Area" localSheetId="0">個別表011!$A$1:$X$39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0" i="1" l="1"/>
  <c r="O8" i="1" l="1"/>
  <c r="O12" i="1"/>
  <c r="O14" i="1"/>
  <c r="O38" i="1" s="1"/>
  <c r="O16" i="1"/>
  <c r="O18" i="1"/>
  <c r="O20" i="1"/>
  <c r="O22" i="1"/>
  <c r="O24" i="1"/>
  <c r="O26" i="1"/>
  <c r="O28" i="1"/>
  <c r="O30" i="1"/>
  <c r="O32" i="1"/>
  <c r="O34" i="1"/>
  <c r="O36" i="1"/>
  <c r="E38" i="1"/>
  <c r="F38" i="1"/>
  <c r="G38" i="1"/>
  <c r="H38" i="1"/>
  <c r="I38" i="1"/>
  <c r="J38" i="1"/>
  <c r="K38" i="1"/>
  <c r="L38" i="1"/>
  <c r="M38" i="1"/>
  <c r="O51" i="1" s="1"/>
  <c r="N38" i="1"/>
  <c r="P38" i="1"/>
  <c r="Q38" i="1"/>
  <c r="R38" i="1"/>
  <c r="S38" i="1"/>
  <c r="T38" i="1"/>
  <c r="U38" i="1"/>
  <c r="V38" i="1"/>
  <c r="W38" i="1"/>
  <c r="X38" i="1"/>
  <c r="Q39" i="1"/>
  <c r="R39" i="1"/>
  <c r="S39" i="1"/>
  <c r="T39" i="1"/>
  <c r="U39" i="1"/>
  <c r="V39" i="1"/>
  <c r="W39" i="1"/>
  <c r="X39" i="1"/>
</calcChain>
</file>

<file path=xl/comments1.xml><?xml version="1.0" encoding="utf-8"?>
<comments xmlns="http://schemas.openxmlformats.org/spreadsheetml/2006/main">
  <authors>
    <author xml:space="preserve"> </author>
  </authors>
  <commentList>
    <comment ref="L6"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<sst xmlns="http://schemas.openxmlformats.org/spreadsheetml/2006/main" count="212" uniqueCount="65">
  <si>
    <t>⑩食料安定供給特別会計</t>
    <rPh sb="1" eb="3">
      <t>ショクリョウ</t>
    </rPh>
    <rPh sb="3" eb="5">
      <t>アンテイ</t>
    </rPh>
    <rPh sb="5" eb="7">
      <t>キョウキュウ</t>
    </rPh>
    <rPh sb="7" eb="9">
      <t>トクベツ</t>
    </rPh>
    <rPh sb="9" eb="11">
      <t>カイケイ</t>
    </rPh>
    <phoneticPr fontId="2"/>
  </si>
  <si>
    <t>⑨年金特別会計</t>
    <rPh sb="1" eb="3">
      <t>ネンキン</t>
    </rPh>
    <rPh sb="3" eb="5">
      <t>トクベツ</t>
    </rPh>
    <rPh sb="5" eb="7">
      <t>カイケイ</t>
    </rPh>
    <phoneticPr fontId="2"/>
  </si>
  <si>
    <t>⑧労働保険特別会計</t>
    <rPh sb="1" eb="3">
      <t>ロウドウ</t>
    </rPh>
    <rPh sb="3" eb="5">
      <t>ホケン</t>
    </rPh>
    <rPh sb="5" eb="7">
      <t>トクベツ</t>
    </rPh>
    <rPh sb="7" eb="9">
      <t>カイケイ</t>
    </rPh>
    <phoneticPr fontId="2"/>
  </si>
  <si>
    <t>⑦エネルギー対策特別会計</t>
    <rPh sb="6" eb="8">
      <t>タイサク</t>
    </rPh>
    <rPh sb="8" eb="10">
      <t>トクベツ</t>
    </rPh>
    <rPh sb="10" eb="12">
      <t>カイケイ</t>
    </rPh>
    <phoneticPr fontId="2"/>
  </si>
  <si>
    <t>⑯東日本大震災復興特別会計</t>
    <rPh sb="1" eb="2">
      <t>ヒガシ</t>
    </rPh>
    <rPh sb="2" eb="4">
      <t>ニホン</t>
    </rPh>
    <rPh sb="4" eb="7">
      <t>ダイシンサイ</t>
    </rPh>
    <rPh sb="7" eb="9">
      <t>フッコウ</t>
    </rPh>
    <rPh sb="9" eb="11">
      <t>トクベツ</t>
    </rPh>
    <rPh sb="11" eb="13">
      <t>カイケイ</t>
    </rPh>
    <phoneticPr fontId="2"/>
  </si>
  <si>
    <t>⑥財政投融資特別会計</t>
    <rPh sb="1" eb="3">
      <t>ザイセイ</t>
    </rPh>
    <rPh sb="3" eb="6">
      <t>トウユウシ</t>
    </rPh>
    <rPh sb="6" eb="8">
      <t>トクベツ</t>
    </rPh>
    <rPh sb="8" eb="10">
      <t>カイケイ</t>
    </rPh>
    <phoneticPr fontId="2"/>
  </si>
  <si>
    <t>⑮自動車安全特別会計</t>
    <rPh sb="1" eb="4">
      <t>ジドウシャ</t>
    </rPh>
    <rPh sb="4" eb="6">
      <t>アンゼン</t>
    </rPh>
    <rPh sb="6" eb="8">
      <t>トクベツ</t>
    </rPh>
    <rPh sb="8" eb="10">
      <t>カイケイ</t>
    </rPh>
    <phoneticPr fontId="2"/>
  </si>
  <si>
    <t>⑤外国為替資金特別会計</t>
    <rPh sb="1" eb="3">
      <t>ガイコク</t>
    </rPh>
    <rPh sb="3" eb="5">
      <t>カワセ</t>
    </rPh>
    <rPh sb="5" eb="7">
      <t>シキン</t>
    </rPh>
    <rPh sb="7" eb="9">
      <t>トクベツ</t>
    </rPh>
    <rPh sb="9" eb="11">
      <t>カイケイ</t>
    </rPh>
    <phoneticPr fontId="2"/>
  </si>
  <si>
    <t>⑭特許特別会計</t>
    <rPh sb="1" eb="3">
      <t>トッキョ</t>
    </rPh>
    <rPh sb="3" eb="5">
      <t>トクベツ</t>
    </rPh>
    <rPh sb="5" eb="7">
      <t>カイケイ</t>
    </rPh>
    <phoneticPr fontId="2"/>
  </si>
  <si>
    <t>④国債整理基金特別会計</t>
    <rPh sb="1" eb="3">
      <t>コクサイ</t>
    </rPh>
    <rPh sb="3" eb="5">
      <t>セイリ</t>
    </rPh>
    <rPh sb="5" eb="7">
      <t>キキン</t>
    </rPh>
    <rPh sb="7" eb="9">
      <t>トクベツ</t>
    </rPh>
    <rPh sb="9" eb="11">
      <t>カイケイ</t>
    </rPh>
    <phoneticPr fontId="2"/>
  </si>
  <si>
    <t>⑬貿易再保険特別会計</t>
    <rPh sb="1" eb="3">
      <t>ボウエキ</t>
    </rPh>
    <rPh sb="3" eb="6">
      <t>サイホケン</t>
    </rPh>
    <rPh sb="6" eb="8">
      <t>トクベツ</t>
    </rPh>
    <rPh sb="8" eb="10">
      <t>カイケイ</t>
    </rPh>
    <phoneticPr fontId="2"/>
  </si>
  <si>
    <t>③地震再保険特別会計</t>
    <rPh sb="1" eb="3">
      <t>ジシン</t>
    </rPh>
    <rPh sb="3" eb="6">
      <t>サイホケン</t>
    </rPh>
    <rPh sb="6" eb="8">
      <t>トクベツ</t>
    </rPh>
    <rPh sb="8" eb="10">
      <t>カイケイ</t>
    </rPh>
    <phoneticPr fontId="2"/>
  </si>
  <si>
    <t>⑫国有林野事業債務管理特別会計</t>
    <rPh sb="1" eb="5">
      <t>コクユウリンヤ</t>
    </rPh>
    <rPh sb="5" eb="7">
      <t>ジギョウ</t>
    </rPh>
    <rPh sb="7" eb="9">
      <t>サイム</t>
    </rPh>
    <rPh sb="9" eb="11">
      <t>カンリ</t>
    </rPh>
    <rPh sb="11" eb="13">
      <t>トクベツ</t>
    </rPh>
    <rPh sb="13" eb="15">
      <t>カイケイ</t>
    </rPh>
    <phoneticPr fontId="2"/>
  </si>
  <si>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2"/>
  </si>
  <si>
    <t>⑪森林保険特別会計</t>
    <rPh sb="1" eb="3">
      <t>シンリン</t>
    </rPh>
    <rPh sb="3" eb="5">
      <t>ホケン</t>
    </rPh>
    <rPh sb="5" eb="7">
      <t>トクベツ</t>
    </rPh>
    <rPh sb="7" eb="9">
      <t>カイケイ</t>
    </rPh>
    <phoneticPr fontId="2"/>
  </si>
  <si>
    <t>①一般会計</t>
    <rPh sb="1" eb="3">
      <t>イッパン</t>
    </rPh>
    <rPh sb="3" eb="5">
      <t>カイケイ</t>
    </rPh>
    <phoneticPr fontId="2"/>
  </si>
  <si>
    <t>※会計区分を番号で記載</t>
    <rPh sb="1" eb="3">
      <t>カイケイ</t>
    </rPh>
    <rPh sb="3" eb="5">
      <t>クブン</t>
    </rPh>
    <rPh sb="6" eb="8">
      <t>バンゴウ</t>
    </rPh>
    <rPh sb="9" eb="11">
      <t>キサイ</t>
    </rPh>
    <phoneticPr fontId="2"/>
  </si>
  <si>
    <t>金額</t>
    <rPh sb="0" eb="2">
      <t>キンガク</t>
    </rPh>
    <phoneticPr fontId="2"/>
  </si>
  <si>
    <t>（件数）</t>
    <rPh sb="1" eb="3">
      <t>ケンスウ</t>
    </rPh>
    <phoneticPr fontId="2"/>
  </si>
  <si>
    <t>計</t>
    <rPh sb="0" eb="1">
      <t>ケイ</t>
    </rPh>
    <phoneticPr fontId="2"/>
  </si>
  <si>
    <t>福島県他13団体</t>
    <rPh sb="0" eb="2">
      <t>フクシマ</t>
    </rPh>
    <rPh sb="2" eb="3">
      <t>ケン</t>
    </rPh>
    <rPh sb="3" eb="4">
      <t>ホカ</t>
    </rPh>
    <rPh sb="6" eb="8">
      <t>ダンタイ</t>
    </rPh>
    <phoneticPr fontId="2"/>
  </si>
  <si>
    <t>－</t>
    <phoneticPr fontId="2"/>
  </si>
  <si>
    <t>国保事業の運営の広域化及び安定化に資する事業に必要な費用に充てるため、都道府県に基金を設置し、①保険財政広域化支援事業、②保険財政自立支援事業を行う。</t>
    <rPh sb="0" eb="2">
      <t>コクホ</t>
    </rPh>
    <rPh sb="2" eb="4">
      <t>ジギョウ</t>
    </rPh>
    <rPh sb="5" eb="7">
      <t>ウンエイ</t>
    </rPh>
    <rPh sb="8" eb="11">
      <t>コウイキカ</t>
    </rPh>
    <rPh sb="11" eb="12">
      <t>オヨ</t>
    </rPh>
    <rPh sb="13" eb="16">
      <t>アンテイカ</t>
    </rPh>
    <rPh sb="17" eb="18">
      <t>シ</t>
    </rPh>
    <rPh sb="20" eb="22">
      <t>ジギョウ</t>
    </rPh>
    <rPh sb="23" eb="25">
      <t>ヒツヨウ</t>
    </rPh>
    <rPh sb="26" eb="28">
      <t>ヒヨウ</t>
    </rPh>
    <rPh sb="29" eb="30">
      <t>ア</t>
    </rPh>
    <rPh sb="35" eb="39">
      <t>トドウフケン</t>
    </rPh>
    <rPh sb="40" eb="42">
      <t>キキン</t>
    </rPh>
    <rPh sb="43" eb="45">
      <t>セッチ</t>
    </rPh>
    <rPh sb="48" eb="50">
      <t>ホケン</t>
    </rPh>
    <rPh sb="50" eb="52">
      <t>ザイセイ</t>
    </rPh>
    <rPh sb="52" eb="55">
      <t>コウイキカ</t>
    </rPh>
    <rPh sb="55" eb="57">
      <t>シエン</t>
    </rPh>
    <rPh sb="57" eb="59">
      <t>ジギョウ</t>
    </rPh>
    <rPh sb="61" eb="63">
      <t>ホケン</t>
    </rPh>
    <rPh sb="63" eb="65">
      <t>ザイセイ</t>
    </rPh>
    <rPh sb="65" eb="67">
      <t>ジリツ</t>
    </rPh>
    <rPh sb="67" eb="69">
      <t>シエン</t>
    </rPh>
    <rPh sb="69" eb="71">
      <t>ジギョウ</t>
    </rPh>
    <rPh sb="72" eb="73">
      <t>オコナ</t>
    </rPh>
    <phoneticPr fontId="2"/>
  </si>
  <si>
    <t>国民健康保険広域化等支援基金</t>
    <rPh sb="0" eb="2">
      <t>コクミン</t>
    </rPh>
    <rPh sb="2" eb="4">
      <t>ケンコウ</t>
    </rPh>
    <rPh sb="4" eb="6">
      <t>ホケン</t>
    </rPh>
    <rPh sb="6" eb="8">
      <t>コウイキ</t>
    </rPh>
    <rPh sb="8" eb="10">
      <t>カトウ</t>
    </rPh>
    <rPh sb="10" eb="12">
      <t>シエン</t>
    </rPh>
    <rPh sb="12" eb="14">
      <t>キキン</t>
    </rPh>
    <phoneticPr fontId="2"/>
  </si>
  <si>
    <t>鹿児島県</t>
    <rPh sb="0" eb="4">
      <t>カゴシマケン</t>
    </rPh>
    <phoneticPr fontId="2"/>
  </si>
  <si>
    <t>宮崎県</t>
    <rPh sb="0" eb="3">
      <t>ミヤザキケン</t>
    </rPh>
    <phoneticPr fontId="2"/>
  </si>
  <si>
    <t>熊本県</t>
    <rPh sb="0" eb="3">
      <t>クマモトケン</t>
    </rPh>
    <phoneticPr fontId="2"/>
  </si>
  <si>
    <t>佐賀県</t>
    <rPh sb="0" eb="3">
      <t>サガケン</t>
    </rPh>
    <phoneticPr fontId="2"/>
  </si>
  <si>
    <t>福岡県</t>
    <rPh sb="0" eb="3">
      <t>フクオカケン</t>
    </rPh>
    <phoneticPr fontId="2"/>
  </si>
  <si>
    <t>島根県</t>
    <rPh sb="0" eb="2">
      <t>シマネ</t>
    </rPh>
    <rPh sb="2" eb="3">
      <t>ケン</t>
    </rPh>
    <phoneticPr fontId="2"/>
  </si>
  <si>
    <t>京都府</t>
    <rPh sb="0" eb="3">
      <t>キョウトフ</t>
    </rPh>
    <phoneticPr fontId="2"/>
  </si>
  <si>
    <t>滋賀県</t>
    <rPh sb="0" eb="3">
      <t>シガケン</t>
    </rPh>
    <phoneticPr fontId="2"/>
  </si>
  <si>
    <t>三重県</t>
    <rPh sb="0" eb="3">
      <t>ミエケン</t>
    </rPh>
    <phoneticPr fontId="2"/>
  </si>
  <si>
    <t>岐阜県</t>
    <rPh sb="0" eb="3">
      <t>ギフケン</t>
    </rPh>
    <phoneticPr fontId="2"/>
  </si>
  <si>
    <t>神奈川県</t>
    <rPh sb="0" eb="4">
      <t>カナガワケン</t>
    </rPh>
    <phoneticPr fontId="2"/>
  </si>
  <si>
    <t>埼玉県</t>
    <rPh sb="0" eb="2">
      <t>サイタマ</t>
    </rPh>
    <rPh sb="2" eb="3">
      <t>ケン</t>
    </rPh>
    <phoneticPr fontId="2"/>
  </si>
  <si>
    <t>栃木県</t>
    <rPh sb="0" eb="3">
      <t>トチギケン</t>
    </rPh>
    <phoneticPr fontId="2"/>
  </si>
  <si>
    <t>福島県</t>
    <rPh sb="0" eb="2">
      <t>フクシマ</t>
    </rPh>
    <rPh sb="2" eb="3">
      <t>ケン</t>
    </rPh>
    <phoneticPr fontId="2"/>
  </si>
  <si>
    <t>予備費</t>
    <rPh sb="0" eb="3">
      <t>ヨビヒ</t>
    </rPh>
    <phoneticPr fontId="2"/>
  </si>
  <si>
    <t>補正</t>
    <rPh sb="0" eb="2">
      <t>ホセイ</t>
    </rPh>
    <phoneticPr fontId="2"/>
  </si>
  <si>
    <t>当初</t>
    <rPh sb="0" eb="2">
      <t>トウショ</t>
    </rPh>
    <phoneticPr fontId="2"/>
  </si>
  <si>
    <t>その他</t>
    <rPh sb="2" eb="3">
      <t>タ</t>
    </rPh>
    <phoneticPr fontId="2"/>
  </si>
  <si>
    <t>国からの資金交付額</t>
    <rPh sb="0" eb="1">
      <t>クニ</t>
    </rPh>
    <rPh sb="4" eb="6">
      <t>シキン</t>
    </rPh>
    <rPh sb="6" eb="8">
      <t>コウフ</t>
    </rPh>
    <rPh sb="8" eb="9">
      <t>ガク</t>
    </rPh>
    <phoneticPr fontId="2"/>
  </si>
  <si>
    <t>国費相当額</t>
    <phoneticPr fontId="2"/>
  </si>
  <si>
    <t>うち
国費相当額</t>
    <rPh sb="3" eb="5">
      <t>コクヒ</t>
    </rPh>
    <rPh sb="5" eb="7">
      <t>ソウトウ</t>
    </rPh>
    <rPh sb="7" eb="8">
      <t>ガク</t>
    </rPh>
    <phoneticPr fontId="2"/>
  </si>
  <si>
    <t>うち</t>
    <phoneticPr fontId="2"/>
  </si>
  <si>
    <t>(補助・補てん、利子助成・補給)</t>
    <phoneticPr fontId="2"/>
  </si>
  <si>
    <t>支　出（ｃ）</t>
    <rPh sb="0" eb="1">
      <t>シ</t>
    </rPh>
    <rPh sb="2" eb="3">
      <t>デ</t>
    </rPh>
    <phoneticPr fontId="2"/>
  </si>
  <si>
    <t>収　入（ｂ）</t>
    <rPh sb="0" eb="1">
      <t>オサム</t>
    </rPh>
    <rPh sb="2" eb="3">
      <t>イ</t>
    </rPh>
    <phoneticPr fontId="2"/>
  </si>
  <si>
    <t>債務保証</t>
    <rPh sb="0" eb="2">
      <t>サイム</t>
    </rPh>
    <rPh sb="2" eb="4">
      <t>ホショウ</t>
    </rPh>
    <phoneticPr fontId="2"/>
  </si>
  <si>
    <t>貸付</t>
    <rPh sb="0" eb="2">
      <t>カシツ</t>
    </rPh>
    <phoneticPr fontId="2"/>
  </si>
  <si>
    <t>出資</t>
    <rPh sb="0" eb="2">
      <t>シュッシ</t>
    </rPh>
    <phoneticPr fontId="2"/>
  </si>
  <si>
    <t>調査等、
その他</t>
    <rPh sb="0" eb="2">
      <t>チョウサ</t>
    </rPh>
    <rPh sb="2" eb="3">
      <t>トウ</t>
    </rPh>
    <rPh sb="7" eb="8">
      <t>タ</t>
    </rPh>
    <phoneticPr fontId="2"/>
  </si>
  <si>
    <t>補助等</t>
    <rPh sb="0" eb="2">
      <t>ホジョ</t>
    </rPh>
    <rPh sb="2" eb="3">
      <t>トウ</t>
    </rPh>
    <phoneticPr fontId="2"/>
  </si>
  <si>
    <t>令和元年度末　貸付残高等</t>
    <rPh sb="0" eb="2">
      <t>レイワ</t>
    </rPh>
    <rPh sb="2" eb="3">
      <t>ガン</t>
    </rPh>
    <rPh sb="3" eb="5">
      <t>ネンド</t>
    </rPh>
    <rPh sb="5" eb="6">
      <t>マツ</t>
    </rPh>
    <rPh sb="7" eb="9">
      <t>カシツ</t>
    </rPh>
    <rPh sb="9" eb="11">
      <t>ザンダカ</t>
    </rPh>
    <rPh sb="11" eb="12">
      <t>トウ</t>
    </rPh>
    <phoneticPr fontId="2"/>
  </si>
  <si>
    <t>令和元年度　事業実施決定等</t>
    <rPh sb="0" eb="2">
      <t>レイワ</t>
    </rPh>
    <rPh sb="2" eb="3">
      <t>ガン</t>
    </rPh>
    <rPh sb="3" eb="5">
      <t>ネンド</t>
    </rPh>
    <rPh sb="6" eb="8">
      <t>ジギョウ</t>
    </rPh>
    <rPh sb="8" eb="10">
      <t>ジッシ</t>
    </rPh>
    <rPh sb="10" eb="12">
      <t>ケッテイ</t>
    </rPh>
    <rPh sb="12" eb="13">
      <t>トウ</t>
    </rPh>
    <phoneticPr fontId="2"/>
  </si>
  <si>
    <t>令和元年度末基金残高
(ｅ=ａ+ｂ-ｃ-ｄ)</t>
    <rPh sb="0" eb="2">
      <t>レイワ</t>
    </rPh>
    <rPh sb="2" eb="3">
      <t>ガン</t>
    </rPh>
    <rPh sb="3" eb="5">
      <t>ネンド</t>
    </rPh>
    <rPh sb="5" eb="6">
      <t>マツ</t>
    </rPh>
    <rPh sb="6" eb="8">
      <t>キキン</t>
    </rPh>
    <rPh sb="8" eb="10">
      <t>ザンダカ</t>
    </rPh>
    <phoneticPr fontId="2"/>
  </si>
  <si>
    <t>令和元年度
国庫返納額
（ｄ）</t>
    <rPh sb="0" eb="2">
      <t>レイワ</t>
    </rPh>
    <rPh sb="2" eb="3">
      <t>ガン</t>
    </rPh>
    <rPh sb="3" eb="5">
      <t>ネンド</t>
    </rPh>
    <rPh sb="8" eb="10">
      <t>ヘンノウ</t>
    </rPh>
    <phoneticPr fontId="2"/>
  </si>
  <si>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2"/>
  </si>
  <si>
    <t>平成30年度末基金残高
（ａ）</t>
    <rPh sb="0" eb="2">
      <t>ヘイセイ</t>
    </rPh>
    <rPh sb="4" eb="6">
      <t>ネンド</t>
    </rPh>
    <rPh sb="6" eb="7">
      <t>マツ</t>
    </rPh>
    <rPh sb="7" eb="9">
      <t>キキン</t>
    </rPh>
    <rPh sb="9" eb="11">
      <t>ザンダカ</t>
    </rPh>
    <phoneticPr fontId="2"/>
  </si>
  <si>
    <t>事務・事業の概要</t>
    <rPh sb="0" eb="2">
      <t>ジム</t>
    </rPh>
    <rPh sb="3" eb="5">
      <t>ジギョウ</t>
    </rPh>
    <rPh sb="6" eb="8">
      <t>ガイヨウ</t>
    </rPh>
    <phoneticPr fontId="2"/>
  </si>
  <si>
    <t>基金の名称</t>
    <rPh sb="0" eb="2">
      <t>キキン</t>
    </rPh>
    <rPh sb="3" eb="5">
      <t>メイショウ</t>
    </rPh>
    <phoneticPr fontId="2"/>
  </si>
  <si>
    <t>基金の造成団体の名称</t>
    <rPh sb="0" eb="2">
      <t>キキン</t>
    </rPh>
    <rPh sb="3" eb="5">
      <t>ゾウセイ</t>
    </rPh>
    <rPh sb="5" eb="7">
      <t>ダンタイ</t>
    </rPh>
    <rPh sb="8" eb="10">
      <t>メイショウ</t>
    </rPh>
    <phoneticPr fontId="2"/>
  </si>
  <si>
    <t>番
号</t>
    <rPh sb="0" eb="1">
      <t>バン</t>
    </rPh>
    <rPh sb="2" eb="3">
      <t>ゴウ</t>
    </rPh>
    <phoneticPr fontId="2"/>
  </si>
  <si>
    <t>【個別表】令和２年度基金造成団体別基金執行状況表（011国民健康保険広域化等支援基金）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rPh sb="28" eb="30">
      <t>コクミン</t>
    </rPh>
    <rPh sb="30" eb="32">
      <t>ケンコウ</t>
    </rPh>
    <rPh sb="32" eb="34">
      <t>ホケン</t>
    </rPh>
    <rPh sb="34" eb="37">
      <t>コウイキカ</t>
    </rPh>
    <rPh sb="37" eb="38">
      <t>トウ</t>
    </rPh>
    <rPh sb="38" eb="40">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</si>
</sst>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43" formatCode="_ * #,##0.00_ ;_ * \-#,##0.00_ ;_ * &quot;-&quot;??_ ;_ @_ "/>
    <numFmt numFmtId="176" formatCode="* #,##0;* \-#,##0;* &quot;-&quot;_ ;@\ "/>
    <numFmt numFmtId="177" formatCode="000"/>
    <numFmt numFmtId="178" formatCode="\(#,##0\);\(* \-#,##0\);\(* \ &quot;-&quot;\ \);@\ "/>
  </numFmts>
  <fonts count="21"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11"/>
      <color rgb="FFFF0000"/>
      <name val="ＭＳ ゴシック"/>
      <family val="3"/>
      <charset val="128"/>
    </font>
    <font>
      <sz val="10"/>
      <color theme="1"/>
      <name val="ＭＳ ゴシック"/>
      <family val="3"/>
      <charset val="128"/>
    </font>
    <font>
      <sz val="9"/>
      <color theme="1"/>
      <name val="ＭＳ ゴシック"/>
      <family val="3"/>
      <charset val="128"/>
    </font>
    <font>
      <sz val="9"/>
      <color rgb="FFFF0000"/>
      <name val="ＭＳ ゴシック"/>
      <family val="3"/>
      <charset val="128"/>
    </font>
    <font>
      <sz val="8"/>
      <color theme="1"/>
      <name val="ＭＳ ゴシック"/>
      <family val="3"/>
      <charset val="128"/>
    </font>
    <font>
      <sz val="9"/>
      <color rgb="FFFF0000"/>
      <name val="游ゴシック"/>
      <family val="3"/>
      <charset val="128"/>
      <scheme val="minor"/>
    </font>
    <font>
      <sz val="10"/>
      <name val="ＭＳ ゴシック"/>
      <family val="3"/>
      <charset val="128"/>
    </font>
    <font>
      <sz val="10"/>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0"/>
      <color rgb="FFFF0000"/>
      <name val="ＭＳ ゴシック"/>
      <family val="3"/>
      <charset val="128"/>
    </font>
    <font>
      <sz val="7"/>
      <color theme="1"/>
      <name val="游ゴシック"/>
      <family val="3"/>
      <charset val="128"/>
      <scheme val="minor"/>
    </font>
    <font>
      <sz val="9"/>
      <color theme="1"/>
      <name val="游ゴシック"/>
      <family val="2"/>
      <charset val="128"/>
      <scheme val="minor"/>
    </font>
    <font>
      <sz val="7"/>
      <color theme="1"/>
      <name val="游ゴシック"/>
      <family val="2"/>
      <charset val="128"/>
      <scheme val="minor"/>
    </font>
    <font>
      <sz val="10"/>
      <color theme="1"/>
      <name val="游ゴシック"/>
      <family val="2"/>
      <charset val="128"/>
      <scheme val="minor"/>
    </font>
    <font>
      <b/>
      <sz val="12"/>
      <color theme="1"/>
      <name val="ＭＳ ゴシック"/>
      <family val="3"/>
      <charset val="128"/>
    </font>
    <font>
      <b/>
      <sz val="9"/>
      <color indexed="81"/>
      <name val="ＭＳ Ｐゴシック"/>
      <family val="3"/>
      <charset val="128"/>
    </font>
    <font>
      <sz val="11"/>
      <name val="游ゴシック"/>
      <family val="2"/>
      <charset val="128"/>
      <scheme val="minor"/>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50">
    <border>
      <left/>
      <right/>
      <top/>
      <bottom/>
      <diagonal/>
    </border>
    <border>
      <left/>
      <right/>
      <top style="medium">
        <color auto="1"/>
      </top>
      <bottom/>
      <diagonal/>
    </border>
    <border>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top style="dotted">
        <color auto="1"/>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diagonal/>
    </border>
    <border>
      <left style="thin">
        <color auto="1"/>
      </left>
      <right style="thin">
        <color auto="1"/>
      </right>
      <top style="medium">
        <color auto="1"/>
      </top>
      <bottom/>
      <diagonal/>
    </border>
    <border>
      <left style="medium">
        <color auto="1"/>
      </left>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medium">
        <color auto="1"/>
      </left>
      <right style="medium">
        <color auto="1"/>
      </right>
      <top style="medium">
        <color auto="1"/>
      </top>
      <bottom/>
      <diagonal/>
    </border>
    <border>
      <left/>
      <right style="thin">
        <color auto="1"/>
      </right>
      <top/>
      <bottom style="medium">
        <color auto="1"/>
      </bottom>
      <diagonal/>
    </border>
    <border>
      <left style="medium">
        <color auto="1"/>
      </left>
      <right/>
      <top/>
      <bottom/>
      <diagonal/>
    </border>
    <border>
      <left/>
      <right style="medium">
        <color auto="1"/>
      </right>
      <top style="dotted">
        <color auto="1"/>
      </top>
      <bottom/>
      <diagonal/>
    </border>
    <border>
      <left style="thin">
        <color auto="1"/>
      </left>
      <right style="thin">
        <color auto="1"/>
      </right>
      <top style="dotted">
        <color auto="1"/>
      </top>
      <bottom/>
      <diagonal/>
    </border>
    <border>
      <left style="medium">
        <color auto="1"/>
      </left>
      <right/>
      <top style="dotted">
        <color auto="1"/>
      </top>
      <bottom/>
      <diagonal/>
    </border>
    <border>
      <left style="thin">
        <color auto="1"/>
      </left>
      <right/>
      <top style="dotted">
        <color auto="1"/>
      </top>
      <bottom/>
      <diagonal/>
    </border>
    <border>
      <left style="medium">
        <color auto="1"/>
      </left>
      <right style="thin">
        <color auto="1"/>
      </right>
      <top style="dotted">
        <color auto="1"/>
      </top>
      <bottom/>
      <diagonal/>
    </border>
    <border>
      <left style="thin">
        <color auto="1"/>
      </left>
      <right style="medium">
        <color auto="1"/>
      </right>
      <top/>
      <bottom/>
      <diagonal/>
    </border>
    <border>
      <left style="medium">
        <color auto="1"/>
      </left>
      <right style="medium">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medium">
        <color auto="1"/>
      </right>
      <top/>
      <bottom style="dotted">
        <color auto="1"/>
      </bottom>
      <diagonal/>
    </border>
    <border>
      <left style="thin">
        <color auto="1"/>
      </left>
      <right style="thin">
        <color auto="1"/>
      </right>
      <top/>
      <bottom style="dotted">
        <color auto="1"/>
      </bottom>
      <diagonal/>
    </border>
    <border>
      <left style="medium">
        <color auto="1"/>
      </left>
      <right style="thin">
        <color auto="1"/>
      </right>
      <top/>
      <bottom style="dotted">
        <color auto="1"/>
      </bottom>
      <diagonal/>
    </border>
    <border>
      <left/>
      <right style="medium">
        <color auto="1"/>
      </right>
      <top/>
      <bottom style="dotted">
        <color auto="1"/>
      </bottom>
      <diagonal/>
    </border>
    <border>
      <left style="thin">
        <color auto="1"/>
      </left>
      <right/>
      <top/>
      <bottom style="dotted">
        <color auto="1"/>
      </bottom>
      <diagonal/>
    </border>
    <border>
      <left style="medium">
        <color auto="1"/>
      </left>
      <right/>
      <top/>
      <bottom style="dotted">
        <color auto="1"/>
      </bottom>
      <diagonal/>
    </border>
    <border>
      <left style="thin">
        <color auto="1"/>
      </left>
      <right style="medium">
        <color auto="1"/>
      </right>
      <top style="thin">
        <color auto="1"/>
      </top>
      <bottom/>
      <diagonal/>
    </border>
    <border>
      <left/>
      <right style="thin">
        <color auto="1"/>
      </right>
      <top style="thin">
        <color indexed="64"/>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diagonal/>
    </border>
    <border>
      <left style="medium">
        <color auto="1"/>
      </left>
      <right style="thin">
        <color auto="1"/>
      </right>
      <top/>
      <bottom/>
      <diagonal/>
    </border>
    <border>
      <left/>
      <right style="medium">
        <color auto="1"/>
      </right>
      <top/>
      <bottom/>
      <diagonal/>
    </border>
    <border>
      <left/>
      <right style="medium">
        <color auto="1"/>
      </right>
      <top/>
      <bottom style="thin">
        <color auto="1"/>
      </bottom>
      <diagonal/>
    </border>
    <border>
      <left style="medium">
        <color auto="1"/>
      </left>
      <right/>
      <top style="thin">
        <color auto="1"/>
      </top>
      <bottom/>
      <diagonal/>
    </border>
    <border>
      <left style="medium">
        <color auto="1"/>
      </left>
      <right style="thin">
        <color auto="1"/>
      </right>
      <top style="thin">
        <color auto="1"/>
      </top>
      <bottom/>
      <diagonal/>
    </border>
    <border>
      <left/>
      <right style="medium">
        <color auto="1"/>
      </right>
      <top style="thin">
        <color auto="1"/>
      </top>
      <bottom/>
      <diagonal/>
    </border>
    <border>
      <left/>
      <right/>
      <top/>
      <bottom style="thin">
        <color auto="1"/>
      </bottom>
      <diagonal/>
    </border>
    <border>
      <left style="medium">
        <color auto="1"/>
      </left>
      <right/>
      <top/>
      <bottom style="thin">
        <color auto="1"/>
      </bottom>
      <diagonal/>
    </border>
  </borders>
  <cellStyleXfs count="1">
    <xf numFmtId="0" fontId="0" fillId="0" borderId="0">
      <alignment vertical="center"/>
    </xf>
  </cellStyleXfs>
  <cellXfs count="183">
    <xf numFmtId="0" fontId="0" fillId="0" borderId="0" xfId="0">
      <alignment vertical="center"/>
    </xf>
    <xf numFmtId="0" fontId="1" fillId="0" borderId="0" xfId="0" applyFont="1">
      <alignment vertical="center"/>
    </xf>
    <xf numFmtId="0" fontId="3" fillId="0" borderId="0" xfId="0" applyFont="1">
      <alignment vertical="center"/>
    </xf>
    <xf numFmtId="176" fontId="4" fillId="0" borderId="1" xfId="0" applyNumberFormat="1" applyFont="1" applyFill="1" applyBorder="1" applyAlignment="1">
      <alignment vertical="center"/>
    </xf>
    <xf numFmtId="176" fontId="0" fillId="0" borderId="0" xfId="0" applyNumberFormat="1" applyFill="1" applyBorder="1" applyAlignment="1">
      <alignment vertical="center"/>
    </xf>
    <xf numFmtId="0" fontId="5" fillId="0" borderId="0" xfId="0" applyFont="1" applyAlignment="1">
      <alignment vertical="center" wrapText="1"/>
    </xf>
    <xf numFmtId="0" fontId="6" fillId="2" borderId="0" xfId="0" applyFont="1" applyFill="1" applyBorder="1" applyAlignment="1">
      <alignment horizontal="center" vertical="center"/>
    </xf>
    <xf numFmtId="41" fontId="4" fillId="3" borderId="2" xfId="0" applyNumberFormat="1" applyFont="1" applyFill="1" applyBorder="1" applyAlignment="1">
      <alignment horizontal="right" vertical="center"/>
    </xf>
    <xf numFmtId="41" fontId="4" fillId="3" borderId="3" xfId="0" applyNumberFormat="1" applyFont="1" applyFill="1" applyBorder="1" applyAlignment="1">
      <alignment horizontal="right" vertical="center"/>
    </xf>
    <xf numFmtId="41" fontId="4" fillId="3" borderId="4" xfId="0" applyNumberFormat="1" applyFont="1" applyFill="1" applyBorder="1" applyAlignment="1">
      <alignment horizontal="right" vertical="center"/>
    </xf>
    <xf numFmtId="41" fontId="4" fillId="3" borderId="5" xfId="0" applyNumberFormat="1" applyFont="1" applyFill="1" applyBorder="1" applyAlignment="1">
      <alignment horizontal="right" vertical="center"/>
    </xf>
    <xf numFmtId="0" fontId="8" fillId="2" borderId="0" xfId="0" applyFont="1" applyFill="1" applyBorder="1" applyAlignment="1">
      <alignment horizontal="center" vertical="center"/>
    </xf>
    <xf numFmtId="178" fontId="4" fillId="3" borderId="10" xfId="0" applyNumberFormat="1" applyFont="1" applyFill="1" applyBorder="1" applyAlignment="1">
      <alignment horizontal="right" vertical="center"/>
    </xf>
    <xf numFmtId="178" fontId="4" fillId="3" borderId="11" xfId="0" applyNumberFormat="1" applyFont="1" applyFill="1" applyBorder="1" applyAlignment="1">
      <alignment horizontal="right" vertical="center"/>
    </xf>
    <xf numFmtId="178" fontId="4" fillId="3" borderId="12" xfId="0" applyNumberFormat="1" applyFont="1" applyFill="1" applyBorder="1" applyAlignment="1">
      <alignment horizontal="right" vertical="center"/>
    </xf>
    <xf numFmtId="178" fontId="4" fillId="3" borderId="13" xfId="0" applyNumberFormat="1" applyFont="1" applyFill="1" applyBorder="1" applyAlignment="1">
      <alignment horizontal="right" vertical="center"/>
    </xf>
    <xf numFmtId="0" fontId="4" fillId="0" borderId="0" xfId="0" applyFont="1">
      <alignment vertical="center"/>
    </xf>
    <xf numFmtId="41" fontId="4" fillId="0" borderId="2" xfId="0" applyNumberFormat="1" applyFont="1" applyBorder="1" applyAlignment="1">
      <alignment horizontal="right" vertical="center"/>
    </xf>
    <xf numFmtId="41" fontId="4" fillId="0" borderId="3" xfId="0" applyNumberFormat="1" applyFont="1" applyBorder="1" applyAlignment="1">
      <alignment horizontal="right" vertical="center"/>
    </xf>
    <xf numFmtId="41" fontId="4" fillId="0" borderId="4" xfId="0" applyNumberFormat="1" applyFont="1" applyBorder="1" applyAlignment="1">
      <alignment horizontal="right" vertical="center"/>
    </xf>
    <xf numFmtId="41" fontId="4" fillId="0" borderId="5" xfId="0" applyNumberFormat="1" applyFont="1" applyBorder="1" applyAlignment="1">
      <alignment horizontal="right" vertical="center"/>
    </xf>
    <xf numFmtId="178" fontId="4" fillId="0" borderId="10" xfId="0" applyNumberFormat="1" applyFont="1" applyBorder="1" applyAlignment="1">
      <alignment horizontal="right" vertical="center"/>
    </xf>
    <xf numFmtId="178" fontId="4" fillId="0" borderId="11" xfId="0" applyNumberFormat="1" applyFont="1" applyBorder="1" applyAlignment="1">
      <alignment horizontal="right" vertical="center"/>
    </xf>
    <xf numFmtId="178" fontId="4" fillId="0" borderId="12" xfId="0" applyNumberFormat="1" applyFont="1" applyBorder="1" applyAlignment="1">
      <alignment horizontal="right" vertical="center"/>
    </xf>
    <xf numFmtId="178" fontId="4" fillId="0" borderId="13" xfId="0" applyNumberFormat="1" applyFont="1" applyBorder="1" applyAlignment="1">
      <alignment horizontal="right" vertical="center"/>
    </xf>
    <xf numFmtId="41" fontId="4" fillId="0" borderId="2" xfId="0" applyNumberFormat="1" applyFont="1" applyFill="1" applyBorder="1" applyAlignment="1">
      <alignment horizontal="right" vertical="center"/>
    </xf>
    <xf numFmtId="41" fontId="4" fillId="0" borderId="17" xfId="0" applyNumberFormat="1" applyFont="1" applyFill="1" applyBorder="1" applyAlignment="1">
      <alignment horizontal="right" vertical="center"/>
    </xf>
    <xf numFmtId="178" fontId="4" fillId="0" borderId="14" xfId="0" applyNumberFormat="1" applyFont="1" applyFill="1" applyBorder="1" applyAlignment="1">
      <alignment horizontal="right" vertical="center"/>
    </xf>
    <xf numFmtId="178" fontId="4" fillId="0" borderId="1" xfId="0" applyNumberFormat="1" applyFont="1" applyFill="1" applyBorder="1" applyAlignment="1">
      <alignment horizontal="right" vertical="center"/>
    </xf>
    <xf numFmtId="0" fontId="6" fillId="2" borderId="18"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4" fillId="2" borderId="4" xfId="0" applyFont="1" applyFill="1" applyBorder="1" applyAlignment="1">
      <alignment horizontal="center" vertical="center"/>
    </xf>
    <xf numFmtId="0" fontId="11" fillId="5" borderId="3"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8"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23" xfId="0" applyFont="1" applyFill="1" applyBorder="1" applyAlignment="1">
      <alignment horizontal="center" vertical="center"/>
    </xf>
    <xf numFmtId="0" fontId="4" fillId="2" borderId="18" xfId="0" applyFont="1" applyFill="1" applyBorder="1" applyAlignment="1">
      <alignment horizontal="center" vertical="center"/>
    </xf>
    <xf numFmtId="0" fontId="11" fillId="2" borderId="30" xfId="0" applyFont="1" applyFill="1" applyBorder="1" applyAlignment="1">
      <alignment horizontal="center" vertical="center" wrapText="1"/>
    </xf>
    <xf numFmtId="0" fontId="13" fillId="0" borderId="0" xfId="0" applyFont="1">
      <alignment vertical="center"/>
    </xf>
    <xf numFmtId="0" fontId="15" fillId="2" borderId="38" xfId="0" applyFont="1" applyFill="1" applyBorder="1" applyAlignment="1">
      <alignment horizontal="left" vertical="center" wrapText="1"/>
    </xf>
    <xf numFmtId="0" fontId="15" fillId="2" borderId="39" xfId="0" applyFont="1" applyFill="1" applyBorder="1" applyAlignment="1">
      <alignment horizontal="left" vertical="center" wrapText="1"/>
    </xf>
    <xf numFmtId="0" fontId="15" fillId="2" borderId="40" xfId="0" applyFont="1" applyFill="1" applyBorder="1" applyAlignment="1">
      <alignment horizontal="left" vertical="center" wrapText="1"/>
    </xf>
    <xf numFmtId="0" fontId="5" fillId="2" borderId="44" xfId="0" applyFont="1" applyFill="1" applyBorder="1" applyAlignment="1">
      <alignment horizontal="left" vertical="center" wrapText="1"/>
    </xf>
    <xf numFmtId="0" fontId="0" fillId="2" borderId="39" xfId="0" applyFill="1" applyBorder="1" applyAlignment="1">
      <alignment vertical="center"/>
    </xf>
    <xf numFmtId="0" fontId="4" fillId="2" borderId="45" xfId="0" applyFont="1" applyFill="1" applyBorder="1" applyAlignment="1">
      <alignment horizontal="left" vertical="center"/>
    </xf>
    <xf numFmtId="0" fontId="5" fillId="2" borderId="45" xfId="0" applyFont="1" applyFill="1" applyBorder="1" applyAlignment="1">
      <alignment horizontal="center" vertical="center"/>
    </xf>
    <xf numFmtId="0" fontId="18" fillId="0" borderId="0" xfId="0" applyFont="1" applyAlignment="1">
      <alignment vertical="center"/>
    </xf>
    <xf numFmtId="178" fontId="9" fillId="0" borderId="12" xfId="0" applyNumberFormat="1" applyFont="1" applyFill="1" applyBorder="1" applyAlignment="1">
      <alignment horizontal="right" vertical="center"/>
    </xf>
    <xf numFmtId="178" fontId="9" fillId="0" borderId="13" xfId="0" applyNumberFormat="1" applyFont="1" applyFill="1" applyBorder="1" applyAlignment="1">
      <alignment horizontal="right" vertical="center"/>
    </xf>
    <xf numFmtId="178" fontId="9" fillId="0" borderId="11" xfId="0" applyNumberFormat="1" applyFont="1" applyFill="1" applyBorder="1" applyAlignment="1">
      <alignment horizontal="right" vertical="center"/>
    </xf>
    <xf numFmtId="41" fontId="9" fillId="0" borderId="4" xfId="0" applyNumberFormat="1" applyFont="1" applyFill="1" applyBorder="1" applyAlignment="1">
      <alignment horizontal="right" vertical="center"/>
    </xf>
    <xf numFmtId="41" fontId="9" fillId="0" borderId="5" xfId="0" applyNumberFormat="1" applyFont="1" applyFill="1" applyBorder="1" applyAlignment="1">
      <alignment horizontal="right" vertical="center"/>
    </xf>
    <xf numFmtId="41" fontId="9" fillId="0" borderId="3" xfId="0" applyNumberFormat="1" applyFont="1" applyFill="1" applyBorder="1" applyAlignment="1">
      <alignment horizontal="right" vertical="center"/>
    </xf>
    <xf numFmtId="178" fontId="9" fillId="0" borderId="15" xfId="0" applyNumberFormat="1" applyFont="1" applyFill="1" applyBorder="1" applyAlignment="1">
      <alignment horizontal="right" vertical="center"/>
    </xf>
    <xf numFmtId="41" fontId="9" fillId="0" borderId="7" xfId="0" applyNumberFormat="1" applyFont="1" applyFill="1" applyBorder="1" applyAlignment="1">
      <alignment horizontal="right" vertical="center"/>
    </xf>
    <xf numFmtId="178" fontId="9" fillId="0" borderId="14" xfId="0" applyNumberFormat="1" applyFont="1" applyFill="1" applyBorder="1" applyAlignment="1">
      <alignment horizontal="right" vertical="center"/>
    </xf>
    <xf numFmtId="41" fontId="9" fillId="0" borderId="6" xfId="0" applyNumberFormat="1" applyFont="1" applyFill="1" applyBorder="1" applyAlignment="1">
      <alignment horizontal="right" vertical="center"/>
    </xf>
    <xf numFmtId="43" fontId="4" fillId="0" borderId="0" xfId="0" applyNumberFormat="1" applyFont="1" applyAlignment="1">
      <alignment horizontal="center" vertical="center"/>
    </xf>
    <xf numFmtId="0" fontId="4" fillId="0" borderId="0" xfId="0" applyFont="1" applyAlignment="1">
      <alignment horizontal="center" vertical="center"/>
    </xf>
    <xf numFmtId="41" fontId="4" fillId="3" borderId="11" xfId="0" applyNumberFormat="1" applyFont="1" applyFill="1" applyBorder="1" applyAlignment="1">
      <alignment horizontal="right" vertical="center"/>
    </xf>
    <xf numFmtId="41" fontId="0" fillId="3" borderId="3" xfId="0" applyNumberFormat="1" applyFill="1" applyBorder="1" applyAlignment="1">
      <alignment horizontal="right" vertical="center"/>
    </xf>
    <xf numFmtId="41" fontId="4" fillId="3" borderId="15" xfId="0" applyNumberFormat="1" applyFont="1" applyFill="1" applyBorder="1" applyAlignment="1">
      <alignment horizontal="right" vertical="center"/>
    </xf>
    <xf numFmtId="41" fontId="0" fillId="3" borderId="7" xfId="0" applyNumberFormat="1" applyFill="1" applyBorder="1" applyAlignment="1">
      <alignment horizontal="right" vertical="center"/>
    </xf>
    <xf numFmtId="41" fontId="4" fillId="3" borderId="14" xfId="0" applyNumberFormat="1" applyFont="1" applyFill="1" applyBorder="1" applyAlignment="1">
      <alignment horizontal="right" vertical="center"/>
    </xf>
    <xf numFmtId="41" fontId="0" fillId="3" borderId="6" xfId="0" applyNumberFormat="1" applyFill="1" applyBorder="1" applyAlignment="1">
      <alignment horizontal="right" vertical="center"/>
    </xf>
    <xf numFmtId="177" fontId="4" fillId="0" borderId="16" xfId="0" applyNumberFormat="1" applyFont="1" applyBorder="1" applyAlignment="1">
      <alignment horizontal="center" vertical="center"/>
    </xf>
    <xf numFmtId="177" fontId="4" fillId="0" borderId="9" xfId="0" applyNumberFormat="1"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0" fontId="7" fillId="0" borderId="16" xfId="0" applyFont="1" applyBorder="1" applyAlignment="1">
      <alignment horizontal="left" vertical="center"/>
    </xf>
    <xf numFmtId="0" fontId="7" fillId="0" borderId="9" xfId="0" applyFont="1" applyBorder="1" applyAlignment="1">
      <alignment horizontal="left" vertical="center"/>
    </xf>
    <xf numFmtId="41" fontId="4" fillId="3" borderId="12" xfId="0" applyNumberFormat="1" applyFont="1" applyFill="1" applyBorder="1" applyAlignment="1">
      <alignment horizontal="right" vertical="center"/>
    </xf>
    <xf numFmtId="41" fontId="0" fillId="3" borderId="8" xfId="0" applyNumberFormat="1" applyFill="1" applyBorder="1" applyAlignment="1">
      <alignment horizontal="right" vertical="center"/>
    </xf>
    <xf numFmtId="41" fontId="4" fillId="4" borderId="11" xfId="0" applyNumberFormat="1" applyFont="1" applyFill="1" applyBorder="1" applyAlignment="1">
      <alignment horizontal="center" vertical="center"/>
    </xf>
    <xf numFmtId="41" fontId="0" fillId="4" borderId="3" xfId="0" applyNumberFormat="1" applyFill="1" applyBorder="1" applyAlignment="1">
      <alignment horizontal="center" vertical="center"/>
    </xf>
    <xf numFmtId="41" fontId="4" fillId="0" borderId="14" xfId="0" applyNumberFormat="1" applyFont="1" applyFill="1" applyBorder="1" applyAlignment="1">
      <alignment horizontal="center" vertical="center"/>
    </xf>
    <xf numFmtId="41" fontId="4" fillId="0" borderId="6" xfId="0" applyNumberFormat="1" applyFont="1" applyFill="1" applyBorder="1" applyAlignment="1">
      <alignment horizontal="center" vertical="center"/>
    </xf>
    <xf numFmtId="41" fontId="4" fillId="0" borderId="15" xfId="0" applyNumberFormat="1" applyFont="1" applyBorder="1" applyAlignment="1">
      <alignment vertical="center"/>
    </xf>
    <xf numFmtId="41" fontId="0" fillId="0" borderId="7" xfId="0" applyNumberFormat="1" applyBorder="1" applyAlignment="1">
      <alignment vertical="center"/>
    </xf>
    <xf numFmtId="0" fontId="4" fillId="0" borderId="16" xfId="0" applyFont="1" applyBorder="1" applyAlignment="1">
      <alignment vertical="center" wrapText="1"/>
    </xf>
    <xf numFmtId="0" fontId="4" fillId="0" borderId="9" xfId="0" applyFont="1" applyBorder="1" applyAlignment="1">
      <alignment vertical="center" wrapText="1"/>
    </xf>
    <xf numFmtId="41" fontId="4" fillId="0" borderId="14" xfId="0" applyNumberFormat="1" applyFont="1" applyBorder="1" applyAlignment="1">
      <alignment horizontal="right" vertical="center"/>
    </xf>
    <xf numFmtId="41" fontId="0" fillId="0" borderId="6" xfId="0" applyNumberFormat="1" applyBorder="1" applyAlignment="1">
      <alignment horizontal="right" vertical="center"/>
    </xf>
    <xf numFmtId="41" fontId="4" fillId="0" borderId="15" xfId="0" applyNumberFormat="1" applyFont="1" applyBorder="1" applyAlignment="1">
      <alignment horizontal="right" vertical="center"/>
    </xf>
    <xf numFmtId="41" fontId="0" fillId="0" borderId="7" xfId="0" applyNumberFormat="1" applyBorder="1" applyAlignment="1">
      <alignment horizontal="right" vertical="center"/>
    </xf>
    <xf numFmtId="41" fontId="4" fillId="4" borderId="11" xfId="0" applyNumberFormat="1" applyFont="1" applyFill="1" applyBorder="1" applyAlignment="1">
      <alignment horizontal="right" vertical="center"/>
    </xf>
    <xf numFmtId="41" fontId="0" fillId="4" borderId="3" xfId="0" applyNumberFormat="1" applyFill="1" applyBorder="1" applyAlignment="1">
      <alignment horizontal="right" vertical="center"/>
    </xf>
    <xf numFmtId="41" fontId="4" fillId="4" borderId="3" xfId="0" applyNumberFormat="1" applyFont="1" applyFill="1" applyBorder="1" applyAlignment="1">
      <alignment horizontal="right" vertical="center"/>
    </xf>
    <xf numFmtId="0" fontId="7" fillId="0" borderId="16" xfId="0" applyFont="1" applyBorder="1" applyAlignment="1">
      <alignment horizontal="left" vertical="center" wrapText="1"/>
    </xf>
    <xf numFmtId="0" fontId="7" fillId="0" borderId="9" xfId="0" applyFont="1" applyBorder="1" applyAlignment="1">
      <alignment horizontal="left" vertical="center" wrapText="1"/>
    </xf>
    <xf numFmtId="0" fontId="4" fillId="0" borderId="12" xfId="0" applyFont="1" applyBorder="1" applyAlignment="1">
      <alignment horizontal="left" vertical="center"/>
    </xf>
    <xf numFmtId="0" fontId="4" fillId="0" borderId="10"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lignment horizontal="left" vertical="center"/>
    </xf>
    <xf numFmtId="41" fontId="4" fillId="0" borderId="15" xfId="0" applyNumberFormat="1" applyFont="1" applyFill="1" applyBorder="1" applyAlignment="1">
      <alignment horizontal="right" vertical="center"/>
    </xf>
    <xf numFmtId="41" fontId="0" fillId="0" borderId="7" xfId="0" applyNumberFormat="1" applyFill="1" applyBorder="1" applyAlignment="1">
      <alignment horizontal="right" vertical="center"/>
    </xf>
    <xf numFmtId="41" fontId="4" fillId="0" borderId="11" xfId="0" applyNumberFormat="1" applyFont="1" applyFill="1" applyBorder="1" applyAlignment="1">
      <alignment horizontal="center" vertical="center"/>
    </xf>
    <xf numFmtId="41" fontId="0" fillId="0" borderId="3" xfId="0" applyNumberFormat="1" applyFill="1" applyBorder="1" applyAlignment="1">
      <alignment horizontal="center" vertical="center"/>
    </xf>
    <xf numFmtId="41" fontId="4" fillId="0" borderId="15" xfId="0" applyNumberFormat="1" applyFont="1" applyFill="1" applyBorder="1" applyAlignment="1">
      <alignment vertical="center"/>
    </xf>
    <xf numFmtId="41" fontId="0" fillId="0" borderId="7" xfId="0" applyNumberFormat="1" applyFill="1" applyBorder="1" applyAlignment="1">
      <alignment vertical="center"/>
    </xf>
    <xf numFmtId="177" fontId="4" fillId="0" borderId="16" xfId="0" applyNumberFormat="1" applyFont="1" applyFill="1" applyBorder="1" applyAlignment="1">
      <alignment horizontal="center" vertical="center"/>
    </xf>
    <xf numFmtId="177" fontId="4" fillId="0" borderId="9" xfId="0" applyNumberFormat="1" applyFont="1" applyFill="1" applyBorder="1" applyAlignment="1">
      <alignment horizontal="center" vertical="center"/>
    </xf>
    <xf numFmtId="0" fontId="4" fillId="0" borderId="16" xfId="0" applyFont="1" applyFill="1" applyBorder="1" applyAlignment="1">
      <alignment horizontal="center" vertical="center"/>
    </xf>
    <xf numFmtId="0" fontId="4" fillId="0" borderId="9" xfId="0" applyFont="1" applyFill="1" applyBorder="1" applyAlignment="1">
      <alignment horizontal="center" vertical="center"/>
    </xf>
    <xf numFmtId="41" fontId="4" fillId="0" borderId="14" xfId="0" applyNumberFormat="1" applyFont="1" applyFill="1" applyBorder="1" applyAlignment="1">
      <alignment horizontal="right" vertical="center"/>
    </xf>
    <xf numFmtId="41" fontId="0" fillId="0" borderId="6" xfId="0" applyNumberFormat="1" applyFill="1" applyBorder="1" applyAlignment="1">
      <alignment horizontal="right" vertical="center"/>
    </xf>
    <xf numFmtId="0" fontId="4" fillId="0" borderId="16" xfId="0" applyFont="1" applyFill="1" applyBorder="1" applyAlignment="1">
      <alignment vertical="center" wrapText="1"/>
    </xf>
    <xf numFmtId="0" fontId="4" fillId="0" borderId="9" xfId="0" applyFont="1" applyFill="1" applyBorder="1" applyAlignment="1">
      <alignment vertical="center" wrapText="1"/>
    </xf>
    <xf numFmtId="0" fontId="7" fillId="0" borderId="16" xfId="0" applyFont="1" applyFill="1" applyBorder="1" applyAlignment="1">
      <alignment horizontal="left" vertical="center" wrapText="1"/>
    </xf>
    <xf numFmtId="0" fontId="7" fillId="0" borderId="9" xfId="0" applyFont="1" applyFill="1" applyBorder="1" applyAlignment="1">
      <alignment horizontal="left" vertical="center" wrapText="1"/>
    </xf>
    <xf numFmtId="0" fontId="9" fillId="0" borderId="16" xfId="0" applyFont="1" applyFill="1" applyBorder="1" applyAlignment="1">
      <alignment horizontal="center" vertical="center"/>
    </xf>
    <xf numFmtId="0" fontId="9" fillId="0" borderId="9" xfId="0" applyFont="1" applyFill="1" applyBorder="1" applyAlignment="1">
      <alignment horizontal="center" vertical="center"/>
    </xf>
    <xf numFmtId="41" fontId="9" fillId="0" borderId="15" xfId="0" applyNumberFormat="1" applyFont="1" applyFill="1" applyBorder="1" applyAlignment="1">
      <alignment horizontal="right" vertical="center"/>
    </xf>
    <xf numFmtId="41" fontId="20" fillId="0" borderId="7" xfId="0" applyNumberFormat="1" applyFont="1" applyFill="1" applyBorder="1" applyAlignment="1">
      <alignment horizontal="right" vertical="center"/>
    </xf>
    <xf numFmtId="41" fontId="9" fillId="0" borderId="11" xfId="0" applyNumberFormat="1" applyFont="1" applyFill="1" applyBorder="1" applyAlignment="1">
      <alignment horizontal="center" vertical="center"/>
    </xf>
    <xf numFmtId="41" fontId="20" fillId="0" borderId="3" xfId="0" applyNumberFormat="1" applyFont="1" applyFill="1" applyBorder="1" applyAlignment="1">
      <alignment horizontal="center" vertical="center"/>
    </xf>
    <xf numFmtId="41" fontId="9" fillId="0" borderId="14" xfId="0" applyNumberFormat="1" applyFont="1" applyFill="1" applyBorder="1" applyAlignment="1">
      <alignment horizontal="right" vertical="center"/>
    </xf>
    <xf numFmtId="41" fontId="20" fillId="0" borderId="6" xfId="0" applyNumberFormat="1" applyFont="1" applyFill="1" applyBorder="1" applyAlignment="1">
      <alignment horizontal="right" vertical="center"/>
    </xf>
    <xf numFmtId="41" fontId="9" fillId="0" borderId="15" xfId="0" applyNumberFormat="1" applyFont="1" applyFill="1" applyBorder="1" applyAlignment="1">
      <alignment vertical="center"/>
    </xf>
    <xf numFmtId="41" fontId="20" fillId="0" borderId="7" xfId="0" applyNumberFormat="1" applyFont="1" applyFill="1" applyBorder="1" applyAlignment="1">
      <alignment vertical="center"/>
    </xf>
    <xf numFmtId="41" fontId="9" fillId="0" borderId="14" xfId="0" applyNumberFormat="1" applyFont="1" applyFill="1" applyBorder="1" applyAlignment="1">
      <alignment horizontal="center" vertical="center"/>
    </xf>
    <xf numFmtId="41" fontId="9" fillId="0" borderId="6" xfId="0" applyNumberFormat="1" applyFont="1" applyFill="1" applyBorder="1" applyAlignment="1">
      <alignment horizontal="center" vertical="center"/>
    </xf>
    <xf numFmtId="41" fontId="4" fillId="3" borderId="7" xfId="0" applyNumberFormat="1" applyFont="1" applyFill="1" applyBorder="1" applyAlignment="1">
      <alignment horizontal="right" vertical="center"/>
    </xf>
    <xf numFmtId="41" fontId="20" fillId="0" borderId="14" xfId="0" applyNumberFormat="1" applyFont="1" applyFill="1" applyBorder="1" applyAlignment="1">
      <alignment horizontal="center" vertical="center"/>
    </xf>
    <xf numFmtId="41" fontId="20" fillId="0" borderId="6" xfId="0" applyNumberFormat="1" applyFont="1" applyFill="1" applyBorder="1" applyAlignment="1">
      <alignment horizontal="center" vertical="center"/>
    </xf>
    <xf numFmtId="41" fontId="20" fillId="0" borderId="15" xfId="0" applyNumberFormat="1" applyFont="1" applyFill="1" applyBorder="1" applyAlignment="1">
      <alignment horizontal="center" vertical="center"/>
    </xf>
    <xf numFmtId="41" fontId="20" fillId="0" borderId="7" xfId="0" applyNumberFormat="1" applyFont="1" applyFill="1" applyBorder="1" applyAlignment="1">
      <alignment horizontal="center" vertical="center"/>
    </xf>
    <xf numFmtId="41" fontId="4" fillId="0" borderId="11" xfId="0" applyNumberFormat="1" applyFont="1" applyFill="1" applyBorder="1" applyAlignment="1">
      <alignment horizontal="right" vertical="center"/>
    </xf>
    <xf numFmtId="41" fontId="0" fillId="0" borderId="3" xfId="0" applyNumberFormat="1" applyFill="1" applyBorder="1" applyAlignment="1">
      <alignment horizontal="right" vertical="center"/>
    </xf>
    <xf numFmtId="0" fontId="4" fillId="2" borderId="12" xfId="0" applyFont="1" applyFill="1" applyBorder="1" applyAlignment="1">
      <alignment horizontal="center" vertical="center" wrapText="1"/>
    </xf>
    <xf numFmtId="0" fontId="0" fillId="0" borderId="1" xfId="0" applyBorder="1" applyAlignment="1">
      <alignment horizontal="center" vertical="center"/>
    </xf>
    <xf numFmtId="0" fontId="0" fillId="0" borderId="10" xfId="0" applyBorder="1" applyAlignment="1">
      <alignment horizontal="center" vertical="center"/>
    </xf>
    <xf numFmtId="0" fontId="17" fillId="2" borderId="40" xfId="0" applyFont="1" applyFill="1" applyBorder="1" applyAlignment="1">
      <alignment horizontal="center" vertical="center" wrapText="1"/>
    </xf>
    <xf numFmtId="0" fontId="0" fillId="0" borderId="30" xfId="0" applyBorder="1" applyAlignment="1">
      <alignment vertical="center" wrapText="1"/>
    </xf>
    <xf numFmtId="0" fontId="0" fillId="0" borderId="35" xfId="0" applyBorder="1" applyAlignment="1">
      <alignment vertical="center"/>
    </xf>
    <xf numFmtId="0" fontId="17" fillId="2" borderId="26" xfId="0" applyFont="1" applyFill="1" applyBorder="1" applyAlignment="1">
      <alignment horizontal="center" vertical="center" wrapText="1"/>
    </xf>
    <xf numFmtId="0" fontId="0" fillId="0" borderId="41" xfId="0" applyBorder="1" applyAlignment="1">
      <alignment vertical="center" wrapText="1"/>
    </xf>
    <xf numFmtId="0" fontId="0" fillId="0" borderId="32" xfId="0" applyBorder="1" applyAlignment="1">
      <alignment vertical="center"/>
    </xf>
    <xf numFmtId="0" fontId="17" fillId="2" borderId="47" xfId="0" applyFont="1" applyFill="1" applyBorder="1" applyAlignment="1">
      <alignment horizontal="center" vertical="center" wrapText="1"/>
    </xf>
    <xf numFmtId="0" fontId="0" fillId="0" borderId="43" xfId="0" applyBorder="1" applyAlignment="1">
      <alignment vertical="center"/>
    </xf>
    <xf numFmtId="0" fontId="0" fillId="0" borderId="34" xfId="0" applyBorder="1" applyAlignment="1">
      <alignment vertical="center"/>
    </xf>
    <xf numFmtId="0" fontId="5" fillId="2" borderId="46" xfId="0" applyFont="1" applyFill="1" applyBorder="1" applyAlignment="1">
      <alignment horizontal="center" vertical="center" wrapText="1"/>
    </xf>
    <xf numFmtId="0" fontId="15" fillId="0" borderId="42" xfId="0" applyFont="1" applyBorder="1" applyAlignment="1">
      <alignment vertical="center" wrapText="1"/>
    </xf>
    <xf numFmtId="0" fontId="0" fillId="0" borderId="33" xfId="0" applyBorder="1" applyAlignment="1">
      <alignment vertical="center"/>
    </xf>
    <xf numFmtId="0" fontId="17" fillId="2" borderId="37" xfId="0" applyFont="1" applyFill="1" applyBorder="1" applyAlignment="1">
      <alignment horizontal="center" vertical="center" wrapText="1"/>
    </xf>
    <xf numFmtId="0" fontId="0" fillId="0" borderId="24" xfId="0" applyBorder="1" applyAlignment="1">
      <alignment vertical="center" wrapText="1"/>
    </xf>
    <xf numFmtId="0" fontId="0" fillId="0" borderId="31" xfId="0" applyBorder="1" applyAlignment="1">
      <alignment vertical="center"/>
    </xf>
    <xf numFmtId="0" fontId="4" fillId="2" borderId="37"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6" fillId="2" borderId="18" xfId="0" applyFont="1" applyFill="1" applyBorder="1" applyAlignment="1">
      <alignment vertical="center" wrapText="1"/>
    </xf>
    <xf numFmtId="0" fontId="14" fillId="2" borderId="36" xfId="0" applyFont="1" applyFill="1" applyBorder="1" applyAlignment="1">
      <alignment vertical="center"/>
    </xf>
    <xf numFmtId="0" fontId="5" fillId="2" borderId="37" xfId="0" applyFont="1" applyFill="1" applyBorder="1" applyAlignment="1">
      <alignment horizontal="left" vertical="center" wrapText="1"/>
    </xf>
    <xf numFmtId="0" fontId="0" fillId="0" borderId="24" xfId="0" applyBorder="1" applyAlignment="1">
      <alignment horizontal="left" vertical="center" wrapText="1"/>
    </xf>
    <xf numFmtId="0" fontId="0" fillId="0" borderId="6" xfId="0" applyBorder="1" applyAlignment="1">
      <alignment horizontal="left" vertical="center" wrapText="1"/>
    </xf>
    <xf numFmtId="0" fontId="11" fillId="5" borderId="29" xfId="0" applyFont="1" applyFill="1" applyBorder="1" applyAlignment="1">
      <alignment horizontal="center" vertical="center" wrapText="1"/>
    </xf>
    <xf numFmtId="0" fontId="11" fillId="5" borderId="28" xfId="0" applyFont="1" applyFill="1" applyBorder="1" applyAlignment="1">
      <alignment horizontal="center" vertical="center" wrapText="1"/>
    </xf>
    <xf numFmtId="0" fontId="11" fillId="5" borderId="27"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7" fillId="0" borderId="10" xfId="0" applyFont="1" applyBorder="1" applyAlignment="1">
      <alignment horizontal="center" vertical="center"/>
    </xf>
    <xf numFmtId="0" fontId="17" fillId="0" borderId="18" xfId="0" applyFont="1" applyBorder="1" applyAlignment="1">
      <alignment horizontal="center" vertical="center"/>
    </xf>
    <xf numFmtId="0" fontId="17" fillId="0" borderId="43" xfId="0" applyFont="1" applyBorder="1" applyAlignment="1">
      <alignment horizontal="center" vertical="center"/>
    </xf>
    <xf numFmtId="0" fontId="4" fillId="2" borderId="16" xfId="0" applyFont="1" applyFill="1" applyBorder="1" applyAlignment="1">
      <alignment horizontal="center" vertical="center" wrapText="1"/>
    </xf>
    <xf numFmtId="0" fontId="4" fillId="2" borderId="2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49" xfId="0" applyFill="1" applyBorder="1" applyAlignment="1">
      <alignment horizontal="center" vertical="center"/>
    </xf>
    <xf numFmtId="0" fontId="0" fillId="2" borderId="48"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235323</xdr:colOff>
      <xdr:row>51</xdr:row>
      <xdr:rowOff>100854</xdr:rowOff>
    </xdr:from>
    <xdr:to>
      <xdr:col>26</xdr:col>
      <xdr:colOff>492078</xdr:colOff>
      <xdr:row>54</xdr:row>
      <xdr:rowOff>135871</xdr:rowOff>
    </xdr:to>
    <xdr:sp macro="" textlink="">
      <xdr:nvSpPr>
        <xdr:cNvPr id="2" name="等号 1"/>
        <xdr:cNvSpPr/>
      </xdr:nvSpPr>
      <xdr:spPr>
        <a:xfrm>
          <a:off x="235323" y="8844804"/>
          <a:ext cx="18087555" cy="549367"/>
        </a:xfrm>
        <a:prstGeom prst="mathEqual">
          <a:avLst/>
        </a:prstGeom>
        <a:solidFill>
          <a:schemeClr val="bg1">
            <a:lumMod val="7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235323</xdr:colOff>
      <xdr:row>53</xdr:row>
      <xdr:rowOff>100854</xdr:rowOff>
    </xdr:from>
    <xdr:to>
      <xdr:col>26</xdr:col>
      <xdr:colOff>492078</xdr:colOff>
      <xdr:row>56</xdr:row>
      <xdr:rowOff>135871</xdr:rowOff>
    </xdr:to>
    <xdr:sp macro="" textlink="">
      <xdr:nvSpPr>
        <xdr:cNvPr id="3" name="等号 2"/>
        <xdr:cNvSpPr/>
      </xdr:nvSpPr>
      <xdr:spPr>
        <a:xfrm>
          <a:off x="235323" y="9187704"/>
          <a:ext cx="18087555" cy="549367"/>
        </a:xfrm>
        <a:prstGeom prst="mathEqual">
          <a:avLst/>
        </a:prstGeom>
        <a:solidFill>
          <a:schemeClr val="bg1">
            <a:lumMod val="7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B51"/>
  <sheetViews>
    <sheetView tabSelected="1" view="pageBreakPreview" zoomScaleNormal="100" zoomScaleSheetLayoutView="100" workbookViewId="0"/>
  </sheetViews>
  <sheetFormatPr defaultColWidth="9" defaultRowHeight="13.5" outlineLevelRow="1" x14ac:dyDescent="0.4"/>
  <cols>
    <col min="1" max="1" width="4.125" style="1" customWidth="1"/>
    <col min="2" max="2" width="7.875" style="1" customWidth="1"/>
    <col min="3" max="3" width="17.75" style="1" customWidth="1"/>
    <col min="4" max="4" width="33" style="1" customWidth="1"/>
    <col min="5" max="6" width="9.625" style="1" customWidth="1"/>
    <col min="7" max="13" width="9" style="1" customWidth="1"/>
    <col min="14" max="14" width="10.375" style="1" customWidth="1"/>
    <col min="15" max="16" width="9.5" style="1" customWidth="1"/>
    <col min="17" max="24" width="8" style="1" customWidth="1"/>
    <col min="25" max="25" width="9" style="2"/>
    <col min="26" max="27" width="9" style="1"/>
    <col min="28" max="28" width="11.25" style="1" customWidth="1"/>
    <col min="29" max="16384" width="9" style="1"/>
  </cols>
  <sheetData>
    <row r="1" spans="1:28" ht="20.25" customHeight="1" thickBot="1" x14ac:dyDescent="0.45">
      <c r="A1" s="55" t="s">
        <v>64</v>
      </c>
      <c r="B1" s="55"/>
    </row>
    <row r="2" spans="1:28" s="16" customFormat="1" ht="12.75" customHeight="1" x14ac:dyDescent="0.4">
      <c r="A2" s="175" t="s">
        <v>63</v>
      </c>
      <c r="B2" s="175" t="s">
        <v>62</v>
      </c>
      <c r="C2" s="175" t="s">
        <v>61</v>
      </c>
      <c r="D2" s="175" t="s">
        <v>60</v>
      </c>
      <c r="E2" s="138" t="s">
        <v>59</v>
      </c>
      <c r="F2" s="172"/>
      <c r="G2" s="138" t="s">
        <v>58</v>
      </c>
      <c r="H2" s="180"/>
      <c r="I2" s="180"/>
      <c r="J2" s="180"/>
      <c r="K2" s="180"/>
      <c r="L2" s="180"/>
      <c r="M2" s="180"/>
      <c r="N2" s="169" t="s">
        <v>57</v>
      </c>
      <c r="O2" s="138" t="s">
        <v>56</v>
      </c>
      <c r="P2" s="172"/>
      <c r="Q2" s="138" t="s">
        <v>55</v>
      </c>
      <c r="R2" s="139"/>
      <c r="S2" s="139"/>
      <c r="T2" s="139"/>
      <c r="U2" s="139"/>
      <c r="V2" s="138" t="s">
        <v>54</v>
      </c>
      <c r="W2" s="139"/>
      <c r="X2" s="140"/>
      <c r="Y2" s="47"/>
    </row>
    <row r="3" spans="1:28" s="16" customFormat="1" ht="12" customHeight="1" x14ac:dyDescent="0.4">
      <c r="A3" s="176"/>
      <c r="B3" s="178"/>
      <c r="C3" s="176"/>
      <c r="D3" s="176"/>
      <c r="E3" s="173"/>
      <c r="F3" s="174"/>
      <c r="G3" s="181"/>
      <c r="H3" s="182"/>
      <c r="I3" s="182"/>
      <c r="J3" s="182"/>
      <c r="K3" s="182"/>
      <c r="L3" s="182"/>
      <c r="M3" s="182"/>
      <c r="N3" s="170"/>
      <c r="O3" s="173"/>
      <c r="P3" s="174"/>
      <c r="Q3" s="54" t="s">
        <v>53</v>
      </c>
      <c r="R3" s="141" t="s">
        <v>51</v>
      </c>
      <c r="S3" s="141" t="s">
        <v>50</v>
      </c>
      <c r="T3" s="144" t="s">
        <v>49</v>
      </c>
      <c r="U3" s="147" t="s">
        <v>52</v>
      </c>
      <c r="V3" s="150" t="s">
        <v>51</v>
      </c>
      <c r="W3" s="144" t="s">
        <v>50</v>
      </c>
      <c r="X3" s="153" t="s">
        <v>49</v>
      </c>
      <c r="Y3" s="47"/>
    </row>
    <row r="4" spans="1:28" s="16" customFormat="1" ht="13.5" customHeight="1" x14ac:dyDescent="0.4">
      <c r="A4" s="176"/>
      <c r="B4" s="178"/>
      <c r="C4" s="176"/>
      <c r="D4" s="176"/>
      <c r="E4" s="45"/>
      <c r="F4" s="51"/>
      <c r="G4" s="53" t="s">
        <v>48</v>
      </c>
      <c r="H4" s="52"/>
      <c r="I4" s="52"/>
      <c r="J4" s="52"/>
      <c r="K4" s="52"/>
      <c r="L4" s="52"/>
      <c r="M4" s="156" t="s">
        <v>47</v>
      </c>
      <c r="N4" s="170"/>
      <c r="O4" s="45"/>
      <c r="P4" s="51"/>
      <c r="Q4" s="159" t="s">
        <v>46</v>
      </c>
      <c r="R4" s="142"/>
      <c r="S4" s="142"/>
      <c r="T4" s="145"/>
      <c r="U4" s="148"/>
      <c r="V4" s="151"/>
      <c r="W4" s="145"/>
      <c r="X4" s="154"/>
      <c r="Y4" s="47"/>
    </row>
    <row r="5" spans="1:28" s="16" customFormat="1" ht="12" customHeight="1" x14ac:dyDescent="0.4">
      <c r="A5" s="176"/>
      <c r="B5" s="178"/>
      <c r="C5" s="176"/>
      <c r="D5" s="176"/>
      <c r="E5" s="45"/>
      <c r="F5" s="161" t="s">
        <v>44</v>
      </c>
      <c r="G5" s="45"/>
      <c r="H5" s="50" t="s">
        <v>45</v>
      </c>
      <c r="I5" s="49"/>
      <c r="J5" s="49"/>
      <c r="K5" s="49"/>
      <c r="L5" s="48"/>
      <c r="M5" s="157"/>
      <c r="N5" s="170"/>
      <c r="O5" s="45"/>
      <c r="P5" s="161" t="s">
        <v>44</v>
      </c>
      <c r="Q5" s="160"/>
      <c r="R5" s="143"/>
      <c r="S5" s="143"/>
      <c r="T5" s="146"/>
      <c r="U5" s="149"/>
      <c r="V5" s="152"/>
      <c r="W5" s="146"/>
      <c r="X5" s="155"/>
      <c r="Y5" s="47"/>
    </row>
    <row r="6" spans="1:28" s="16" customFormat="1" ht="12" customHeight="1" x14ac:dyDescent="0.4">
      <c r="A6" s="176"/>
      <c r="B6" s="178"/>
      <c r="C6" s="176"/>
      <c r="D6" s="176"/>
      <c r="E6" s="45"/>
      <c r="F6" s="162"/>
      <c r="G6" s="45"/>
      <c r="H6" s="46" t="s">
        <v>43</v>
      </c>
      <c r="I6" s="164" t="s">
        <v>42</v>
      </c>
      <c r="J6" s="165"/>
      <c r="K6" s="166"/>
      <c r="L6" s="167" t="s">
        <v>41</v>
      </c>
      <c r="M6" s="157"/>
      <c r="N6" s="170"/>
      <c r="O6" s="45"/>
      <c r="P6" s="162"/>
      <c r="Q6" s="44" t="s">
        <v>18</v>
      </c>
      <c r="R6" s="43" t="s">
        <v>18</v>
      </c>
      <c r="S6" s="43" t="s">
        <v>18</v>
      </c>
      <c r="T6" s="41" t="s">
        <v>18</v>
      </c>
      <c r="U6" s="40" t="s">
        <v>18</v>
      </c>
      <c r="V6" s="42" t="s">
        <v>18</v>
      </c>
      <c r="W6" s="41" t="s">
        <v>18</v>
      </c>
      <c r="X6" s="40" t="s">
        <v>18</v>
      </c>
      <c r="Y6" s="39" t="s">
        <v>18</v>
      </c>
    </row>
    <row r="7" spans="1:28" s="16" customFormat="1" ht="12.75" customHeight="1" thickBot="1" x14ac:dyDescent="0.45">
      <c r="A7" s="177"/>
      <c r="B7" s="179"/>
      <c r="C7" s="177"/>
      <c r="D7" s="177"/>
      <c r="E7" s="36"/>
      <c r="F7" s="163"/>
      <c r="G7" s="36"/>
      <c r="H7" s="38"/>
      <c r="I7" s="37" t="s">
        <v>40</v>
      </c>
      <c r="J7" s="37" t="s">
        <v>39</v>
      </c>
      <c r="K7" s="37" t="s">
        <v>38</v>
      </c>
      <c r="L7" s="168"/>
      <c r="M7" s="158"/>
      <c r="N7" s="171"/>
      <c r="O7" s="36"/>
      <c r="P7" s="163"/>
      <c r="Q7" s="35" t="s">
        <v>17</v>
      </c>
      <c r="R7" s="34" t="s">
        <v>17</v>
      </c>
      <c r="S7" s="34" t="s">
        <v>17</v>
      </c>
      <c r="T7" s="31" t="s">
        <v>17</v>
      </c>
      <c r="U7" s="33" t="s">
        <v>17</v>
      </c>
      <c r="V7" s="32" t="s">
        <v>17</v>
      </c>
      <c r="W7" s="31" t="s">
        <v>17</v>
      </c>
      <c r="X7" s="30" t="s">
        <v>17</v>
      </c>
      <c r="Y7" s="29" t="s">
        <v>17</v>
      </c>
    </row>
    <row r="8" spans="1:28" s="16" customFormat="1" ht="25.5" customHeight="1" x14ac:dyDescent="0.4">
      <c r="A8" s="74">
        <v>1</v>
      </c>
      <c r="B8" s="76" t="s">
        <v>37</v>
      </c>
      <c r="C8" s="88" t="s">
        <v>23</v>
      </c>
      <c r="D8" s="97" t="s">
        <v>22</v>
      </c>
      <c r="E8" s="92">
        <v>669.69619599999999</v>
      </c>
      <c r="F8" s="90">
        <v>334.84809799999999</v>
      </c>
      <c r="G8" s="92">
        <v>1.2933509999999999</v>
      </c>
      <c r="H8" s="82" t="s">
        <v>21</v>
      </c>
      <c r="I8" s="82" t="s">
        <v>21</v>
      </c>
      <c r="J8" s="82" t="s">
        <v>21</v>
      </c>
      <c r="K8" s="82" t="s">
        <v>21</v>
      </c>
      <c r="L8" s="82" t="s">
        <v>21</v>
      </c>
      <c r="M8" s="136">
        <v>0</v>
      </c>
      <c r="N8" s="86">
        <v>0</v>
      </c>
      <c r="O8" s="70">
        <f>+(+E8+G8)-(M8+N8)</f>
        <v>670.98954700000002</v>
      </c>
      <c r="P8" s="90">
        <v>335.49477350000001</v>
      </c>
      <c r="Q8" s="23">
        <v>0</v>
      </c>
      <c r="R8" s="24">
        <v>0</v>
      </c>
      <c r="S8" s="24">
        <v>0</v>
      </c>
      <c r="T8" s="22">
        <v>0</v>
      </c>
      <c r="U8" s="24">
        <v>0</v>
      </c>
      <c r="V8" s="23">
        <v>0</v>
      </c>
      <c r="W8" s="22">
        <v>1</v>
      </c>
      <c r="X8" s="21">
        <v>0</v>
      </c>
      <c r="Y8" s="11" t="s">
        <v>18</v>
      </c>
      <c r="AA8" s="66"/>
      <c r="AB8" s="67"/>
    </row>
    <row r="9" spans="1:28" s="16" customFormat="1" ht="25.5" customHeight="1" thickBot="1" x14ac:dyDescent="0.45">
      <c r="A9" s="75"/>
      <c r="B9" s="77"/>
      <c r="C9" s="89"/>
      <c r="D9" s="98"/>
      <c r="E9" s="93"/>
      <c r="F9" s="91"/>
      <c r="G9" s="93"/>
      <c r="H9" s="83"/>
      <c r="I9" s="83"/>
      <c r="J9" s="83"/>
      <c r="K9" s="83"/>
      <c r="L9" s="83"/>
      <c r="M9" s="137"/>
      <c r="N9" s="87"/>
      <c r="O9" s="71"/>
      <c r="P9" s="91"/>
      <c r="Q9" s="19">
        <v>0</v>
      </c>
      <c r="R9" s="20">
        <v>0</v>
      </c>
      <c r="S9" s="20">
        <v>0</v>
      </c>
      <c r="T9" s="18">
        <v>0</v>
      </c>
      <c r="U9" s="20">
        <v>0</v>
      </c>
      <c r="V9" s="19">
        <v>0</v>
      </c>
      <c r="W9" s="18">
        <v>4.8</v>
      </c>
      <c r="X9" s="17">
        <v>0</v>
      </c>
      <c r="Y9" s="6" t="s">
        <v>17</v>
      </c>
      <c r="AA9" s="67"/>
      <c r="AB9" s="67"/>
    </row>
    <row r="10" spans="1:28" s="16" customFormat="1" ht="25.5" customHeight="1" x14ac:dyDescent="0.4">
      <c r="A10" s="74">
        <v>2</v>
      </c>
      <c r="B10" s="76" t="s">
        <v>36</v>
      </c>
      <c r="C10" s="88" t="s">
        <v>23</v>
      </c>
      <c r="D10" s="97" t="s">
        <v>22</v>
      </c>
      <c r="E10" s="92">
        <v>623.94273799999996</v>
      </c>
      <c r="F10" s="125">
        <v>311.97136899999998</v>
      </c>
      <c r="G10" s="121">
        <v>9.1875809999999998</v>
      </c>
      <c r="H10" s="123" t="s">
        <v>21</v>
      </c>
      <c r="I10" s="123" t="s">
        <v>21</v>
      </c>
      <c r="J10" s="123" t="s">
        <v>21</v>
      </c>
      <c r="K10" s="123" t="s">
        <v>21</v>
      </c>
      <c r="L10" s="123" t="s">
        <v>21</v>
      </c>
      <c r="M10" s="129">
        <v>2.6726800000000002</v>
      </c>
      <c r="N10" s="127">
        <v>0</v>
      </c>
      <c r="O10" s="70">
        <f>+(+E10+G10)-(M10+N10)</f>
        <v>630.45763899999997</v>
      </c>
      <c r="P10" s="125">
        <v>315.22881949999999</v>
      </c>
      <c r="Q10" s="56">
        <v>0</v>
      </c>
      <c r="R10" s="57">
        <v>0</v>
      </c>
      <c r="S10" s="57">
        <v>0</v>
      </c>
      <c r="T10" s="58">
        <v>0</v>
      </c>
      <c r="U10" s="57">
        <v>1</v>
      </c>
      <c r="V10" s="56">
        <v>0</v>
      </c>
      <c r="W10" s="22">
        <v>1</v>
      </c>
      <c r="X10" s="21">
        <v>0</v>
      </c>
      <c r="Y10" s="11" t="s">
        <v>18</v>
      </c>
      <c r="Z10" s="66"/>
      <c r="AA10" s="66"/>
      <c r="AB10" s="67"/>
    </row>
    <row r="11" spans="1:28" s="16" customFormat="1" ht="25.5" customHeight="1" thickBot="1" x14ac:dyDescent="0.45">
      <c r="A11" s="75"/>
      <c r="B11" s="77"/>
      <c r="C11" s="89"/>
      <c r="D11" s="98"/>
      <c r="E11" s="93"/>
      <c r="F11" s="126"/>
      <c r="G11" s="122"/>
      <c r="H11" s="124"/>
      <c r="I11" s="124"/>
      <c r="J11" s="124"/>
      <c r="K11" s="124"/>
      <c r="L11" s="124"/>
      <c r="M11" s="130"/>
      <c r="N11" s="128"/>
      <c r="O11" s="131"/>
      <c r="P11" s="126"/>
      <c r="Q11" s="59">
        <v>0</v>
      </c>
      <c r="R11" s="60">
        <v>0</v>
      </c>
      <c r="S11" s="60">
        <v>0</v>
      </c>
      <c r="T11" s="61">
        <v>0</v>
      </c>
      <c r="U11" s="60">
        <v>2.6726800000000002</v>
      </c>
      <c r="V11" s="59">
        <v>0</v>
      </c>
      <c r="W11" s="18">
        <v>27</v>
      </c>
      <c r="X11" s="17">
        <v>0</v>
      </c>
      <c r="Y11" s="6" t="s">
        <v>17</v>
      </c>
      <c r="Z11" s="66"/>
      <c r="AA11" s="67"/>
      <c r="AB11" s="67"/>
    </row>
    <row r="12" spans="1:28" s="16" customFormat="1" ht="25.5" customHeight="1" x14ac:dyDescent="0.4">
      <c r="A12" s="109">
        <v>3</v>
      </c>
      <c r="B12" s="111" t="s">
        <v>35</v>
      </c>
      <c r="C12" s="115" t="s">
        <v>23</v>
      </c>
      <c r="D12" s="117" t="s">
        <v>22</v>
      </c>
      <c r="E12" s="103">
        <v>674.68373199999996</v>
      </c>
      <c r="F12" s="125">
        <v>0</v>
      </c>
      <c r="G12" s="134">
        <v>0</v>
      </c>
      <c r="H12" s="123" t="s">
        <v>21</v>
      </c>
      <c r="I12" s="123" t="s">
        <v>21</v>
      </c>
      <c r="J12" s="123" t="s">
        <v>21</v>
      </c>
      <c r="K12" s="123" t="s">
        <v>21</v>
      </c>
      <c r="L12" s="123" t="s">
        <v>21</v>
      </c>
      <c r="M12" s="123">
        <v>674.68373199999996</v>
      </c>
      <c r="N12" s="127">
        <v>0</v>
      </c>
      <c r="O12" s="70">
        <f>+(+E12+G12)-(M12+N12)</f>
        <v>0</v>
      </c>
      <c r="P12" s="132">
        <v>0</v>
      </c>
      <c r="Q12" s="56">
        <v>0</v>
      </c>
      <c r="R12" s="57">
        <v>0</v>
      </c>
      <c r="S12" s="57">
        <v>0</v>
      </c>
      <c r="T12" s="58">
        <v>0</v>
      </c>
      <c r="U12" s="58">
        <v>1</v>
      </c>
      <c r="V12" s="62">
        <v>0</v>
      </c>
      <c r="W12" s="28">
        <v>0</v>
      </c>
      <c r="X12" s="27">
        <v>0</v>
      </c>
      <c r="Y12" s="11" t="s">
        <v>18</v>
      </c>
      <c r="AA12" s="66"/>
      <c r="AB12" s="67"/>
    </row>
    <row r="13" spans="1:28" s="16" customFormat="1" ht="25.5" customHeight="1" thickBot="1" x14ac:dyDescent="0.45">
      <c r="A13" s="110"/>
      <c r="B13" s="112"/>
      <c r="C13" s="116"/>
      <c r="D13" s="118"/>
      <c r="E13" s="104"/>
      <c r="F13" s="126"/>
      <c r="G13" s="135"/>
      <c r="H13" s="124"/>
      <c r="I13" s="124"/>
      <c r="J13" s="124"/>
      <c r="K13" s="124"/>
      <c r="L13" s="124"/>
      <c r="M13" s="124"/>
      <c r="N13" s="128"/>
      <c r="O13" s="131"/>
      <c r="P13" s="133"/>
      <c r="Q13" s="59">
        <v>0</v>
      </c>
      <c r="R13" s="60">
        <v>0</v>
      </c>
      <c r="S13" s="60">
        <v>0</v>
      </c>
      <c r="T13" s="61">
        <v>0</v>
      </c>
      <c r="U13" s="61">
        <v>674.68373199999996</v>
      </c>
      <c r="V13" s="63">
        <v>0</v>
      </c>
      <c r="W13" s="26">
        <v>0</v>
      </c>
      <c r="X13" s="25">
        <v>0</v>
      </c>
      <c r="Y13" s="6" t="s">
        <v>17</v>
      </c>
      <c r="AA13" s="67"/>
      <c r="AB13" s="67"/>
    </row>
    <row r="14" spans="1:28" s="16" customFormat="1" ht="25.5" customHeight="1" x14ac:dyDescent="0.4">
      <c r="A14" s="109">
        <v>4</v>
      </c>
      <c r="B14" s="111" t="s">
        <v>34</v>
      </c>
      <c r="C14" s="115" t="s">
        <v>23</v>
      </c>
      <c r="D14" s="117" t="s">
        <v>22</v>
      </c>
      <c r="E14" s="103">
        <v>1040.8353589999999</v>
      </c>
      <c r="F14" s="125">
        <v>520.41767949999996</v>
      </c>
      <c r="G14" s="121">
        <v>109.517734</v>
      </c>
      <c r="H14" s="123" t="s">
        <v>21</v>
      </c>
      <c r="I14" s="123" t="s">
        <v>21</v>
      </c>
      <c r="J14" s="123" t="s">
        <v>21</v>
      </c>
      <c r="K14" s="123" t="s">
        <v>21</v>
      </c>
      <c r="L14" s="123" t="s">
        <v>21</v>
      </c>
      <c r="M14" s="129">
        <v>0</v>
      </c>
      <c r="N14" s="127">
        <v>0</v>
      </c>
      <c r="O14" s="70">
        <f>+(+E14+G14)-(M14+N14)</f>
        <v>1150.3530929999999</v>
      </c>
      <c r="P14" s="125">
        <v>575.17654649999997</v>
      </c>
      <c r="Q14" s="56">
        <v>0</v>
      </c>
      <c r="R14" s="57">
        <v>0</v>
      </c>
      <c r="S14" s="57">
        <v>0</v>
      </c>
      <c r="T14" s="57">
        <v>0</v>
      </c>
      <c r="U14" s="64">
        <v>0</v>
      </c>
      <c r="V14" s="56">
        <v>0</v>
      </c>
      <c r="W14" s="22">
        <v>11</v>
      </c>
      <c r="X14" s="21">
        <v>0</v>
      </c>
      <c r="Y14" s="11" t="s">
        <v>18</v>
      </c>
      <c r="Z14" s="66"/>
      <c r="AA14" s="66"/>
      <c r="AB14" s="67"/>
    </row>
    <row r="15" spans="1:28" s="16" customFormat="1" ht="25.5" customHeight="1" thickBot="1" x14ac:dyDescent="0.45">
      <c r="A15" s="110"/>
      <c r="B15" s="112"/>
      <c r="C15" s="116"/>
      <c r="D15" s="118"/>
      <c r="E15" s="104"/>
      <c r="F15" s="126"/>
      <c r="G15" s="122"/>
      <c r="H15" s="124"/>
      <c r="I15" s="124"/>
      <c r="J15" s="124"/>
      <c r="K15" s="124"/>
      <c r="L15" s="124"/>
      <c r="M15" s="130"/>
      <c r="N15" s="128"/>
      <c r="O15" s="71"/>
      <c r="P15" s="126"/>
      <c r="Q15" s="59">
        <v>0</v>
      </c>
      <c r="R15" s="60">
        <v>0</v>
      </c>
      <c r="S15" s="60">
        <v>0</v>
      </c>
      <c r="T15" s="60">
        <v>0</v>
      </c>
      <c r="U15" s="65">
        <v>0</v>
      </c>
      <c r="V15" s="59">
        <v>0</v>
      </c>
      <c r="W15" s="18">
        <v>238.6</v>
      </c>
      <c r="X15" s="17">
        <v>0</v>
      </c>
      <c r="Y15" s="6" t="s">
        <v>17</v>
      </c>
      <c r="Z15" s="67"/>
      <c r="AA15" s="67"/>
      <c r="AB15" s="67"/>
    </row>
    <row r="16" spans="1:28" s="16" customFormat="1" ht="25.5" customHeight="1" x14ac:dyDescent="0.4">
      <c r="A16" s="109">
        <v>5</v>
      </c>
      <c r="B16" s="111" t="s">
        <v>33</v>
      </c>
      <c r="C16" s="115" t="s">
        <v>23</v>
      </c>
      <c r="D16" s="117" t="s">
        <v>22</v>
      </c>
      <c r="E16" s="103">
        <v>516.97946400000001</v>
      </c>
      <c r="F16" s="125">
        <v>258.489732</v>
      </c>
      <c r="G16" s="121">
        <v>24.874317999999999</v>
      </c>
      <c r="H16" s="123" t="s">
        <v>21</v>
      </c>
      <c r="I16" s="123" t="s">
        <v>21</v>
      </c>
      <c r="J16" s="123" t="s">
        <v>21</v>
      </c>
      <c r="K16" s="123" t="s">
        <v>21</v>
      </c>
      <c r="L16" s="123" t="s">
        <v>21</v>
      </c>
      <c r="M16" s="129">
        <v>0</v>
      </c>
      <c r="N16" s="127">
        <v>0</v>
      </c>
      <c r="O16" s="70">
        <f>+(+E16+G16)-(M16+N16)</f>
        <v>541.85378200000002</v>
      </c>
      <c r="P16" s="125">
        <v>270.92689100000001</v>
      </c>
      <c r="Q16" s="56">
        <v>0</v>
      </c>
      <c r="R16" s="57">
        <v>0</v>
      </c>
      <c r="S16" s="57">
        <v>0</v>
      </c>
      <c r="T16" s="57">
        <v>0</v>
      </c>
      <c r="U16" s="64">
        <v>0</v>
      </c>
      <c r="V16" s="56">
        <v>0</v>
      </c>
      <c r="W16" s="22">
        <v>1</v>
      </c>
      <c r="X16" s="21">
        <v>0</v>
      </c>
      <c r="Y16" s="11" t="s">
        <v>18</v>
      </c>
      <c r="AA16" s="66"/>
      <c r="AB16" s="67"/>
    </row>
    <row r="17" spans="1:28" s="16" customFormat="1" ht="25.5" customHeight="1" thickBot="1" x14ac:dyDescent="0.45">
      <c r="A17" s="110"/>
      <c r="B17" s="112"/>
      <c r="C17" s="116"/>
      <c r="D17" s="118"/>
      <c r="E17" s="104"/>
      <c r="F17" s="126"/>
      <c r="G17" s="122"/>
      <c r="H17" s="124"/>
      <c r="I17" s="124"/>
      <c r="J17" s="124"/>
      <c r="K17" s="124"/>
      <c r="L17" s="124"/>
      <c r="M17" s="130"/>
      <c r="N17" s="128"/>
      <c r="O17" s="71"/>
      <c r="P17" s="126"/>
      <c r="Q17" s="59">
        <v>0</v>
      </c>
      <c r="R17" s="60">
        <v>0</v>
      </c>
      <c r="S17" s="60">
        <v>0</v>
      </c>
      <c r="T17" s="61">
        <v>0</v>
      </c>
      <c r="U17" s="60">
        <v>0</v>
      </c>
      <c r="V17" s="59">
        <v>0</v>
      </c>
      <c r="W17" s="18">
        <v>7.3200000000000001E-2</v>
      </c>
      <c r="X17" s="17">
        <v>0</v>
      </c>
      <c r="Y17" s="6" t="s">
        <v>17</v>
      </c>
      <c r="AA17" s="67"/>
      <c r="AB17" s="67"/>
    </row>
    <row r="18" spans="1:28" s="16" customFormat="1" ht="25.5" customHeight="1" x14ac:dyDescent="0.4">
      <c r="A18" s="109">
        <v>6</v>
      </c>
      <c r="B18" s="111" t="s">
        <v>32</v>
      </c>
      <c r="C18" s="115" t="s">
        <v>23</v>
      </c>
      <c r="D18" s="117" t="s">
        <v>22</v>
      </c>
      <c r="E18" s="103">
        <v>244.61924999999999</v>
      </c>
      <c r="F18" s="113">
        <v>122.309625</v>
      </c>
      <c r="G18" s="103">
        <v>113.627522</v>
      </c>
      <c r="H18" s="105" t="s">
        <v>21</v>
      </c>
      <c r="I18" s="105" t="s">
        <v>21</v>
      </c>
      <c r="J18" s="105" t="s">
        <v>21</v>
      </c>
      <c r="K18" s="105" t="s">
        <v>21</v>
      </c>
      <c r="L18" s="105" t="s">
        <v>21</v>
      </c>
      <c r="M18" s="84">
        <v>0</v>
      </c>
      <c r="N18" s="107">
        <v>0</v>
      </c>
      <c r="O18" s="70">
        <f>+(+E18+G18)-(M18+N18)</f>
        <v>358.24677199999996</v>
      </c>
      <c r="P18" s="90">
        <v>179.12338600000001</v>
      </c>
      <c r="Q18" s="23">
        <v>0</v>
      </c>
      <c r="R18" s="24">
        <v>0</v>
      </c>
      <c r="S18" s="24">
        <v>0</v>
      </c>
      <c r="T18" s="22">
        <v>0</v>
      </c>
      <c r="U18" s="24">
        <v>0</v>
      </c>
      <c r="V18" s="23">
        <v>0</v>
      </c>
      <c r="W18" s="22">
        <v>3</v>
      </c>
      <c r="X18" s="21">
        <v>0</v>
      </c>
      <c r="Y18" s="11" t="s">
        <v>18</v>
      </c>
      <c r="AA18" s="66"/>
      <c r="AB18" s="67"/>
    </row>
    <row r="19" spans="1:28" s="16" customFormat="1" ht="25.5" customHeight="1" thickBot="1" x14ac:dyDescent="0.45">
      <c r="A19" s="110"/>
      <c r="B19" s="112"/>
      <c r="C19" s="116"/>
      <c r="D19" s="118"/>
      <c r="E19" s="104"/>
      <c r="F19" s="114"/>
      <c r="G19" s="104"/>
      <c r="H19" s="106"/>
      <c r="I19" s="106"/>
      <c r="J19" s="106"/>
      <c r="K19" s="106"/>
      <c r="L19" s="106"/>
      <c r="M19" s="85"/>
      <c r="N19" s="108"/>
      <c r="O19" s="71"/>
      <c r="P19" s="91"/>
      <c r="Q19" s="19">
        <v>0</v>
      </c>
      <c r="R19" s="20">
        <v>0</v>
      </c>
      <c r="S19" s="20">
        <v>0</v>
      </c>
      <c r="T19" s="18">
        <v>0</v>
      </c>
      <c r="U19" s="20">
        <v>0</v>
      </c>
      <c r="V19" s="19">
        <v>0</v>
      </c>
      <c r="W19" s="18">
        <v>240.8</v>
      </c>
      <c r="X19" s="17">
        <v>0</v>
      </c>
      <c r="Y19" s="6" t="s">
        <v>17</v>
      </c>
      <c r="AA19" s="67"/>
      <c r="AB19" s="67"/>
    </row>
    <row r="20" spans="1:28" s="16" customFormat="1" ht="25.5" customHeight="1" x14ac:dyDescent="0.4">
      <c r="A20" s="109">
        <v>7</v>
      </c>
      <c r="B20" s="111" t="s">
        <v>31</v>
      </c>
      <c r="C20" s="115" t="s">
        <v>23</v>
      </c>
      <c r="D20" s="117" t="s">
        <v>22</v>
      </c>
      <c r="E20" s="103">
        <v>391.350281</v>
      </c>
      <c r="F20" s="113">
        <v>195.6751405</v>
      </c>
      <c r="G20" s="103">
        <v>13.856963</v>
      </c>
      <c r="H20" s="105" t="s">
        <v>21</v>
      </c>
      <c r="I20" s="105" t="s">
        <v>21</v>
      </c>
      <c r="J20" s="105" t="s">
        <v>21</v>
      </c>
      <c r="K20" s="105" t="s">
        <v>21</v>
      </c>
      <c r="L20" s="105" t="s">
        <v>21</v>
      </c>
      <c r="M20" s="84">
        <v>0</v>
      </c>
      <c r="N20" s="107">
        <v>0</v>
      </c>
      <c r="O20" s="70">
        <f>+(+E20+G20)-(M20+N20)</f>
        <v>405.207244</v>
      </c>
      <c r="P20" s="90">
        <v>202.603622</v>
      </c>
      <c r="Q20" s="23">
        <v>0</v>
      </c>
      <c r="R20" s="24">
        <v>0</v>
      </c>
      <c r="S20" s="24">
        <v>0</v>
      </c>
      <c r="T20" s="22">
        <v>0</v>
      </c>
      <c r="U20" s="24">
        <v>0</v>
      </c>
      <c r="V20" s="23">
        <v>0</v>
      </c>
      <c r="W20" s="22">
        <v>2</v>
      </c>
      <c r="X20" s="21">
        <v>0</v>
      </c>
      <c r="Y20" s="11" t="s">
        <v>18</v>
      </c>
      <c r="AA20" s="66"/>
      <c r="AB20" s="67"/>
    </row>
    <row r="21" spans="1:28" s="16" customFormat="1" ht="25.5" customHeight="1" thickBot="1" x14ac:dyDescent="0.45">
      <c r="A21" s="110"/>
      <c r="B21" s="112"/>
      <c r="C21" s="116"/>
      <c r="D21" s="118"/>
      <c r="E21" s="104"/>
      <c r="F21" s="114"/>
      <c r="G21" s="104"/>
      <c r="H21" s="106"/>
      <c r="I21" s="106"/>
      <c r="J21" s="106"/>
      <c r="K21" s="106"/>
      <c r="L21" s="106"/>
      <c r="M21" s="85"/>
      <c r="N21" s="108"/>
      <c r="O21" s="71"/>
      <c r="P21" s="91"/>
      <c r="Q21" s="19">
        <v>0</v>
      </c>
      <c r="R21" s="20">
        <v>0</v>
      </c>
      <c r="S21" s="20">
        <v>0</v>
      </c>
      <c r="T21" s="18">
        <v>0</v>
      </c>
      <c r="U21" s="20">
        <v>0</v>
      </c>
      <c r="V21" s="19">
        <v>0</v>
      </c>
      <c r="W21" s="18">
        <v>28.8</v>
      </c>
      <c r="X21" s="17">
        <v>0</v>
      </c>
      <c r="Y21" s="6" t="s">
        <v>17</v>
      </c>
      <c r="AA21" s="67"/>
      <c r="AB21" s="67"/>
    </row>
    <row r="22" spans="1:28" s="16" customFormat="1" ht="25.5" customHeight="1" x14ac:dyDescent="0.4">
      <c r="A22" s="109">
        <v>8</v>
      </c>
      <c r="B22" s="111" t="s">
        <v>30</v>
      </c>
      <c r="C22" s="115" t="s">
        <v>23</v>
      </c>
      <c r="D22" s="117" t="s">
        <v>22</v>
      </c>
      <c r="E22" s="103">
        <v>309.03831500000001</v>
      </c>
      <c r="F22" s="113">
        <v>154.51915750000001</v>
      </c>
      <c r="G22" s="103">
        <v>58.862555999999998</v>
      </c>
      <c r="H22" s="105" t="s">
        <v>21</v>
      </c>
      <c r="I22" s="105" t="s">
        <v>21</v>
      </c>
      <c r="J22" s="105" t="s">
        <v>21</v>
      </c>
      <c r="K22" s="105" t="s">
        <v>21</v>
      </c>
      <c r="L22" s="105" t="s">
        <v>21</v>
      </c>
      <c r="M22" s="84">
        <v>0</v>
      </c>
      <c r="N22" s="107">
        <v>0</v>
      </c>
      <c r="O22" s="70">
        <f>+(+E22+G22)-(M22+N22)</f>
        <v>367.900871</v>
      </c>
      <c r="P22" s="90">
        <v>183.9504355</v>
      </c>
      <c r="Q22" s="23">
        <v>0</v>
      </c>
      <c r="R22" s="24">
        <v>0</v>
      </c>
      <c r="S22" s="24">
        <v>0</v>
      </c>
      <c r="T22" s="22">
        <v>0</v>
      </c>
      <c r="U22" s="24">
        <v>0</v>
      </c>
      <c r="V22" s="23">
        <v>0</v>
      </c>
      <c r="W22" s="22">
        <v>3</v>
      </c>
      <c r="X22" s="21">
        <v>0</v>
      </c>
      <c r="Y22" s="11" t="s">
        <v>18</v>
      </c>
      <c r="AA22" s="66"/>
      <c r="AB22" s="67"/>
    </row>
    <row r="23" spans="1:28" s="16" customFormat="1" ht="25.5" customHeight="1" thickBot="1" x14ac:dyDescent="0.45">
      <c r="A23" s="110"/>
      <c r="B23" s="112"/>
      <c r="C23" s="116"/>
      <c r="D23" s="118"/>
      <c r="E23" s="104"/>
      <c r="F23" s="114"/>
      <c r="G23" s="104"/>
      <c r="H23" s="106"/>
      <c r="I23" s="106"/>
      <c r="J23" s="106"/>
      <c r="K23" s="106"/>
      <c r="L23" s="106"/>
      <c r="M23" s="85"/>
      <c r="N23" s="108"/>
      <c r="O23" s="71"/>
      <c r="P23" s="91"/>
      <c r="Q23" s="19">
        <v>0</v>
      </c>
      <c r="R23" s="20">
        <v>0</v>
      </c>
      <c r="S23" s="20">
        <v>0</v>
      </c>
      <c r="T23" s="18">
        <v>0</v>
      </c>
      <c r="U23" s="20">
        <v>0</v>
      </c>
      <c r="V23" s="19">
        <v>0</v>
      </c>
      <c r="W23" s="18">
        <v>355.61720000000003</v>
      </c>
      <c r="X23" s="17">
        <v>0</v>
      </c>
      <c r="Y23" s="6" t="s">
        <v>17</v>
      </c>
      <c r="AA23" s="67"/>
      <c r="AB23" s="67"/>
    </row>
    <row r="24" spans="1:28" s="16" customFormat="1" ht="25.5" customHeight="1" x14ac:dyDescent="0.4">
      <c r="A24" s="109">
        <v>9</v>
      </c>
      <c r="B24" s="111" t="s">
        <v>29</v>
      </c>
      <c r="C24" s="115" t="s">
        <v>23</v>
      </c>
      <c r="D24" s="117" t="s">
        <v>22</v>
      </c>
      <c r="E24" s="103">
        <v>164.41637</v>
      </c>
      <c r="F24" s="113">
        <v>82.208185</v>
      </c>
      <c r="G24" s="103">
        <v>32.01737</v>
      </c>
      <c r="H24" s="105" t="s">
        <v>21</v>
      </c>
      <c r="I24" s="105" t="s">
        <v>21</v>
      </c>
      <c r="J24" s="105" t="s">
        <v>21</v>
      </c>
      <c r="K24" s="105" t="s">
        <v>21</v>
      </c>
      <c r="L24" s="105" t="s">
        <v>21</v>
      </c>
      <c r="M24" s="84">
        <v>0</v>
      </c>
      <c r="N24" s="107">
        <v>0</v>
      </c>
      <c r="O24" s="70">
        <f>+(+E24+G24)-(M24+N24)</f>
        <v>196.43374</v>
      </c>
      <c r="P24" s="90">
        <v>98.21687</v>
      </c>
      <c r="Q24" s="23">
        <v>0</v>
      </c>
      <c r="R24" s="24">
        <v>0</v>
      </c>
      <c r="S24" s="24">
        <v>0</v>
      </c>
      <c r="T24" s="22">
        <v>0</v>
      </c>
      <c r="U24" s="24">
        <v>0</v>
      </c>
      <c r="V24" s="23">
        <v>0</v>
      </c>
      <c r="W24" s="22">
        <v>1</v>
      </c>
      <c r="X24" s="21">
        <v>0</v>
      </c>
      <c r="Y24" s="11" t="s">
        <v>18</v>
      </c>
      <c r="AA24" s="66"/>
      <c r="AB24" s="67"/>
    </row>
    <row r="25" spans="1:28" s="16" customFormat="1" ht="25.5" customHeight="1" thickBot="1" x14ac:dyDescent="0.45">
      <c r="A25" s="110"/>
      <c r="B25" s="112"/>
      <c r="C25" s="116"/>
      <c r="D25" s="118"/>
      <c r="E25" s="104"/>
      <c r="F25" s="114"/>
      <c r="G25" s="104"/>
      <c r="H25" s="106"/>
      <c r="I25" s="106"/>
      <c r="J25" s="106"/>
      <c r="K25" s="106"/>
      <c r="L25" s="106"/>
      <c r="M25" s="85"/>
      <c r="N25" s="108"/>
      <c r="O25" s="71"/>
      <c r="P25" s="91"/>
      <c r="Q25" s="19">
        <v>0</v>
      </c>
      <c r="R25" s="20">
        <v>0</v>
      </c>
      <c r="S25" s="20">
        <v>0</v>
      </c>
      <c r="T25" s="18">
        <v>0</v>
      </c>
      <c r="U25" s="20">
        <v>0</v>
      </c>
      <c r="V25" s="19">
        <v>0</v>
      </c>
      <c r="W25" s="18">
        <v>64</v>
      </c>
      <c r="X25" s="17">
        <v>0</v>
      </c>
      <c r="Y25" s="6" t="s">
        <v>17</v>
      </c>
      <c r="AA25" s="67"/>
      <c r="AB25" s="67"/>
    </row>
    <row r="26" spans="1:28" s="16" customFormat="1" ht="25.5" customHeight="1" x14ac:dyDescent="0.4">
      <c r="A26" s="109">
        <v>10</v>
      </c>
      <c r="B26" s="111" t="s">
        <v>28</v>
      </c>
      <c r="C26" s="115" t="s">
        <v>23</v>
      </c>
      <c r="D26" s="117" t="s">
        <v>22</v>
      </c>
      <c r="E26" s="103">
        <v>781.31858199999999</v>
      </c>
      <c r="F26" s="113">
        <v>390.659291</v>
      </c>
      <c r="G26" s="103">
        <v>79.979816</v>
      </c>
      <c r="H26" s="105" t="s">
        <v>21</v>
      </c>
      <c r="I26" s="105" t="s">
        <v>21</v>
      </c>
      <c r="J26" s="105" t="s">
        <v>21</v>
      </c>
      <c r="K26" s="105" t="s">
        <v>21</v>
      </c>
      <c r="L26" s="105" t="s">
        <v>21</v>
      </c>
      <c r="M26" s="84">
        <v>0</v>
      </c>
      <c r="N26" s="107">
        <v>0</v>
      </c>
      <c r="O26" s="70">
        <f>+(+E26+G26)-(M26+N26)</f>
        <v>861.29839800000002</v>
      </c>
      <c r="P26" s="90">
        <v>430.64919900000001</v>
      </c>
      <c r="Q26" s="23">
        <v>0</v>
      </c>
      <c r="R26" s="24">
        <v>0</v>
      </c>
      <c r="S26" s="24">
        <v>0</v>
      </c>
      <c r="T26" s="22">
        <v>0</v>
      </c>
      <c r="U26" s="24">
        <v>0</v>
      </c>
      <c r="V26" s="23">
        <v>0</v>
      </c>
      <c r="W26" s="22">
        <v>1</v>
      </c>
      <c r="X26" s="21">
        <v>0</v>
      </c>
      <c r="Y26" s="11" t="s">
        <v>18</v>
      </c>
      <c r="AA26" s="66"/>
      <c r="AB26" s="67"/>
    </row>
    <row r="27" spans="1:28" s="16" customFormat="1" ht="25.5" customHeight="1" thickBot="1" x14ac:dyDescent="0.45">
      <c r="A27" s="110"/>
      <c r="B27" s="112"/>
      <c r="C27" s="116"/>
      <c r="D27" s="118"/>
      <c r="E27" s="104"/>
      <c r="F27" s="114"/>
      <c r="G27" s="104"/>
      <c r="H27" s="106"/>
      <c r="I27" s="106"/>
      <c r="J27" s="106"/>
      <c r="K27" s="106"/>
      <c r="L27" s="106"/>
      <c r="M27" s="85"/>
      <c r="N27" s="108"/>
      <c r="O27" s="71"/>
      <c r="P27" s="91"/>
      <c r="Q27" s="19">
        <v>0</v>
      </c>
      <c r="R27" s="20">
        <v>0</v>
      </c>
      <c r="S27" s="20">
        <v>0</v>
      </c>
      <c r="T27" s="18">
        <v>0</v>
      </c>
      <c r="U27" s="20">
        <v>0</v>
      </c>
      <c r="V27" s="19">
        <v>0</v>
      </c>
      <c r="W27" s="18">
        <v>158.80000000000001</v>
      </c>
      <c r="X27" s="17">
        <v>0</v>
      </c>
      <c r="Y27" s="6" t="s">
        <v>17</v>
      </c>
      <c r="AA27" s="67"/>
      <c r="AB27" s="67"/>
    </row>
    <row r="28" spans="1:28" s="16" customFormat="1" ht="25.5" customHeight="1" x14ac:dyDescent="0.4">
      <c r="A28" s="109">
        <v>11</v>
      </c>
      <c r="B28" s="111" t="s">
        <v>27</v>
      </c>
      <c r="C28" s="115" t="s">
        <v>23</v>
      </c>
      <c r="D28" s="117" t="s">
        <v>22</v>
      </c>
      <c r="E28" s="103">
        <v>173.86839000000001</v>
      </c>
      <c r="F28" s="113">
        <v>86.934195000000003</v>
      </c>
      <c r="G28" s="103">
        <v>61.308593000000002</v>
      </c>
      <c r="H28" s="105" t="s">
        <v>21</v>
      </c>
      <c r="I28" s="105" t="s">
        <v>21</v>
      </c>
      <c r="J28" s="105" t="s">
        <v>21</v>
      </c>
      <c r="K28" s="105" t="s">
        <v>21</v>
      </c>
      <c r="L28" s="105" t="s">
        <v>21</v>
      </c>
      <c r="M28" s="84">
        <v>0</v>
      </c>
      <c r="N28" s="107">
        <v>0</v>
      </c>
      <c r="O28" s="70">
        <f>+(+E28+G28)-(M28+N28)</f>
        <v>235.17698300000001</v>
      </c>
      <c r="P28" s="90">
        <v>117.5884915</v>
      </c>
      <c r="Q28" s="23">
        <v>0</v>
      </c>
      <c r="R28" s="24">
        <v>0</v>
      </c>
      <c r="S28" s="24">
        <v>0</v>
      </c>
      <c r="T28" s="22">
        <v>0</v>
      </c>
      <c r="U28" s="24">
        <v>0</v>
      </c>
      <c r="V28" s="23">
        <v>0</v>
      </c>
      <c r="W28" s="22">
        <v>7</v>
      </c>
      <c r="X28" s="21">
        <v>0</v>
      </c>
      <c r="Y28" s="11" t="s">
        <v>18</v>
      </c>
      <c r="AA28" s="66"/>
      <c r="AB28" s="67"/>
    </row>
    <row r="29" spans="1:28" s="16" customFormat="1" ht="25.5" customHeight="1" thickBot="1" x14ac:dyDescent="0.45">
      <c r="A29" s="110"/>
      <c r="B29" s="112"/>
      <c r="C29" s="116"/>
      <c r="D29" s="118"/>
      <c r="E29" s="104"/>
      <c r="F29" s="114"/>
      <c r="G29" s="104"/>
      <c r="H29" s="106"/>
      <c r="I29" s="106"/>
      <c r="J29" s="106"/>
      <c r="K29" s="106"/>
      <c r="L29" s="106"/>
      <c r="M29" s="85"/>
      <c r="N29" s="108"/>
      <c r="O29" s="71"/>
      <c r="P29" s="91"/>
      <c r="Q29" s="19">
        <v>0</v>
      </c>
      <c r="R29" s="20">
        <v>0</v>
      </c>
      <c r="S29" s="20">
        <v>0</v>
      </c>
      <c r="T29" s="18">
        <v>0</v>
      </c>
      <c r="U29" s="20">
        <v>0</v>
      </c>
      <c r="V29" s="19">
        <v>0</v>
      </c>
      <c r="W29" s="18">
        <v>1927.1</v>
      </c>
      <c r="X29" s="17">
        <v>0</v>
      </c>
      <c r="Y29" s="6" t="s">
        <v>17</v>
      </c>
      <c r="AA29" s="67"/>
      <c r="AB29" s="67"/>
    </row>
    <row r="30" spans="1:28" s="16" customFormat="1" ht="25.5" customHeight="1" x14ac:dyDescent="0.4">
      <c r="A30" s="109">
        <v>12</v>
      </c>
      <c r="B30" s="119" t="s">
        <v>26</v>
      </c>
      <c r="C30" s="115" t="s">
        <v>23</v>
      </c>
      <c r="D30" s="117" t="s">
        <v>22</v>
      </c>
      <c r="E30" s="103">
        <v>517.04458699999998</v>
      </c>
      <c r="F30" s="113">
        <v>258.52229349999999</v>
      </c>
      <c r="G30" s="103">
        <v>6.0365149999999996</v>
      </c>
      <c r="H30" s="105" t="s">
        <v>21</v>
      </c>
      <c r="I30" s="105" t="s">
        <v>21</v>
      </c>
      <c r="J30" s="105" t="s">
        <v>21</v>
      </c>
      <c r="K30" s="105" t="s">
        <v>21</v>
      </c>
      <c r="L30" s="105" t="s">
        <v>21</v>
      </c>
      <c r="M30" s="84">
        <v>0</v>
      </c>
      <c r="N30" s="107">
        <v>0</v>
      </c>
      <c r="O30" s="70">
        <f>+(+E30+G30)-(M30+N30)</f>
        <v>523.08110199999999</v>
      </c>
      <c r="P30" s="90">
        <v>261.54055099999999</v>
      </c>
      <c r="Q30" s="23">
        <v>0</v>
      </c>
      <c r="R30" s="24">
        <v>0</v>
      </c>
      <c r="S30" s="24">
        <v>0</v>
      </c>
      <c r="T30" s="22">
        <v>0</v>
      </c>
      <c r="U30" s="24">
        <v>0</v>
      </c>
      <c r="V30" s="23">
        <v>0</v>
      </c>
      <c r="W30" s="22">
        <v>1</v>
      </c>
      <c r="X30" s="21">
        <v>0</v>
      </c>
      <c r="Y30" s="11" t="s">
        <v>18</v>
      </c>
      <c r="AA30" s="66"/>
      <c r="AB30" s="67"/>
    </row>
    <row r="31" spans="1:28" s="16" customFormat="1" ht="25.5" customHeight="1" thickBot="1" x14ac:dyDescent="0.45">
      <c r="A31" s="110"/>
      <c r="B31" s="120"/>
      <c r="C31" s="116"/>
      <c r="D31" s="118"/>
      <c r="E31" s="104"/>
      <c r="F31" s="114"/>
      <c r="G31" s="104"/>
      <c r="H31" s="106"/>
      <c r="I31" s="106"/>
      <c r="J31" s="106"/>
      <c r="K31" s="106"/>
      <c r="L31" s="106"/>
      <c r="M31" s="85"/>
      <c r="N31" s="108"/>
      <c r="O31" s="71"/>
      <c r="P31" s="91"/>
      <c r="Q31" s="19">
        <v>0</v>
      </c>
      <c r="R31" s="20">
        <v>0</v>
      </c>
      <c r="S31" s="20">
        <v>0</v>
      </c>
      <c r="T31" s="18">
        <v>0</v>
      </c>
      <c r="U31" s="20">
        <v>0</v>
      </c>
      <c r="V31" s="19">
        <v>0</v>
      </c>
      <c r="W31" s="18">
        <v>12.096</v>
      </c>
      <c r="X31" s="17">
        <v>0</v>
      </c>
      <c r="Y31" s="6" t="s">
        <v>17</v>
      </c>
      <c r="AA31" s="67"/>
      <c r="AB31" s="67"/>
    </row>
    <row r="32" spans="1:28" s="16" customFormat="1" ht="25.5" customHeight="1" x14ac:dyDescent="0.4">
      <c r="A32" s="74">
        <v>13</v>
      </c>
      <c r="B32" s="76" t="s">
        <v>25</v>
      </c>
      <c r="C32" s="88" t="s">
        <v>23</v>
      </c>
      <c r="D32" s="97" t="s">
        <v>22</v>
      </c>
      <c r="E32" s="92">
        <v>481.029967</v>
      </c>
      <c r="F32" s="90">
        <v>240.5149835</v>
      </c>
      <c r="G32" s="92">
        <v>5.3918850000000003</v>
      </c>
      <c r="H32" s="82" t="s">
        <v>21</v>
      </c>
      <c r="I32" s="82" t="s">
        <v>21</v>
      </c>
      <c r="J32" s="82" t="s">
        <v>21</v>
      </c>
      <c r="K32" s="82" t="s">
        <v>21</v>
      </c>
      <c r="L32" s="82" t="s">
        <v>21</v>
      </c>
      <c r="M32" s="84">
        <v>0</v>
      </c>
      <c r="N32" s="86">
        <v>0</v>
      </c>
      <c r="O32" s="70">
        <f>+(+E32+G32)-(M32+N32)</f>
        <v>486.421852</v>
      </c>
      <c r="P32" s="90">
        <v>243.210926</v>
      </c>
      <c r="Q32" s="23">
        <v>0</v>
      </c>
      <c r="R32" s="24">
        <v>0</v>
      </c>
      <c r="S32" s="24">
        <v>0</v>
      </c>
      <c r="T32" s="22">
        <v>0</v>
      </c>
      <c r="U32" s="24">
        <v>0</v>
      </c>
      <c r="V32" s="23">
        <v>0</v>
      </c>
      <c r="W32" s="22">
        <v>1</v>
      </c>
      <c r="X32" s="21">
        <v>0</v>
      </c>
      <c r="Y32" s="11" t="s">
        <v>18</v>
      </c>
      <c r="AA32" s="66"/>
      <c r="AB32" s="67"/>
    </row>
    <row r="33" spans="1:28" s="16" customFormat="1" ht="25.5" customHeight="1" thickBot="1" x14ac:dyDescent="0.45">
      <c r="A33" s="75"/>
      <c r="B33" s="77"/>
      <c r="C33" s="89"/>
      <c r="D33" s="98"/>
      <c r="E33" s="93"/>
      <c r="F33" s="91"/>
      <c r="G33" s="93"/>
      <c r="H33" s="83"/>
      <c r="I33" s="83"/>
      <c r="J33" s="83"/>
      <c r="K33" s="83"/>
      <c r="L33" s="83"/>
      <c r="M33" s="85"/>
      <c r="N33" s="87"/>
      <c r="O33" s="71"/>
      <c r="P33" s="91"/>
      <c r="Q33" s="19">
        <v>0</v>
      </c>
      <c r="R33" s="20">
        <v>0</v>
      </c>
      <c r="S33" s="20">
        <v>0</v>
      </c>
      <c r="T33" s="18">
        <v>0</v>
      </c>
      <c r="U33" s="20">
        <v>0</v>
      </c>
      <c r="V33" s="19">
        <v>0</v>
      </c>
      <c r="W33" s="18">
        <v>15.6</v>
      </c>
      <c r="X33" s="17">
        <v>0</v>
      </c>
      <c r="Y33" s="6" t="s">
        <v>17</v>
      </c>
      <c r="AA33" s="67"/>
      <c r="AB33" s="67"/>
    </row>
    <row r="34" spans="1:28" s="16" customFormat="1" ht="25.5" customHeight="1" x14ac:dyDescent="0.4">
      <c r="A34" s="74">
        <v>14</v>
      </c>
      <c r="B34" s="76" t="s">
        <v>24</v>
      </c>
      <c r="C34" s="88" t="s">
        <v>23</v>
      </c>
      <c r="D34" s="97" t="s">
        <v>22</v>
      </c>
      <c r="E34" s="92">
        <v>581.75589600000001</v>
      </c>
      <c r="F34" s="90">
        <v>290.877948</v>
      </c>
      <c r="G34" s="92">
        <v>16.354569000000001</v>
      </c>
      <c r="H34" s="82" t="s">
        <v>21</v>
      </c>
      <c r="I34" s="82" t="s">
        <v>21</v>
      </c>
      <c r="J34" s="82" t="s">
        <v>21</v>
      </c>
      <c r="K34" s="82" t="s">
        <v>21</v>
      </c>
      <c r="L34" s="82" t="s">
        <v>21</v>
      </c>
      <c r="M34" s="84">
        <v>5.2257670000000003</v>
      </c>
      <c r="N34" s="86">
        <v>0</v>
      </c>
      <c r="O34" s="70">
        <f>+(+E34+G34)-(M34+N34)</f>
        <v>592.88469799999996</v>
      </c>
      <c r="P34" s="90">
        <v>296.44234899999998</v>
      </c>
      <c r="Q34" s="23">
        <v>0</v>
      </c>
      <c r="R34" s="24">
        <v>0</v>
      </c>
      <c r="S34" s="24">
        <v>0</v>
      </c>
      <c r="T34" s="22">
        <v>0</v>
      </c>
      <c r="U34" s="24">
        <v>1</v>
      </c>
      <c r="V34" s="23">
        <v>0</v>
      </c>
      <c r="W34" s="22">
        <v>1</v>
      </c>
      <c r="X34" s="21">
        <v>0</v>
      </c>
      <c r="Y34" s="11" t="s">
        <v>18</v>
      </c>
      <c r="AA34" s="66"/>
      <c r="AB34" s="67"/>
    </row>
    <row r="35" spans="1:28" s="16" customFormat="1" ht="25.5" customHeight="1" thickBot="1" x14ac:dyDescent="0.45">
      <c r="A35" s="75"/>
      <c r="B35" s="77"/>
      <c r="C35" s="89"/>
      <c r="D35" s="98"/>
      <c r="E35" s="93"/>
      <c r="F35" s="91"/>
      <c r="G35" s="93"/>
      <c r="H35" s="83"/>
      <c r="I35" s="83"/>
      <c r="J35" s="83"/>
      <c r="K35" s="83"/>
      <c r="L35" s="83"/>
      <c r="M35" s="85"/>
      <c r="N35" s="87"/>
      <c r="O35" s="71"/>
      <c r="P35" s="91"/>
      <c r="Q35" s="19">
        <v>0</v>
      </c>
      <c r="R35" s="20">
        <v>0</v>
      </c>
      <c r="S35" s="20">
        <v>0</v>
      </c>
      <c r="T35" s="18">
        <v>0</v>
      </c>
      <c r="U35" s="20">
        <v>5.2257670000000003</v>
      </c>
      <c r="V35" s="19">
        <v>0</v>
      </c>
      <c r="W35" s="18">
        <v>16</v>
      </c>
      <c r="X35" s="17">
        <v>0</v>
      </c>
      <c r="Y35" s="6" t="s">
        <v>17</v>
      </c>
      <c r="AA35" s="67"/>
      <c r="AB35" s="67"/>
    </row>
    <row r="36" spans="1:28" s="16" customFormat="1" ht="15" customHeight="1" x14ac:dyDescent="0.4">
      <c r="A36" s="74"/>
      <c r="B36" s="99" t="s">
        <v>20</v>
      </c>
      <c r="C36" s="100"/>
      <c r="D36" s="78"/>
      <c r="E36" s="92"/>
      <c r="F36" s="90"/>
      <c r="G36" s="92"/>
      <c r="H36" s="94"/>
      <c r="I36" s="94"/>
      <c r="J36" s="94"/>
      <c r="K36" s="94"/>
      <c r="L36" s="94"/>
      <c r="M36" s="84"/>
      <c r="N36" s="86"/>
      <c r="O36" s="70">
        <f>+(+E36+G36)-(M36+N36)</f>
        <v>0</v>
      </c>
      <c r="P36" s="90"/>
      <c r="Q36" s="23">
        <v>0</v>
      </c>
      <c r="R36" s="24">
        <v>0</v>
      </c>
      <c r="S36" s="24">
        <v>0</v>
      </c>
      <c r="T36" s="22">
        <v>0</v>
      </c>
      <c r="U36" s="24">
        <v>0</v>
      </c>
      <c r="V36" s="23">
        <v>0</v>
      </c>
      <c r="W36" s="22">
        <v>0</v>
      </c>
      <c r="X36" s="21">
        <v>0</v>
      </c>
      <c r="Y36" s="11" t="s">
        <v>18</v>
      </c>
    </row>
    <row r="37" spans="1:28" s="16" customFormat="1" ht="8.25" customHeight="1" thickBot="1" x14ac:dyDescent="0.45">
      <c r="A37" s="75"/>
      <c r="B37" s="101"/>
      <c r="C37" s="102"/>
      <c r="D37" s="79"/>
      <c r="E37" s="93"/>
      <c r="F37" s="91"/>
      <c r="G37" s="93"/>
      <c r="H37" s="95"/>
      <c r="I37" s="96"/>
      <c r="J37" s="96"/>
      <c r="K37" s="96"/>
      <c r="L37" s="96"/>
      <c r="M37" s="85"/>
      <c r="N37" s="87"/>
      <c r="O37" s="71"/>
      <c r="P37" s="91"/>
      <c r="Q37" s="19">
        <v>0</v>
      </c>
      <c r="R37" s="20">
        <v>0</v>
      </c>
      <c r="S37" s="20">
        <v>0</v>
      </c>
      <c r="T37" s="18">
        <v>0</v>
      </c>
      <c r="U37" s="20">
        <v>0</v>
      </c>
      <c r="V37" s="19">
        <v>0</v>
      </c>
      <c r="W37" s="18">
        <v>0</v>
      </c>
      <c r="X37" s="17">
        <v>0</v>
      </c>
      <c r="Y37" s="6" t="s">
        <v>17</v>
      </c>
    </row>
    <row r="38" spans="1:28" s="5" customFormat="1" ht="16.5" customHeight="1" x14ac:dyDescent="0.4">
      <c r="A38" s="74" t="s">
        <v>19</v>
      </c>
      <c r="B38" s="74">
        <v>14</v>
      </c>
      <c r="C38" s="76"/>
      <c r="D38" s="78"/>
      <c r="E38" s="70">
        <f t="shared" ref="E38:P38" si="0">SUM(E8:E37)</f>
        <v>7170.5791269999991</v>
      </c>
      <c r="F38" s="72">
        <f t="shared" si="0"/>
        <v>3247.9476975000002</v>
      </c>
      <c r="G38" s="70">
        <f t="shared" si="0"/>
        <v>532.30877299999997</v>
      </c>
      <c r="H38" s="68">
        <f t="shared" si="0"/>
        <v>0</v>
      </c>
      <c r="I38" s="68">
        <f t="shared" si="0"/>
        <v>0</v>
      </c>
      <c r="J38" s="68">
        <f t="shared" si="0"/>
        <v>0</v>
      </c>
      <c r="K38" s="68">
        <f t="shared" si="0"/>
        <v>0</v>
      </c>
      <c r="L38" s="68">
        <f t="shared" si="0"/>
        <v>0</v>
      </c>
      <c r="M38" s="68">
        <f t="shared" si="0"/>
        <v>682.582179</v>
      </c>
      <c r="N38" s="80">
        <f t="shared" si="0"/>
        <v>0</v>
      </c>
      <c r="O38" s="70">
        <f t="shared" si="0"/>
        <v>7020.3057210000015</v>
      </c>
      <c r="P38" s="72">
        <f t="shared" si="0"/>
        <v>3510.1528605000008</v>
      </c>
      <c r="Q38" s="14">
        <f t="shared" ref="Q38:X38" si="1">SUMIF($Y$8:$Y$37,$Y$6,Q8:Q37)</f>
        <v>0</v>
      </c>
      <c r="R38" s="15">
        <f t="shared" si="1"/>
        <v>0</v>
      </c>
      <c r="S38" s="15">
        <f t="shared" si="1"/>
        <v>0</v>
      </c>
      <c r="T38" s="13">
        <f t="shared" si="1"/>
        <v>0</v>
      </c>
      <c r="U38" s="15">
        <f t="shared" si="1"/>
        <v>3</v>
      </c>
      <c r="V38" s="14">
        <f t="shared" si="1"/>
        <v>0</v>
      </c>
      <c r="W38" s="13">
        <f t="shared" si="1"/>
        <v>34</v>
      </c>
      <c r="X38" s="12">
        <f t="shared" si="1"/>
        <v>0</v>
      </c>
      <c r="Y38" s="11" t="s">
        <v>18</v>
      </c>
    </row>
    <row r="39" spans="1:28" s="5" customFormat="1" ht="16.5" customHeight="1" thickBot="1" x14ac:dyDescent="0.45">
      <c r="A39" s="75"/>
      <c r="B39" s="75"/>
      <c r="C39" s="77"/>
      <c r="D39" s="79"/>
      <c r="E39" s="71"/>
      <c r="F39" s="73"/>
      <c r="G39" s="71"/>
      <c r="H39" s="69"/>
      <c r="I39" s="69"/>
      <c r="J39" s="69"/>
      <c r="K39" s="69"/>
      <c r="L39" s="69"/>
      <c r="M39" s="69"/>
      <c r="N39" s="81"/>
      <c r="O39" s="71"/>
      <c r="P39" s="73"/>
      <c r="Q39" s="9">
        <f t="shared" ref="Q39:X39" si="2">SUMIF($Y$8:$Y$37,$Y$7,Q8:Q37)</f>
        <v>0</v>
      </c>
      <c r="R39" s="10">
        <f t="shared" si="2"/>
        <v>0</v>
      </c>
      <c r="S39" s="10">
        <f t="shared" si="2"/>
        <v>0</v>
      </c>
      <c r="T39" s="8">
        <f t="shared" si="2"/>
        <v>0</v>
      </c>
      <c r="U39" s="10">
        <f t="shared" si="2"/>
        <v>682.582179</v>
      </c>
      <c r="V39" s="9">
        <f t="shared" si="2"/>
        <v>0</v>
      </c>
      <c r="W39" s="8">
        <f t="shared" si="2"/>
        <v>3089.2864</v>
      </c>
      <c r="X39" s="7">
        <f t="shared" si="2"/>
        <v>0</v>
      </c>
      <c r="Y39" s="6" t="s">
        <v>17</v>
      </c>
    </row>
    <row r="40" spans="1:28" outlineLevel="1" x14ac:dyDescent="0.4">
      <c r="A40" s="1" t="s">
        <v>16</v>
      </c>
    </row>
    <row r="41" spans="1:28" ht="18.75" outlineLevel="1" x14ac:dyDescent="0.4">
      <c r="C41" s="1" t="s">
        <v>15</v>
      </c>
      <c r="F41" s="1" t="s">
        <v>14</v>
      </c>
      <c r="O41" s="4"/>
    </row>
    <row r="42" spans="1:28" outlineLevel="1" x14ac:dyDescent="0.4">
      <c r="C42" s="1" t="s">
        <v>13</v>
      </c>
      <c r="F42" s="1" t="s">
        <v>12</v>
      </c>
    </row>
    <row r="43" spans="1:28" outlineLevel="1" x14ac:dyDescent="0.4">
      <c r="C43" s="1" t="s">
        <v>11</v>
      </c>
      <c r="F43" s="1" t="s">
        <v>10</v>
      </c>
    </row>
    <row r="44" spans="1:28" outlineLevel="1" x14ac:dyDescent="0.4">
      <c r="C44" s="1" t="s">
        <v>9</v>
      </c>
      <c r="F44" s="1" t="s">
        <v>8</v>
      </c>
    </row>
    <row r="45" spans="1:28" outlineLevel="1" x14ac:dyDescent="0.4">
      <c r="C45" s="1" t="s">
        <v>7</v>
      </c>
      <c r="F45" s="1" t="s">
        <v>6</v>
      </c>
    </row>
    <row r="46" spans="1:28" outlineLevel="1" x14ac:dyDescent="0.4">
      <c r="C46" s="1" t="s">
        <v>5</v>
      </c>
      <c r="F46" s="1" t="s">
        <v>4</v>
      </c>
    </row>
    <row r="47" spans="1:28" outlineLevel="1" x14ac:dyDescent="0.4">
      <c r="C47" s="1" t="s">
        <v>3</v>
      </c>
    </row>
    <row r="48" spans="1:28" outlineLevel="1" x14ac:dyDescent="0.4">
      <c r="C48" s="1" t="s">
        <v>2</v>
      </c>
    </row>
    <row r="49" spans="3:15" outlineLevel="1" x14ac:dyDescent="0.4">
      <c r="C49" s="1" t="s">
        <v>1</v>
      </c>
    </row>
    <row r="50" spans="3:15" ht="14.25" outlineLevel="1" thickBot="1" x14ac:dyDescent="0.45">
      <c r="C50" s="1" t="s">
        <v>0</v>
      </c>
    </row>
    <row r="51" spans="3:15" x14ac:dyDescent="0.4">
      <c r="O51" s="3">
        <f>+(+$E$38+$G$38)-($M$38+$N$38)</f>
        <v>7020.3057209999988</v>
      </c>
    </row>
  </sheetData>
  <mergeCells count="308">
    <mergeCell ref="F5:F7"/>
    <mergeCell ref="P5:P7"/>
    <mergeCell ref="I6:K6"/>
    <mergeCell ref="L6:L7"/>
    <mergeCell ref="N2:N7"/>
    <mergeCell ref="O2:P3"/>
    <mergeCell ref="Q2:U2"/>
    <mergeCell ref="A2:A7"/>
    <mergeCell ref="B2:B7"/>
    <mergeCell ref="C2:C7"/>
    <mergeCell ref="D2:D7"/>
    <mergeCell ref="E2:F3"/>
    <mergeCell ref="G2:M3"/>
    <mergeCell ref="V2:X2"/>
    <mergeCell ref="R3:R5"/>
    <mergeCell ref="S3:S5"/>
    <mergeCell ref="T3:T5"/>
    <mergeCell ref="U3:U5"/>
    <mergeCell ref="V3:V5"/>
    <mergeCell ref="W3:W5"/>
    <mergeCell ref="X3:X5"/>
    <mergeCell ref="M4:M7"/>
    <mergeCell ref="Q4:Q5"/>
    <mergeCell ref="N8:N9"/>
    <mergeCell ref="O8:O9"/>
    <mergeCell ref="P8:P9"/>
    <mergeCell ref="A10:A11"/>
    <mergeCell ref="B10:B11"/>
    <mergeCell ref="C10:C11"/>
    <mergeCell ref="D10:D11"/>
    <mergeCell ref="E10:E11"/>
    <mergeCell ref="F10:F11"/>
    <mergeCell ref="L10:L11"/>
    <mergeCell ref="M12:M13"/>
    <mergeCell ref="A8:A9"/>
    <mergeCell ref="B8:B9"/>
    <mergeCell ref="C8:C9"/>
    <mergeCell ref="D8:D9"/>
    <mergeCell ref="E8:E9"/>
    <mergeCell ref="F8:F9"/>
    <mergeCell ref="G8:G9"/>
    <mergeCell ref="H8:H9"/>
    <mergeCell ref="I8:I9"/>
    <mergeCell ref="J8:J9"/>
    <mergeCell ref="K8:K9"/>
    <mergeCell ref="L8:L9"/>
    <mergeCell ref="M8:M9"/>
    <mergeCell ref="N12:N13"/>
    <mergeCell ref="O12:O13"/>
    <mergeCell ref="P12:P13"/>
    <mergeCell ref="J12:J13"/>
    <mergeCell ref="K12:K13"/>
    <mergeCell ref="L12:L13"/>
    <mergeCell ref="P10:P11"/>
    <mergeCell ref="A12:A13"/>
    <mergeCell ref="B12:B13"/>
    <mergeCell ref="C12:C13"/>
    <mergeCell ref="D12:D13"/>
    <mergeCell ref="E12:E13"/>
    <mergeCell ref="F12:F13"/>
    <mergeCell ref="G10:G11"/>
    <mergeCell ref="H10:H11"/>
    <mergeCell ref="I10:I11"/>
    <mergeCell ref="M10:M11"/>
    <mergeCell ref="N10:N11"/>
    <mergeCell ref="G12:G13"/>
    <mergeCell ref="H12:H13"/>
    <mergeCell ref="I12:I13"/>
    <mergeCell ref="O10:O11"/>
    <mergeCell ref="J10:J11"/>
    <mergeCell ref="K10:K11"/>
    <mergeCell ref="H14:H15"/>
    <mergeCell ref="I14:I15"/>
    <mergeCell ref="J14:J15"/>
    <mergeCell ref="K14:K15"/>
    <mergeCell ref="L14:L15"/>
    <mergeCell ref="M16:M17"/>
    <mergeCell ref="N14:N15"/>
    <mergeCell ref="O14:O15"/>
    <mergeCell ref="P14:P15"/>
    <mergeCell ref="M14:M15"/>
    <mergeCell ref="I16:I17"/>
    <mergeCell ref="D16:D17"/>
    <mergeCell ref="E16:E17"/>
    <mergeCell ref="F16:F17"/>
    <mergeCell ref="N16:N17"/>
    <mergeCell ref="O16:O17"/>
    <mergeCell ref="P16:P17"/>
    <mergeCell ref="J16:J17"/>
    <mergeCell ref="K16:K17"/>
    <mergeCell ref="L16:L17"/>
    <mergeCell ref="G14:G15"/>
    <mergeCell ref="A20:A21"/>
    <mergeCell ref="B20:B21"/>
    <mergeCell ref="C20:C21"/>
    <mergeCell ref="D20:D21"/>
    <mergeCell ref="E20:E21"/>
    <mergeCell ref="F20:F21"/>
    <mergeCell ref="G16:G17"/>
    <mergeCell ref="H16:H17"/>
    <mergeCell ref="C14:C15"/>
    <mergeCell ref="D14:D15"/>
    <mergeCell ref="E14:E15"/>
    <mergeCell ref="F14:F15"/>
    <mergeCell ref="A14:A15"/>
    <mergeCell ref="B14:B15"/>
    <mergeCell ref="C18:C19"/>
    <mergeCell ref="D18:D19"/>
    <mergeCell ref="E18:E19"/>
    <mergeCell ref="F18:F19"/>
    <mergeCell ref="A18:A19"/>
    <mergeCell ref="B18:B19"/>
    <mergeCell ref="A16:A17"/>
    <mergeCell ref="B16:B17"/>
    <mergeCell ref="C16:C17"/>
    <mergeCell ref="M20:M21"/>
    <mergeCell ref="N20:N21"/>
    <mergeCell ref="O20:O21"/>
    <mergeCell ref="P20:P21"/>
    <mergeCell ref="J20:J21"/>
    <mergeCell ref="K20:K21"/>
    <mergeCell ref="L20:L21"/>
    <mergeCell ref="G18:G19"/>
    <mergeCell ref="H18:H19"/>
    <mergeCell ref="I18:I19"/>
    <mergeCell ref="J18:J19"/>
    <mergeCell ref="K18:K19"/>
    <mergeCell ref="L18:L19"/>
    <mergeCell ref="M18:M19"/>
    <mergeCell ref="N18:N19"/>
    <mergeCell ref="O18:O19"/>
    <mergeCell ref="P18:P19"/>
    <mergeCell ref="M22:M23"/>
    <mergeCell ref="H22:H23"/>
    <mergeCell ref="I22:I23"/>
    <mergeCell ref="J22:J23"/>
    <mergeCell ref="K22:K23"/>
    <mergeCell ref="B22:B23"/>
    <mergeCell ref="C22:C23"/>
    <mergeCell ref="D22:D23"/>
    <mergeCell ref="E22:E23"/>
    <mergeCell ref="F22:F23"/>
    <mergeCell ref="D24:D25"/>
    <mergeCell ref="E24:E25"/>
    <mergeCell ref="F24:F25"/>
    <mergeCell ref="G22:G23"/>
    <mergeCell ref="H20:H21"/>
    <mergeCell ref="I20:I21"/>
    <mergeCell ref="G24:G25"/>
    <mergeCell ref="H24:H25"/>
    <mergeCell ref="I24:I25"/>
    <mergeCell ref="G20:G21"/>
    <mergeCell ref="A22:A23"/>
    <mergeCell ref="N26:N27"/>
    <mergeCell ref="O26:O27"/>
    <mergeCell ref="P26:P27"/>
    <mergeCell ref="A28:A29"/>
    <mergeCell ref="B28:B29"/>
    <mergeCell ref="C28:C29"/>
    <mergeCell ref="D28:D29"/>
    <mergeCell ref="E28:E29"/>
    <mergeCell ref="F28:F29"/>
    <mergeCell ref="L22:L23"/>
    <mergeCell ref="M24:M25"/>
    <mergeCell ref="N24:N25"/>
    <mergeCell ref="O24:O25"/>
    <mergeCell ref="P24:P25"/>
    <mergeCell ref="J24:J25"/>
    <mergeCell ref="K24:K25"/>
    <mergeCell ref="L24:L25"/>
    <mergeCell ref="N22:N23"/>
    <mergeCell ref="O22:O23"/>
    <mergeCell ref="P22:P23"/>
    <mergeCell ref="A24:A25"/>
    <mergeCell ref="B24:B25"/>
    <mergeCell ref="C24:C25"/>
    <mergeCell ref="P28:P29"/>
    <mergeCell ref="J28:J29"/>
    <mergeCell ref="K28:K29"/>
    <mergeCell ref="L28:L29"/>
    <mergeCell ref="G26:G27"/>
    <mergeCell ref="H26:H27"/>
    <mergeCell ref="I26:I27"/>
    <mergeCell ref="J26:J27"/>
    <mergeCell ref="K26:K27"/>
    <mergeCell ref="L26:L27"/>
    <mergeCell ref="A26:A27"/>
    <mergeCell ref="B26:B27"/>
    <mergeCell ref="F30:F31"/>
    <mergeCell ref="G28:G29"/>
    <mergeCell ref="H28:H29"/>
    <mergeCell ref="I28:I29"/>
    <mergeCell ref="M28:M29"/>
    <mergeCell ref="N28:N29"/>
    <mergeCell ref="O28:O29"/>
    <mergeCell ref="M26:M27"/>
    <mergeCell ref="C26:C27"/>
    <mergeCell ref="D26:D27"/>
    <mergeCell ref="E26:E27"/>
    <mergeCell ref="F26:F27"/>
    <mergeCell ref="O30:O31"/>
    <mergeCell ref="J30:J31"/>
    <mergeCell ref="K30:K31"/>
    <mergeCell ref="L30:L31"/>
    <mergeCell ref="M30:M31"/>
    <mergeCell ref="A30:A31"/>
    <mergeCell ref="B30:B31"/>
    <mergeCell ref="C30:C31"/>
    <mergeCell ref="D30:D31"/>
    <mergeCell ref="E30:E31"/>
    <mergeCell ref="P30:P31"/>
    <mergeCell ref="A32:A33"/>
    <mergeCell ref="B32:B33"/>
    <mergeCell ref="C32:C33"/>
    <mergeCell ref="D32:D33"/>
    <mergeCell ref="E32:E33"/>
    <mergeCell ref="F32:F33"/>
    <mergeCell ref="G30:G31"/>
    <mergeCell ref="H30:H31"/>
    <mergeCell ref="I30:I31"/>
    <mergeCell ref="G32:G33"/>
    <mergeCell ref="H32:H33"/>
    <mergeCell ref="I32:I33"/>
    <mergeCell ref="J32:J33"/>
    <mergeCell ref="K32:K33"/>
    <mergeCell ref="N30:N31"/>
    <mergeCell ref="A34:A35"/>
    <mergeCell ref="D34:D35"/>
    <mergeCell ref="E34:E35"/>
    <mergeCell ref="F34:F35"/>
    <mergeCell ref="A36:A37"/>
    <mergeCell ref="D36:D37"/>
    <mergeCell ref="E36:E37"/>
    <mergeCell ref="F36:F37"/>
    <mergeCell ref="B36:C37"/>
    <mergeCell ref="P36:P37"/>
    <mergeCell ref="G36:G37"/>
    <mergeCell ref="H36:H37"/>
    <mergeCell ref="I36:I37"/>
    <mergeCell ref="J36:J37"/>
    <mergeCell ref="K36:K37"/>
    <mergeCell ref="L36:L37"/>
    <mergeCell ref="H34:H35"/>
    <mergeCell ref="I34:I35"/>
    <mergeCell ref="G34:G35"/>
    <mergeCell ref="AA14:AA15"/>
    <mergeCell ref="AB14:AB15"/>
    <mergeCell ref="AA16:AA17"/>
    <mergeCell ref="AB16:AB17"/>
    <mergeCell ref="AA18:AA19"/>
    <mergeCell ref="AB18:AB19"/>
    <mergeCell ref="AA8:AA9"/>
    <mergeCell ref="AB8:AB9"/>
    <mergeCell ref="AA10:AA11"/>
    <mergeCell ref="AB10:AB11"/>
    <mergeCell ref="AA12:AA13"/>
    <mergeCell ref="AB12:AB13"/>
    <mergeCell ref="AA26:AA27"/>
    <mergeCell ref="AB26:AB27"/>
    <mergeCell ref="AA28:AA29"/>
    <mergeCell ref="AB28:AB29"/>
    <mergeCell ref="AA30:AA31"/>
    <mergeCell ref="AB30:AB31"/>
    <mergeCell ref="AA20:AA21"/>
    <mergeCell ref="AB20:AB21"/>
    <mergeCell ref="AA22:AA23"/>
    <mergeCell ref="AB22:AB23"/>
    <mergeCell ref="AA24:AA25"/>
    <mergeCell ref="AB24:AB25"/>
    <mergeCell ref="AA32:AA33"/>
    <mergeCell ref="AB32:AB33"/>
    <mergeCell ref="B34:B35"/>
    <mergeCell ref="C34:C35"/>
    <mergeCell ref="AA34:AA35"/>
    <mergeCell ref="AB34:AB35"/>
    <mergeCell ref="M34:M35"/>
    <mergeCell ref="N34:N35"/>
    <mergeCell ref="O34:O35"/>
    <mergeCell ref="P34:P35"/>
    <mergeCell ref="M32:M33"/>
    <mergeCell ref="N32:N33"/>
    <mergeCell ref="O32:O33"/>
    <mergeCell ref="P32:P33"/>
    <mergeCell ref="L32:L33"/>
    <mergeCell ref="Z10:Z11"/>
    <mergeCell ref="Z14:Z15"/>
    <mergeCell ref="I38:I39"/>
    <mergeCell ref="O38:O39"/>
    <mergeCell ref="P38:P39"/>
    <mergeCell ref="A38:A39"/>
    <mergeCell ref="B38:B39"/>
    <mergeCell ref="C38:C39"/>
    <mergeCell ref="D38:D39"/>
    <mergeCell ref="E38:E39"/>
    <mergeCell ref="F38:F39"/>
    <mergeCell ref="G38:G39"/>
    <mergeCell ref="H38:H39"/>
    <mergeCell ref="J38:J39"/>
    <mergeCell ref="K38:K39"/>
    <mergeCell ref="L38:L39"/>
    <mergeCell ref="M38:M39"/>
    <mergeCell ref="N38:N39"/>
    <mergeCell ref="J34:J35"/>
    <mergeCell ref="K34:K35"/>
    <mergeCell ref="L34:L35"/>
    <mergeCell ref="M36:M37"/>
    <mergeCell ref="N36:N37"/>
    <mergeCell ref="O36:O37"/>
  </mergeCells>
  <phoneticPr fontId="2"/>
  <pageMargins left="0.51181102362204722" right="0.31496062992125984" top="0.55118110236220474" bottom="0.55118110236220474" header="0.31496062992125984" footer="0.31496062992125984"/>
  <pageSetup paperSize="9" scale="53"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個別表011</vt:lpstr>
      <vt:lpstr>個別表011!Print_Area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2020-11-05T02:56:13Z</cp:lastPrinted>
  <dcterms:created xsi:type="dcterms:W3CDTF">2020-10-23T07:24:17Z</dcterms:created>
  <dcterms:modified xsi:type="dcterms:W3CDTF">2020-12-02T08:36:25Z</dcterms:modified>
</cp:coreProperties>
</file>