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445" windowHeight="11820" activeTab="1"/>
  </bookViews>
  <sheets>
    <sheet name="HP1" sheetId="1" r:id="rId1"/>
    <sheet name="HP2" sheetId="2" r:id="rId2"/>
  </sheets>
  <externalReferences>
    <externalReference r:id="rId5"/>
  </externalReferences>
  <definedNames>
    <definedName name="施設リスト">'[1]リスト'!$L$2:$L$56</definedName>
    <definedName name="都道府県リスト">'[1]リスト'!$D$2:$D$130</definedName>
  </definedNames>
  <calcPr fullCalcOnLoad="1"/>
</workbook>
</file>

<file path=xl/sharedStrings.xml><?xml version="1.0" encoding="utf-8"?>
<sst xmlns="http://schemas.openxmlformats.org/spreadsheetml/2006/main" count="27" uniqueCount="26">
  <si>
    <t>照会先</t>
  </si>
  <si>
    <t>平成１７年度保健衛生施設等施設整備費実施計画（第６回目）</t>
  </si>
  <si>
    <t>１ 実施計画の状況</t>
  </si>
  <si>
    <t>　○保健衛生施設等施設整備費補助金実施計画（第６次）</t>
  </si>
  <si>
    <t>（当初予算分）</t>
  </si>
  <si>
    <t>施設名</t>
  </si>
  <si>
    <t>件　　数</t>
  </si>
  <si>
    <t>補助予定額（千円）</t>
  </si>
  <si>
    <t>計</t>
  </si>
  <si>
    <t>２ 各都道府県別の概況</t>
  </si>
  <si>
    <t>○保健衛生施設等施設整備費補助金</t>
  </si>
  <si>
    <t>　　九州地方</t>
  </si>
  <si>
    <t>　厚生労働省健康局総務課指導調査室</t>
  </si>
  <si>
    <t>　電話　（直）０３－３５９５－２２４２</t>
  </si>
  <si>
    <t>　　　　（代）０３－５２５３－１１１１</t>
  </si>
  <si>
    <t>　　担当： 風間、横山、関口（内線２３３７・２３２７）</t>
  </si>
  <si>
    <t>精神障害者福祉工場</t>
  </si>
  <si>
    <t>都 道 府 県</t>
  </si>
  <si>
    <t>件数（件）</t>
  </si>
  <si>
    <t>国庫補助額予定額（千円）</t>
  </si>
  <si>
    <t>件数
Check用</t>
  </si>
  <si>
    <t>補助額
Check用</t>
  </si>
  <si>
    <t>計</t>
  </si>
  <si>
    <t>　○保健衛生施設等施設整備費補助金</t>
  </si>
  <si>
    <t>事  　　業  　　名</t>
  </si>
  <si>
    <t>福岡県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</si>
</sst>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  <numFmt numFmtId="181" formatCode="0.0%"/>
    <numFmt numFmtId="182" formatCode="#,##0_ "/>
    <numFmt numFmtId="183" formatCode="0;;;@"/>
    <numFmt numFmtId="184" formatCode="#,##0;;;@"/>
    <numFmt numFmtId="185" formatCode=";;;"/>
    <numFmt numFmtId="186" formatCode="0;;;\}\ @"/>
    <numFmt numFmtId="187" formatCode="0;;;_ @"/>
    <numFmt numFmtId="188" formatCode="#,##0;[Red]&quot;△&quot;#,##0;;@"/>
    <numFmt numFmtId="189" formatCode="#,##0_ ;;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6"/>
      <name val="MS UI Gothic"/>
      <family val="3"/>
    </font>
    <font>
      <sz val="6"/>
      <name val="ＭＳ ゴシック"/>
      <family val="3"/>
    </font>
    <font>
      <b/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5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188" fontId="9" fillId="0" borderId="6" xfId="0" applyNumberFormat="1" applyFont="1" applyBorder="1" applyAlignment="1">
      <alignment horizontal="left" vertical="center"/>
    </xf>
    <xf numFmtId="188" fontId="9" fillId="0" borderId="7" xfId="0" applyNumberFormat="1" applyFont="1" applyBorder="1" applyAlignment="1">
      <alignment horizontal="left" vertical="center"/>
    </xf>
    <xf numFmtId="188" fontId="10" fillId="0" borderId="8" xfId="17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8" fontId="12" fillId="0" borderId="11" xfId="17" applyNumberFormat="1" applyFont="1" applyBorder="1" applyAlignment="1">
      <alignment horizontal="right" vertical="center"/>
    </xf>
    <xf numFmtId="180" fontId="13" fillId="0" borderId="11" xfId="17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177" fontId="14" fillId="0" borderId="12" xfId="0" applyNumberFormat="1" applyFont="1" applyFill="1" applyBorder="1" applyAlignment="1">
      <alignment vertical="center"/>
    </xf>
    <xf numFmtId="38" fontId="4" fillId="0" borderId="12" xfId="17" applyFont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&#35036;&#21161;&#37329;&#20869;&#31034;&#26360;&#65288;2&#27425;&#12539;6&#22238;&#3044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内示書"/>
      <sheetName val="議員用"/>
      <sheetName val="広報室用"/>
      <sheetName val="配布用"/>
      <sheetName val="問合せ先"/>
      <sheetName val="問合せ先 (配布用)"/>
      <sheetName val="大臣等用"/>
      <sheetName val="HP1"/>
      <sheetName val="HP2"/>
      <sheetName val="リスト"/>
    </sheetNames>
    <sheetDataSet>
      <sheetData sheetId="10">
        <row r="2">
          <cell r="D2" t="str">
            <v>***</v>
          </cell>
          <cell r="E2" t="str">
            <v>北海道</v>
          </cell>
          <cell r="F2">
            <v>1</v>
          </cell>
          <cell r="G2" t="str">
            <v/>
          </cell>
          <cell r="H2" t="str">
            <v/>
          </cell>
          <cell r="L2" t="str">
            <v>***</v>
          </cell>
        </row>
        <row r="3">
          <cell r="D3" t="str">
            <v>***</v>
          </cell>
          <cell r="E3" t="str">
            <v>青森県</v>
          </cell>
          <cell r="F3">
            <v>2</v>
          </cell>
          <cell r="G3" t="str">
            <v/>
          </cell>
          <cell r="H3" t="str">
            <v/>
          </cell>
          <cell r="L3" t="str">
            <v>***</v>
          </cell>
        </row>
        <row r="4">
          <cell r="D4" t="str">
            <v>***</v>
          </cell>
          <cell r="E4" t="str">
            <v>岩手県</v>
          </cell>
          <cell r="F4">
            <v>3</v>
          </cell>
          <cell r="G4" t="str">
            <v/>
          </cell>
          <cell r="H4" t="str">
            <v/>
          </cell>
          <cell r="L4" t="str">
            <v>***</v>
          </cell>
        </row>
        <row r="5">
          <cell r="D5" t="str">
            <v>***</v>
          </cell>
          <cell r="E5" t="str">
            <v>宮城県</v>
          </cell>
          <cell r="F5">
            <v>4</v>
          </cell>
          <cell r="G5" t="str">
            <v/>
          </cell>
          <cell r="H5" t="str">
            <v/>
          </cell>
          <cell r="L5" t="str">
            <v>***</v>
          </cell>
        </row>
        <row r="6">
          <cell r="D6" t="str">
            <v>***</v>
          </cell>
          <cell r="E6" t="str">
            <v>秋田県</v>
          </cell>
          <cell r="F6">
            <v>5</v>
          </cell>
          <cell r="G6" t="str">
            <v/>
          </cell>
          <cell r="H6" t="str">
            <v/>
          </cell>
          <cell r="L6" t="str">
            <v>***</v>
          </cell>
        </row>
        <row r="7">
          <cell r="D7" t="str">
            <v>***</v>
          </cell>
          <cell r="E7" t="str">
            <v>山形県</v>
          </cell>
          <cell r="F7">
            <v>6</v>
          </cell>
          <cell r="G7" t="str">
            <v/>
          </cell>
          <cell r="H7" t="str">
            <v/>
          </cell>
          <cell r="L7" t="str">
            <v>***</v>
          </cell>
        </row>
        <row r="8">
          <cell r="D8" t="str">
            <v>***</v>
          </cell>
          <cell r="E8" t="str">
            <v>福島県</v>
          </cell>
          <cell r="F8">
            <v>7</v>
          </cell>
          <cell r="G8" t="str">
            <v/>
          </cell>
          <cell r="H8" t="str">
            <v/>
          </cell>
          <cell r="L8" t="str">
            <v>***</v>
          </cell>
        </row>
        <row r="9">
          <cell r="D9" t="str">
            <v>***</v>
          </cell>
          <cell r="E9" t="str">
            <v>茨城県</v>
          </cell>
          <cell r="F9">
            <v>8</v>
          </cell>
          <cell r="G9" t="str">
            <v/>
          </cell>
          <cell r="H9" t="str">
            <v/>
          </cell>
          <cell r="L9" t="str">
            <v>***</v>
          </cell>
        </row>
        <row r="10">
          <cell r="D10" t="str">
            <v>***</v>
          </cell>
          <cell r="E10" t="str">
            <v>栃木県</v>
          </cell>
          <cell r="F10">
            <v>9</v>
          </cell>
          <cell r="G10" t="str">
            <v/>
          </cell>
          <cell r="H10" t="str">
            <v/>
          </cell>
          <cell r="L10" t="str">
            <v>***</v>
          </cell>
        </row>
        <row r="11">
          <cell r="D11" t="str">
            <v>***</v>
          </cell>
          <cell r="E11" t="str">
            <v>群馬県</v>
          </cell>
          <cell r="F11">
            <v>10</v>
          </cell>
          <cell r="G11" t="str">
            <v/>
          </cell>
          <cell r="H11" t="str">
            <v/>
          </cell>
          <cell r="L11" t="str">
            <v>***</v>
          </cell>
        </row>
        <row r="12">
          <cell r="D12" t="str">
            <v>***</v>
          </cell>
          <cell r="E12" t="str">
            <v>埼玉県</v>
          </cell>
          <cell r="F12">
            <v>11</v>
          </cell>
          <cell r="G12" t="str">
            <v/>
          </cell>
          <cell r="H12" t="str">
            <v/>
          </cell>
          <cell r="L12" t="str">
            <v>***</v>
          </cell>
        </row>
        <row r="13">
          <cell r="D13" t="str">
            <v>***</v>
          </cell>
          <cell r="E13" t="str">
            <v>千葉県</v>
          </cell>
          <cell r="F13">
            <v>12</v>
          </cell>
          <cell r="G13" t="str">
            <v/>
          </cell>
          <cell r="H13" t="str">
            <v/>
          </cell>
          <cell r="L13" t="str">
            <v>***</v>
          </cell>
        </row>
        <row r="14">
          <cell r="D14" t="str">
            <v>***</v>
          </cell>
          <cell r="E14" t="str">
            <v>東京都</v>
          </cell>
          <cell r="F14">
            <v>13</v>
          </cell>
          <cell r="G14" t="str">
            <v/>
          </cell>
          <cell r="H14" t="str">
            <v/>
          </cell>
          <cell r="L14" t="str">
            <v>***</v>
          </cell>
        </row>
        <row r="15">
          <cell r="D15" t="str">
            <v>***</v>
          </cell>
          <cell r="E15" t="str">
            <v>神奈川県</v>
          </cell>
          <cell r="F15">
            <v>14</v>
          </cell>
          <cell r="G15" t="str">
            <v/>
          </cell>
          <cell r="H15" t="str">
            <v/>
          </cell>
          <cell r="L15" t="str">
            <v>***</v>
          </cell>
        </row>
        <row r="16">
          <cell r="D16" t="str">
            <v>***</v>
          </cell>
          <cell r="E16" t="str">
            <v>新潟県</v>
          </cell>
          <cell r="F16">
            <v>15</v>
          </cell>
          <cell r="G16" t="str">
            <v/>
          </cell>
          <cell r="H16" t="str">
            <v/>
          </cell>
          <cell r="L16" t="str">
            <v>***</v>
          </cell>
        </row>
        <row r="17">
          <cell r="D17" t="str">
            <v>***</v>
          </cell>
          <cell r="E17" t="str">
            <v>富山県</v>
          </cell>
          <cell r="F17">
            <v>16</v>
          </cell>
          <cell r="G17" t="str">
            <v/>
          </cell>
          <cell r="H17" t="str">
            <v/>
          </cell>
          <cell r="L17" t="str">
            <v>***</v>
          </cell>
        </row>
        <row r="18">
          <cell r="D18" t="str">
            <v>***</v>
          </cell>
          <cell r="E18" t="str">
            <v>石川県</v>
          </cell>
          <cell r="F18">
            <v>17</v>
          </cell>
          <cell r="G18" t="str">
            <v/>
          </cell>
          <cell r="H18" t="str">
            <v/>
          </cell>
          <cell r="L18" t="str">
            <v>***</v>
          </cell>
        </row>
        <row r="19">
          <cell r="D19" t="str">
            <v>***</v>
          </cell>
          <cell r="E19" t="str">
            <v>福井県</v>
          </cell>
          <cell r="F19">
            <v>18</v>
          </cell>
          <cell r="G19" t="str">
            <v/>
          </cell>
          <cell r="H19" t="str">
            <v/>
          </cell>
          <cell r="L19" t="str">
            <v>***</v>
          </cell>
        </row>
        <row r="20">
          <cell r="D20" t="str">
            <v>***</v>
          </cell>
          <cell r="E20" t="str">
            <v>山梨県</v>
          </cell>
          <cell r="F20">
            <v>19</v>
          </cell>
          <cell r="G20" t="str">
            <v/>
          </cell>
          <cell r="H20" t="str">
            <v/>
          </cell>
          <cell r="L20" t="str">
            <v>***</v>
          </cell>
        </row>
        <row r="21">
          <cell r="D21" t="str">
            <v>***</v>
          </cell>
          <cell r="E21" t="str">
            <v>長野県</v>
          </cell>
          <cell r="F21">
            <v>20</v>
          </cell>
          <cell r="G21" t="str">
            <v/>
          </cell>
          <cell r="H21" t="str">
            <v/>
          </cell>
          <cell r="L21" t="str">
            <v>***</v>
          </cell>
        </row>
        <row r="22">
          <cell r="D22" t="str">
            <v>***</v>
          </cell>
          <cell r="E22" t="str">
            <v>岐阜県</v>
          </cell>
          <cell r="F22">
            <v>21</v>
          </cell>
          <cell r="G22" t="str">
            <v/>
          </cell>
          <cell r="H22" t="str">
            <v/>
          </cell>
          <cell r="L22" t="str">
            <v>***</v>
          </cell>
        </row>
        <row r="23">
          <cell r="D23" t="str">
            <v>***</v>
          </cell>
          <cell r="E23" t="str">
            <v>静岡県</v>
          </cell>
          <cell r="F23">
            <v>22</v>
          </cell>
          <cell r="G23" t="str">
            <v/>
          </cell>
          <cell r="H23" t="str">
            <v/>
          </cell>
          <cell r="L23" t="str">
            <v>***</v>
          </cell>
        </row>
        <row r="24">
          <cell r="D24" t="str">
            <v>***</v>
          </cell>
          <cell r="E24" t="str">
            <v>愛知県</v>
          </cell>
          <cell r="F24">
            <v>23</v>
          </cell>
          <cell r="G24" t="str">
            <v/>
          </cell>
          <cell r="H24" t="str">
            <v/>
          </cell>
          <cell r="L24" t="str">
            <v>***</v>
          </cell>
        </row>
        <row r="25">
          <cell r="D25" t="str">
            <v>***</v>
          </cell>
          <cell r="E25" t="str">
            <v>三重県</v>
          </cell>
          <cell r="F25">
            <v>24</v>
          </cell>
          <cell r="G25" t="str">
            <v/>
          </cell>
          <cell r="H25" t="str">
            <v/>
          </cell>
          <cell r="L25" t="str">
            <v>***</v>
          </cell>
        </row>
        <row r="26">
          <cell r="D26" t="str">
            <v>***</v>
          </cell>
          <cell r="E26" t="str">
            <v>滋賀県</v>
          </cell>
          <cell r="F26">
            <v>25</v>
          </cell>
          <cell r="G26" t="str">
            <v/>
          </cell>
          <cell r="H26" t="str">
            <v/>
          </cell>
          <cell r="L26" t="str">
            <v>***</v>
          </cell>
        </row>
        <row r="27">
          <cell r="D27" t="str">
            <v>***</v>
          </cell>
          <cell r="E27" t="str">
            <v>京都府</v>
          </cell>
          <cell r="F27">
            <v>26</v>
          </cell>
          <cell r="G27" t="str">
            <v/>
          </cell>
          <cell r="H27" t="str">
            <v/>
          </cell>
          <cell r="L27" t="str">
            <v>***</v>
          </cell>
        </row>
        <row r="28">
          <cell r="D28" t="str">
            <v>***</v>
          </cell>
          <cell r="E28" t="str">
            <v>大阪府</v>
          </cell>
          <cell r="F28">
            <v>27</v>
          </cell>
          <cell r="G28" t="str">
            <v/>
          </cell>
          <cell r="H28" t="str">
            <v/>
          </cell>
          <cell r="L28" t="str">
            <v>***</v>
          </cell>
        </row>
        <row r="29">
          <cell r="D29" t="str">
            <v>***</v>
          </cell>
          <cell r="E29" t="str">
            <v>兵庫県</v>
          </cell>
          <cell r="F29">
            <v>28</v>
          </cell>
          <cell r="G29" t="str">
            <v/>
          </cell>
          <cell r="H29" t="str">
            <v/>
          </cell>
          <cell r="L29" t="str">
            <v>***</v>
          </cell>
        </row>
        <row r="30">
          <cell r="D30" t="str">
            <v>***</v>
          </cell>
          <cell r="E30" t="str">
            <v>奈良県</v>
          </cell>
          <cell r="F30">
            <v>29</v>
          </cell>
          <cell r="G30" t="str">
            <v/>
          </cell>
          <cell r="H30" t="str">
            <v/>
          </cell>
          <cell r="L30" t="str">
            <v>***</v>
          </cell>
        </row>
        <row r="31">
          <cell r="D31" t="str">
            <v>***</v>
          </cell>
          <cell r="E31" t="str">
            <v>和歌山県</v>
          </cell>
          <cell r="F31">
            <v>30</v>
          </cell>
          <cell r="G31" t="str">
            <v/>
          </cell>
          <cell r="H31" t="str">
            <v/>
          </cell>
          <cell r="L31" t="str">
            <v>***</v>
          </cell>
        </row>
        <row r="32">
          <cell r="D32" t="str">
            <v>***</v>
          </cell>
          <cell r="E32" t="str">
            <v>鳥取県</v>
          </cell>
          <cell r="F32">
            <v>31</v>
          </cell>
          <cell r="G32" t="str">
            <v/>
          </cell>
          <cell r="H32" t="str">
            <v/>
          </cell>
          <cell r="L32" t="str">
            <v>***</v>
          </cell>
        </row>
        <row r="33">
          <cell r="D33" t="str">
            <v>***</v>
          </cell>
          <cell r="E33" t="str">
            <v>島根県</v>
          </cell>
          <cell r="F33">
            <v>32</v>
          </cell>
          <cell r="G33" t="str">
            <v/>
          </cell>
          <cell r="H33" t="str">
            <v/>
          </cell>
          <cell r="L33" t="str">
            <v>***</v>
          </cell>
        </row>
        <row r="34">
          <cell r="D34" t="str">
            <v>***</v>
          </cell>
          <cell r="E34" t="str">
            <v>岡山県</v>
          </cell>
          <cell r="F34">
            <v>33</v>
          </cell>
          <cell r="G34" t="str">
            <v/>
          </cell>
          <cell r="H34" t="str">
            <v/>
          </cell>
          <cell r="L34" t="str">
            <v>***</v>
          </cell>
        </row>
        <row r="35">
          <cell r="D35" t="str">
            <v>***</v>
          </cell>
          <cell r="E35" t="str">
            <v>広島県</v>
          </cell>
          <cell r="F35">
            <v>34</v>
          </cell>
          <cell r="G35" t="str">
            <v/>
          </cell>
          <cell r="H35" t="str">
            <v/>
          </cell>
          <cell r="L35" t="str">
            <v>精神障害者福祉工場</v>
          </cell>
        </row>
        <row r="36">
          <cell r="D36" t="str">
            <v>***</v>
          </cell>
          <cell r="E36" t="str">
            <v>山口県</v>
          </cell>
          <cell r="F36">
            <v>35</v>
          </cell>
          <cell r="G36" t="str">
            <v/>
          </cell>
          <cell r="H36" t="str">
            <v/>
          </cell>
          <cell r="L36" t="str">
            <v>***</v>
          </cell>
        </row>
        <row r="37">
          <cell r="D37" t="str">
            <v>***</v>
          </cell>
          <cell r="E37" t="str">
            <v>徳島県</v>
          </cell>
          <cell r="F37">
            <v>36</v>
          </cell>
          <cell r="G37" t="str">
            <v/>
          </cell>
          <cell r="H37" t="str">
            <v/>
          </cell>
          <cell r="L37" t="str">
            <v>***</v>
          </cell>
        </row>
        <row r="38">
          <cell r="D38" t="str">
            <v>***</v>
          </cell>
          <cell r="E38" t="str">
            <v>香川県</v>
          </cell>
          <cell r="F38">
            <v>37</v>
          </cell>
          <cell r="G38" t="str">
            <v/>
          </cell>
          <cell r="H38" t="str">
            <v/>
          </cell>
          <cell r="L38" t="str">
            <v>***</v>
          </cell>
        </row>
        <row r="39">
          <cell r="D39" t="str">
            <v>***</v>
          </cell>
          <cell r="E39" t="str">
            <v>愛媛県</v>
          </cell>
          <cell r="F39">
            <v>38</v>
          </cell>
          <cell r="G39" t="str">
            <v/>
          </cell>
          <cell r="H39" t="str">
            <v/>
          </cell>
          <cell r="L39" t="str">
            <v>***</v>
          </cell>
        </row>
        <row r="40">
          <cell r="D40" t="str">
            <v>***</v>
          </cell>
          <cell r="E40" t="str">
            <v>高知県</v>
          </cell>
          <cell r="F40">
            <v>39</v>
          </cell>
          <cell r="G40" t="str">
            <v/>
          </cell>
          <cell r="H40" t="str">
            <v/>
          </cell>
          <cell r="L40" t="str">
            <v>***</v>
          </cell>
        </row>
        <row r="41">
          <cell r="D41" t="str">
            <v>福岡県</v>
          </cell>
          <cell r="E41" t="str">
            <v>福岡県</v>
          </cell>
          <cell r="F41">
            <v>40</v>
          </cell>
          <cell r="G41">
            <v>1</v>
          </cell>
          <cell r="H41">
            <v>31603</v>
          </cell>
          <cell r="L41" t="str">
            <v>***</v>
          </cell>
        </row>
        <row r="42">
          <cell r="D42" t="str">
            <v>***</v>
          </cell>
          <cell r="E42" t="str">
            <v>佐賀県</v>
          </cell>
          <cell r="F42">
            <v>41</v>
          </cell>
          <cell r="G42" t="str">
            <v/>
          </cell>
          <cell r="H42" t="str">
            <v/>
          </cell>
          <cell r="L42" t="str">
            <v>***</v>
          </cell>
        </row>
        <row r="43">
          <cell r="D43" t="str">
            <v>***</v>
          </cell>
          <cell r="E43" t="str">
            <v>長崎県</v>
          </cell>
          <cell r="F43">
            <v>42</v>
          </cell>
          <cell r="G43" t="str">
            <v/>
          </cell>
          <cell r="H43" t="str">
            <v/>
          </cell>
          <cell r="L43" t="str">
            <v>***</v>
          </cell>
        </row>
        <row r="44">
          <cell r="D44" t="str">
            <v>***</v>
          </cell>
          <cell r="E44" t="str">
            <v>熊本県</v>
          </cell>
          <cell r="F44">
            <v>43</v>
          </cell>
          <cell r="G44" t="str">
            <v/>
          </cell>
          <cell r="H44" t="str">
            <v/>
          </cell>
          <cell r="L44" t="str">
            <v>***</v>
          </cell>
        </row>
        <row r="45">
          <cell r="D45" t="str">
            <v>***</v>
          </cell>
          <cell r="E45" t="str">
            <v>大分県</v>
          </cell>
          <cell r="F45">
            <v>44</v>
          </cell>
          <cell r="G45" t="str">
            <v/>
          </cell>
          <cell r="H45" t="str">
            <v/>
          </cell>
          <cell r="L45" t="str">
            <v>***</v>
          </cell>
        </row>
        <row r="46">
          <cell r="D46" t="str">
            <v>***</v>
          </cell>
          <cell r="E46" t="str">
            <v>宮崎県</v>
          </cell>
          <cell r="F46">
            <v>45</v>
          </cell>
          <cell r="G46" t="str">
            <v/>
          </cell>
          <cell r="H46" t="str">
            <v/>
          </cell>
          <cell r="L46" t="str">
            <v>***</v>
          </cell>
        </row>
        <row r="47">
          <cell r="D47" t="str">
            <v>***</v>
          </cell>
          <cell r="E47" t="str">
            <v>鹿児島県</v>
          </cell>
          <cell r="F47">
            <v>46</v>
          </cell>
          <cell r="G47" t="str">
            <v/>
          </cell>
          <cell r="H47" t="str">
            <v/>
          </cell>
          <cell r="L47" t="str">
            <v>***</v>
          </cell>
        </row>
        <row r="48">
          <cell r="D48" t="str">
            <v>***</v>
          </cell>
          <cell r="E48" t="str">
            <v>沖縄県</v>
          </cell>
          <cell r="F48">
            <v>47</v>
          </cell>
          <cell r="G48" t="str">
            <v/>
          </cell>
          <cell r="H48" t="str">
            <v/>
          </cell>
          <cell r="L48" t="str">
            <v>***</v>
          </cell>
        </row>
        <row r="49">
          <cell r="D49" t="str">
            <v>***</v>
          </cell>
          <cell r="E49" t="str">
            <v>札幌市</v>
          </cell>
          <cell r="F49">
            <v>48</v>
          </cell>
          <cell r="G49" t="str">
            <v/>
          </cell>
          <cell r="H49" t="str">
            <v/>
          </cell>
          <cell r="L49" t="str">
            <v>***</v>
          </cell>
        </row>
        <row r="50">
          <cell r="D50" t="str">
            <v>***</v>
          </cell>
          <cell r="E50" t="str">
            <v>仙台市</v>
          </cell>
          <cell r="F50">
            <v>49</v>
          </cell>
          <cell r="G50" t="str">
            <v/>
          </cell>
          <cell r="H50" t="str">
            <v/>
          </cell>
          <cell r="L50" t="str">
            <v>***</v>
          </cell>
        </row>
        <row r="51">
          <cell r="D51" t="str">
            <v>***</v>
          </cell>
          <cell r="E51" t="str">
            <v>さいたま市</v>
          </cell>
          <cell r="F51">
            <v>50</v>
          </cell>
          <cell r="G51" t="str">
            <v/>
          </cell>
          <cell r="H51" t="str">
            <v/>
          </cell>
          <cell r="L51" t="str">
            <v>***</v>
          </cell>
        </row>
        <row r="52">
          <cell r="D52" t="str">
            <v>***</v>
          </cell>
          <cell r="E52" t="str">
            <v>千葉市</v>
          </cell>
          <cell r="F52">
            <v>51</v>
          </cell>
          <cell r="G52" t="str">
            <v/>
          </cell>
          <cell r="H52" t="str">
            <v/>
          </cell>
          <cell r="L52" t="str">
            <v>***</v>
          </cell>
        </row>
        <row r="53">
          <cell r="D53" t="str">
            <v>***</v>
          </cell>
          <cell r="E53" t="str">
            <v>横浜市</v>
          </cell>
          <cell r="F53">
            <v>52</v>
          </cell>
          <cell r="G53" t="str">
            <v/>
          </cell>
          <cell r="H53" t="str">
            <v/>
          </cell>
          <cell r="L53" t="str">
            <v>***</v>
          </cell>
        </row>
        <row r="54">
          <cell r="D54" t="str">
            <v>***</v>
          </cell>
          <cell r="E54" t="str">
            <v>川崎市</v>
          </cell>
          <cell r="F54">
            <v>53</v>
          </cell>
          <cell r="G54" t="str">
            <v/>
          </cell>
          <cell r="H54" t="str">
            <v/>
          </cell>
          <cell r="L54" t="str">
            <v>***</v>
          </cell>
        </row>
        <row r="55">
          <cell r="D55" t="str">
            <v>***</v>
          </cell>
          <cell r="E55" t="str">
            <v>名古屋市</v>
          </cell>
          <cell r="F55">
            <v>54</v>
          </cell>
          <cell r="G55" t="str">
            <v/>
          </cell>
          <cell r="H55" t="str">
            <v/>
          </cell>
          <cell r="L55" t="str">
            <v>***</v>
          </cell>
        </row>
        <row r="56">
          <cell r="D56" t="str">
            <v>***</v>
          </cell>
          <cell r="E56" t="str">
            <v>京都市</v>
          </cell>
          <cell r="F56">
            <v>55</v>
          </cell>
          <cell r="G56" t="str">
            <v/>
          </cell>
          <cell r="H56" t="str">
            <v/>
          </cell>
          <cell r="L56" t="str">
            <v>***</v>
          </cell>
        </row>
        <row r="57">
          <cell r="D57" t="str">
            <v>***</v>
          </cell>
          <cell r="E57" t="str">
            <v>大阪市</v>
          </cell>
          <cell r="F57">
            <v>56</v>
          </cell>
          <cell r="G57" t="str">
            <v/>
          </cell>
          <cell r="H57" t="str">
            <v/>
          </cell>
        </row>
        <row r="58">
          <cell r="D58" t="str">
            <v>***</v>
          </cell>
          <cell r="E58" t="str">
            <v>神戸市</v>
          </cell>
          <cell r="F58">
            <v>57</v>
          </cell>
          <cell r="G58" t="str">
            <v/>
          </cell>
          <cell r="H58" t="str">
            <v/>
          </cell>
        </row>
        <row r="59">
          <cell r="D59" t="str">
            <v>***</v>
          </cell>
          <cell r="E59" t="str">
            <v>広島市</v>
          </cell>
          <cell r="F59">
            <v>58</v>
          </cell>
          <cell r="G59" t="str">
            <v/>
          </cell>
          <cell r="H59" t="str">
            <v/>
          </cell>
        </row>
        <row r="60">
          <cell r="D60" t="str">
            <v>***</v>
          </cell>
          <cell r="E60" t="str">
            <v>福岡市</v>
          </cell>
          <cell r="F60">
            <v>59</v>
          </cell>
          <cell r="G60" t="str">
            <v/>
          </cell>
          <cell r="H60" t="str">
            <v/>
          </cell>
        </row>
        <row r="61">
          <cell r="D61" t="str">
            <v>***</v>
          </cell>
          <cell r="E61" t="str">
            <v>北九州市</v>
          </cell>
          <cell r="F61">
            <v>60</v>
          </cell>
          <cell r="G61" t="str">
            <v/>
          </cell>
          <cell r="H61" t="str">
            <v/>
          </cell>
        </row>
        <row r="62">
          <cell r="D62" t="str">
            <v>***</v>
          </cell>
          <cell r="E62" t="str">
            <v>旭川市</v>
          </cell>
          <cell r="F62">
            <v>61</v>
          </cell>
          <cell r="G62" t="str">
            <v/>
          </cell>
          <cell r="H62" t="str">
            <v/>
          </cell>
        </row>
        <row r="63">
          <cell r="D63" t="str">
            <v>***</v>
          </cell>
          <cell r="E63" t="str">
            <v>秋田市</v>
          </cell>
          <cell r="F63">
            <v>62</v>
          </cell>
          <cell r="G63" t="str">
            <v/>
          </cell>
          <cell r="H63" t="str">
            <v/>
          </cell>
        </row>
        <row r="64">
          <cell r="D64" t="str">
            <v>***</v>
          </cell>
          <cell r="E64" t="str">
            <v>郡山市</v>
          </cell>
          <cell r="F64">
            <v>63</v>
          </cell>
          <cell r="G64" t="str">
            <v/>
          </cell>
          <cell r="H64" t="str">
            <v/>
          </cell>
        </row>
        <row r="65">
          <cell r="D65" t="str">
            <v>***</v>
          </cell>
          <cell r="E65" t="str">
            <v>いわき市</v>
          </cell>
          <cell r="F65">
            <v>64</v>
          </cell>
          <cell r="G65" t="str">
            <v/>
          </cell>
          <cell r="H65" t="str">
            <v/>
          </cell>
        </row>
        <row r="66">
          <cell r="D66" t="str">
            <v>***</v>
          </cell>
          <cell r="E66" t="str">
            <v>川越市</v>
          </cell>
          <cell r="F66">
            <v>65</v>
          </cell>
          <cell r="G66" t="str">
            <v/>
          </cell>
          <cell r="H66" t="str">
            <v/>
          </cell>
        </row>
        <row r="67">
          <cell r="D67" t="str">
            <v>***</v>
          </cell>
          <cell r="E67" t="str">
            <v>宇都宮市</v>
          </cell>
          <cell r="F67">
            <v>66</v>
          </cell>
          <cell r="G67" t="str">
            <v/>
          </cell>
          <cell r="H67" t="str">
            <v/>
          </cell>
        </row>
        <row r="68">
          <cell r="D68" t="str">
            <v>***</v>
          </cell>
          <cell r="E68" t="str">
            <v>船橋市</v>
          </cell>
          <cell r="F68">
            <v>67</v>
          </cell>
          <cell r="G68" t="str">
            <v/>
          </cell>
          <cell r="H68" t="str">
            <v/>
          </cell>
        </row>
        <row r="69">
          <cell r="D69" t="str">
            <v>***</v>
          </cell>
          <cell r="E69" t="str">
            <v>横須賀市</v>
          </cell>
          <cell r="F69">
            <v>68</v>
          </cell>
          <cell r="G69" t="str">
            <v/>
          </cell>
          <cell r="H69" t="str">
            <v/>
          </cell>
        </row>
        <row r="70">
          <cell r="D70" t="str">
            <v>***</v>
          </cell>
          <cell r="E70" t="str">
            <v>相模原市</v>
          </cell>
          <cell r="F70">
            <v>69</v>
          </cell>
          <cell r="G70" t="str">
            <v/>
          </cell>
          <cell r="H70" t="str">
            <v/>
          </cell>
        </row>
        <row r="71">
          <cell r="D71" t="str">
            <v>***</v>
          </cell>
          <cell r="E71" t="str">
            <v>新潟市</v>
          </cell>
          <cell r="F71">
            <v>70</v>
          </cell>
          <cell r="G71" t="str">
            <v/>
          </cell>
          <cell r="H71" t="str">
            <v/>
          </cell>
        </row>
        <row r="72">
          <cell r="D72" t="str">
            <v>***</v>
          </cell>
          <cell r="E72" t="str">
            <v>富山市</v>
          </cell>
          <cell r="F72">
            <v>71</v>
          </cell>
          <cell r="G72" t="str">
            <v/>
          </cell>
          <cell r="H72" t="str">
            <v/>
          </cell>
        </row>
        <row r="73">
          <cell r="D73" t="str">
            <v>***</v>
          </cell>
          <cell r="E73" t="str">
            <v>金沢市</v>
          </cell>
          <cell r="F73">
            <v>72</v>
          </cell>
          <cell r="G73" t="str">
            <v/>
          </cell>
          <cell r="H73" t="str">
            <v/>
          </cell>
        </row>
        <row r="74">
          <cell r="D74" t="str">
            <v>***</v>
          </cell>
          <cell r="E74" t="str">
            <v>長野市</v>
          </cell>
          <cell r="F74">
            <v>73</v>
          </cell>
          <cell r="G74" t="str">
            <v/>
          </cell>
          <cell r="H74" t="str">
            <v/>
          </cell>
        </row>
        <row r="75">
          <cell r="D75" t="str">
            <v>***</v>
          </cell>
          <cell r="E75" t="str">
            <v>岐阜市</v>
          </cell>
          <cell r="F75">
            <v>74</v>
          </cell>
          <cell r="G75" t="str">
            <v/>
          </cell>
          <cell r="H75" t="str">
            <v/>
          </cell>
        </row>
        <row r="76">
          <cell r="D76" t="str">
            <v>***</v>
          </cell>
          <cell r="E76" t="str">
            <v>静岡市</v>
          </cell>
          <cell r="F76">
            <v>75</v>
          </cell>
          <cell r="G76" t="str">
            <v/>
          </cell>
          <cell r="H76" t="str">
            <v/>
          </cell>
        </row>
        <row r="77">
          <cell r="D77" t="str">
            <v>***</v>
          </cell>
          <cell r="E77" t="str">
            <v>浜松市</v>
          </cell>
          <cell r="F77">
            <v>76</v>
          </cell>
          <cell r="G77" t="str">
            <v/>
          </cell>
          <cell r="H77" t="str">
            <v/>
          </cell>
        </row>
        <row r="78">
          <cell r="D78" t="str">
            <v>***</v>
          </cell>
          <cell r="E78" t="str">
            <v>豊橋市</v>
          </cell>
          <cell r="F78">
            <v>77</v>
          </cell>
          <cell r="G78" t="str">
            <v/>
          </cell>
          <cell r="H78" t="str">
            <v/>
          </cell>
        </row>
        <row r="79">
          <cell r="D79" t="str">
            <v>***</v>
          </cell>
          <cell r="E79" t="str">
            <v>岡崎市</v>
          </cell>
          <cell r="F79">
            <v>78</v>
          </cell>
          <cell r="G79" t="str">
            <v/>
          </cell>
          <cell r="H79" t="str">
            <v/>
          </cell>
        </row>
        <row r="80">
          <cell r="D80" t="str">
            <v>***</v>
          </cell>
          <cell r="E80" t="str">
            <v>豊田市</v>
          </cell>
          <cell r="F80">
            <v>79</v>
          </cell>
          <cell r="G80" t="str">
            <v/>
          </cell>
          <cell r="H80" t="str">
            <v/>
          </cell>
        </row>
        <row r="81">
          <cell r="D81" t="str">
            <v>***</v>
          </cell>
          <cell r="E81" t="str">
            <v>堺市</v>
          </cell>
          <cell r="F81">
            <v>80</v>
          </cell>
          <cell r="G81" t="str">
            <v/>
          </cell>
          <cell r="H81" t="str">
            <v/>
          </cell>
        </row>
        <row r="82">
          <cell r="D82" t="str">
            <v>***</v>
          </cell>
          <cell r="E82" t="str">
            <v>高槻市</v>
          </cell>
          <cell r="F82">
            <v>81</v>
          </cell>
          <cell r="G82" t="str">
            <v/>
          </cell>
          <cell r="H82" t="str">
            <v/>
          </cell>
        </row>
        <row r="83">
          <cell r="D83" t="str">
            <v>***</v>
          </cell>
          <cell r="E83" t="str">
            <v>姫路市</v>
          </cell>
          <cell r="F83">
            <v>82</v>
          </cell>
          <cell r="G83" t="str">
            <v/>
          </cell>
          <cell r="H83" t="str">
            <v/>
          </cell>
        </row>
        <row r="84">
          <cell r="D84" t="str">
            <v>***</v>
          </cell>
          <cell r="E84" t="str">
            <v>奈良市</v>
          </cell>
          <cell r="F84">
            <v>83</v>
          </cell>
          <cell r="G84" t="str">
            <v/>
          </cell>
          <cell r="H84" t="str">
            <v/>
          </cell>
        </row>
        <row r="85">
          <cell r="D85" t="str">
            <v>***</v>
          </cell>
          <cell r="E85" t="str">
            <v>和歌山市</v>
          </cell>
          <cell r="F85">
            <v>84</v>
          </cell>
          <cell r="G85" t="str">
            <v/>
          </cell>
          <cell r="H85" t="str">
            <v/>
          </cell>
        </row>
        <row r="86">
          <cell r="D86" t="str">
            <v>***</v>
          </cell>
          <cell r="E86" t="str">
            <v>岡山市</v>
          </cell>
          <cell r="F86">
            <v>85</v>
          </cell>
          <cell r="G86" t="str">
            <v/>
          </cell>
          <cell r="H86" t="str">
            <v/>
          </cell>
        </row>
        <row r="87">
          <cell r="D87" t="str">
            <v>***</v>
          </cell>
          <cell r="E87" t="str">
            <v>倉敷市</v>
          </cell>
          <cell r="F87">
            <v>86</v>
          </cell>
          <cell r="G87" t="str">
            <v/>
          </cell>
          <cell r="H87" t="str">
            <v/>
          </cell>
        </row>
        <row r="88">
          <cell r="D88" t="str">
            <v>***</v>
          </cell>
          <cell r="E88" t="str">
            <v>福山市</v>
          </cell>
          <cell r="F88">
            <v>87</v>
          </cell>
          <cell r="G88" t="str">
            <v/>
          </cell>
          <cell r="H88" t="str">
            <v/>
          </cell>
        </row>
        <row r="89">
          <cell r="D89" t="str">
            <v>***</v>
          </cell>
          <cell r="E89" t="str">
            <v>高松市</v>
          </cell>
          <cell r="F89">
            <v>88</v>
          </cell>
          <cell r="G89" t="str">
            <v/>
          </cell>
          <cell r="H89" t="str">
            <v/>
          </cell>
        </row>
        <row r="90">
          <cell r="D90" t="str">
            <v>***</v>
          </cell>
          <cell r="E90" t="str">
            <v>松山市</v>
          </cell>
          <cell r="F90">
            <v>89</v>
          </cell>
          <cell r="G90" t="str">
            <v/>
          </cell>
          <cell r="H90" t="str">
            <v/>
          </cell>
        </row>
        <row r="91">
          <cell r="D91" t="str">
            <v>***</v>
          </cell>
          <cell r="E91" t="str">
            <v>高知市</v>
          </cell>
          <cell r="F91">
            <v>90</v>
          </cell>
          <cell r="G91" t="str">
            <v/>
          </cell>
          <cell r="H91" t="str">
            <v/>
          </cell>
        </row>
        <row r="92">
          <cell r="D92" t="str">
            <v>***</v>
          </cell>
          <cell r="E92" t="str">
            <v>長崎市</v>
          </cell>
          <cell r="F92">
            <v>91</v>
          </cell>
          <cell r="G92" t="str">
            <v/>
          </cell>
          <cell r="H92" t="str">
            <v/>
          </cell>
        </row>
        <row r="93">
          <cell r="D93" t="str">
            <v>***</v>
          </cell>
          <cell r="E93" t="str">
            <v>熊本市</v>
          </cell>
          <cell r="F93">
            <v>92</v>
          </cell>
          <cell r="G93" t="str">
            <v/>
          </cell>
          <cell r="H93" t="str">
            <v/>
          </cell>
        </row>
        <row r="94">
          <cell r="D94" t="str">
            <v>***</v>
          </cell>
          <cell r="E94" t="str">
            <v>大分市</v>
          </cell>
          <cell r="F94">
            <v>93</v>
          </cell>
          <cell r="G94" t="str">
            <v/>
          </cell>
          <cell r="H94" t="str">
            <v/>
          </cell>
        </row>
        <row r="95">
          <cell r="D95" t="str">
            <v>***</v>
          </cell>
          <cell r="E95" t="str">
            <v>宮崎市</v>
          </cell>
          <cell r="F95">
            <v>94</v>
          </cell>
          <cell r="G95" t="str">
            <v/>
          </cell>
          <cell r="H95" t="str">
            <v/>
          </cell>
        </row>
        <row r="96">
          <cell r="D96" t="str">
            <v>***</v>
          </cell>
          <cell r="E96" t="str">
            <v>鹿児島市</v>
          </cell>
          <cell r="F96">
            <v>95</v>
          </cell>
          <cell r="G96" t="str">
            <v/>
          </cell>
          <cell r="H96" t="str">
            <v/>
          </cell>
        </row>
        <row r="97">
          <cell r="D97" t="str">
            <v>***</v>
          </cell>
          <cell r="E97" t="str">
            <v>小樽市</v>
          </cell>
          <cell r="F97">
            <v>96</v>
          </cell>
          <cell r="G97" t="str">
            <v/>
          </cell>
          <cell r="H97" t="str">
            <v/>
          </cell>
        </row>
        <row r="98">
          <cell r="D98" t="str">
            <v>***</v>
          </cell>
          <cell r="E98" t="str">
            <v>函館市</v>
          </cell>
          <cell r="F98">
            <v>97</v>
          </cell>
          <cell r="G98" t="str">
            <v/>
          </cell>
          <cell r="H98" t="str">
            <v/>
          </cell>
        </row>
        <row r="99">
          <cell r="D99" t="str">
            <v>***</v>
          </cell>
          <cell r="E99" t="str">
            <v>東大阪市</v>
          </cell>
          <cell r="F99">
            <v>98</v>
          </cell>
          <cell r="G99" t="str">
            <v/>
          </cell>
          <cell r="H99" t="str">
            <v/>
          </cell>
        </row>
        <row r="100">
          <cell r="D100" t="str">
            <v>***</v>
          </cell>
          <cell r="E100" t="str">
            <v>尼崎市</v>
          </cell>
          <cell r="F100">
            <v>99</v>
          </cell>
          <cell r="G100" t="str">
            <v/>
          </cell>
          <cell r="H100" t="str">
            <v/>
          </cell>
        </row>
        <row r="101">
          <cell r="D101" t="str">
            <v>***</v>
          </cell>
          <cell r="E101" t="str">
            <v>西宮市</v>
          </cell>
          <cell r="F101">
            <v>100</v>
          </cell>
          <cell r="G101" t="str">
            <v/>
          </cell>
          <cell r="H101" t="str">
            <v/>
          </cell>
        </row>
        <row r="102">
          <cell r="D102" t="str">
            <v>***</v>
          </cell>
          <cell r="E102" t="str">
            <v>呉市</v>
          </cell>
          <cell r="F102">
            <v>101</v>
          </cell>
          <cell r="G102" t="str">
            <v/>
          </cell>
          <cell r="H102" t="str">
            <v/>
          </cell>
        </row>
        <row r="103">
          <cell r="D103" t="str">
            <v>***</v>
          </cell>
          <cell r="E103" t="str">
            <v>下関市</v>
          </cell>
          <cell r="F103">
            <v>102</v>
          </cell>
          <cell r="G103" t="str">
            <v/>
          </cell>
          <cell r="H103" t="str">
            <v/>
          </cell>
        </row>
        <row r="104">
          <cell r="D104" t="str">
            <v>***</v>
          </cell>
          <cell r="E104" t="str">
            <v>大牟田市</v>
          </cell>
          <cell r="F104">
            <v>103</v>
          </cell>
          <cell r="G104" t="str">
            <v/>
          </cell>
          <cell r="H104" t="str">
            <v/>
          </cell>
        </row>
        <row r="105">
          <cell r="D105" t="str">
            <v>***</v>
          </cell>
          <cell r="E105" t="str">
            <v>佐世保市</v>
          </cell>
          <cell r="F105">
            <v>104</v>
          </cell>
          <cell r="G105" t="str">
            <v/>
          </cell>
          <cell r="H105" t="str">
            <v/>
          </cell>
        </row>
        <row r="106">
          <cell r="D106" t="str">
            <v>***</v>
          </cell>
          <cell r="E106" t="str">
            <v>千代田区</v>
          </cell>
          <cell r="F106">
            <v>105</v>
          </cell>
          <cell r="G106" t="str">
            <v/>
          </cell>
          <cell r="H106" t="str">
            <v/>
          </cell>
        </row>
        <row r="107">
          <cell r="D107" t="str">
            <v>***</v>
          </cell>
          <cell r="E107" t="str">
            <v>中央区</v>
          </cell>
          <cell r="F107">
            <v>106</v>
          </cell>
          <cell r="G107" t="str">
            <v/>
          </cell>
          <cell r="H107" t="str">
            <v/>
          </cell>
        </row>
        <row r="108">
          <cell r="D108" t="str">
            <v>***</v>
          </cell>
          <cell r="E108" t="str">
            <v>港区</v>
          </cell>
          <cell r="F108">
            <v>107</v>
          </cell>
          <cell r="G108" t="str">
            <v/>
          </cell>
          <cell r="H108" t="str">
            <v/>
          </cell>
        </row>
        <row r="109">
          <cell r="D109" t="str">
            <v>***</v>
          </cell>
          <cell r="E109" t="str">
            <v>新宿区</v>
          </cell>
          <cell r="F109">
            <v>108</v>
          </cell>
          <cell r="G109" t="str">
            <v/>
          </cell>
          <cell r="H109" t="str">
            <v/>
          </cell>
        </row>
        <row r="110">
          <cell r="D110" t="str">
            <v>***</v>
          </cell>
          <cell r="E110" t="str">
            <v>文京区</v>
          </cell>
          <cell r="F110">
            <v>109</v>
          </cell>
          <cell r="G110" t="str">
            <v/>
          </cell>
          <cell r="H110" t="str">
            <v/>
          </cell>
        </row>
        <row r="111">
          <cell r="D111" t="str">
            <v>***</v>
          </cell>
          <cell r="E111" t="str">
            <v>台東区</v>
          </cell>
          <cell r="F111">
            <v>110</v>
          </cell>
          <cell r="G111" t="str">
            <v/>
          </cell>
          <cell r="H111" t="str">
            <v/>
          </cell>
        </row>
        <row r="112">
          <cell r="D112" t="str">
            <v>***</v>
          </cell>
          <cell r="E112" t="str">
            <v>墨田区</v>
          </cell>
          <cell r="F112">
            <v>111</v>
          </cell>
          <cell r="G112" t="str">
            <v/>
          </cell>
          <cell r="H112" t="str">
            <v/>
          </cell>
        </row>
        <row r="113">
          <cell r="D113" t="str">
            <v>***</v>
          </cell>
          <cell r="E113" t="str">
            <v>江東区</v>
          </cell>
          <cell r="F113">
            <v>112</v>
          </cell>
          <cell r="G113" t="str">
            <v/>
          </cell>
          <cell r="H113" t="str">
            <v/>
          </cell>
        </row>
        <row r="114">
          <cell r="D114" t="str">
            <v>***</v>
          </cell>
          <cell r="E114" t="str">
            <v>品川区</v>
          </cell>
          <cell r="F114">
            <v>113</v>
          </cell>
          <cell r="G114" t="str">
            <v/>
          </cell>
          <cell r="H114" t="str">
            <v/>
          </cell>
        </row>
        <row r="115">
          <cell r="D115" t="str">
            <v>***</v>
          </cell>
          <cell r="E115" t="str">
            <v>目黒区</v>
          </cell>
          <cell r="F115">
            <v>114</v>
          </cell>
          <cell r="G115" t="str">
            <v/>
          </cell>
          <cell r="H115" t="str">
            <v/>
          </cell>
        </row>
        <row r="116">
          <cell r="D116" t="str">
            <v>***</v>
          </cell>
          <cell r="E116" t="str">
            <v>大田区</v>
          </cell>
          <cell r="F116">
            <v>115</v>
          </cell>
          <cell r="G116" t="str">
            <v/>
          </cell>
          <cell r="H116" t="str">
            <v/>
          </cell>
        </row>
        <row r="117">
          <cell r="D117" t="str">
            <v>***</v>
          </cell>
          <cell r="E117" t="str">
            <v>世田谷区</v>
          </cell>
          <cell r="F117">
            <v>116</v>
          </cell>
          <cell r="G117" t="str">
            <v/>
          </cell>
          <cell r="H117" t="str">
            <v/>
          </cell>
        </row>
        <row r="118">
          <cell r="D118" t="str">
            <v>***</v>
          </cell>
          <cell r="E118" t="str">
            <v>渋谷区</v>
          </cell>
          <cell r="F118">
            <v>117</v>
          </cell>
          <cell r="G118" t="str">
            <v/>
          </cell>
          <cell r="H118" t="str">
            <v/>
          </cell>
        </row>
        <row r="119">
          <cell r="D119" t="str">
            <v>***</v>
          </cell>
          <cell r="E119" t="str">
            <v>中野区</v>
          </cell>
          <cell r="F119">
            <v>118</v>
          </cell>
          <cell r="G119" t="str">
            <v/>
          </cell>
          <cell r="H119" t="str">
            <v/>
          </cell>
        </row>
        <row r="120">
          <cell r="D120" t="str">
            <v>***</v>
          </cell>
          <cell r="E120" t="str">
            <v>杉並区</v>
          </cell>
          <cell r="F120">
            <v>119</v>
          </cell>
          <cell r="G120" t="str">
            <v/>
          </cell>
          <cell r="H120" t="str">
            <v/>
          </cell>
        </row>
        <row r="121">
          <cell r="D121" t="str">
            <v>***</v>
          </cell>
          <cell r="E121" t="str">
            <v>豊島区</v>
          </cell>
          <cell r="F121">
            <v>120</v>
          </cell>
          <cell r="G121" t="str">
            <v/>
          </cell>
          <cell r="H121" t="str">
            <v/>
          </cell>
        </row>
        <row r="122">
          <cell r="D122" t="str">
            <v>***</v>
          </cell>
          <cell r="E122" t="str">
            <v>北区</v>
          </cell>
          <cell r="F122">
            <v>121</v>
          </cell>
          <cell r="G122" t="str">
            <v/>
          </cell>
          <cell r="H122" t="str">
            <v/>
          </cell>
        </row>
        <row r="123">
          <cell r="D123" t="str">
            <v>***</v>
          </cell>
          <cell r="E123" t="str">
            <v>荒川区</v>
          </cell>
          <cell r="F123">
            <v>122</v>
          </cell>
          <cell r="G123" t="str">
            <v/>
          </cell>
          <cell r="H123" t="str">
            <v/>
          </cell>
        </row>
        <row r="124">
          <cell r="D124" t="str">
            <v>***</v>
          </cell>
          <cell r="E124" t="str">
            <v>板橋区</v>
          </cell>
          <cell r="F124">
            <v>123</v>
          </cell>
          <cell r="G124" t="str">
            <v/>
          </cell>
          <cell r="H124" t="str">
            <v/>
          </cell>
        </row>
        <row r="125">
          <cell r="D125" t="str">
            <v>***</v>
          </cell>
          <cell r="E125" t="str">
            <v>練馬区</v>
          </cell>
          <cell r="F125">
            <v>124</v>
          </cell>
          <cell r="G125" t="str">
            <v/>
          </cell>
          <cell r="H125" t="str">
            <v/>
          </cell>
        </row>
        <row r="126">
          <cell r="D126" t="str">
            <v>***</v>
          </cell>
          <cell r="E126" t="str">
            <v>足立区</v>
          </cell>
          <cell r="F126">
            <v>125</v>
          </cell>
          <cell r="G126" t="str">
            <v/>
          </cell>
          <cell r="H126" t="str">
            <v/>
          </cell>
        </row>
        <row r="127">
          <cell r="D127" t="str">
            <v>***</v>
          </cell>
          <cell r="E127" t="str">
            <v>葛飾区</v>
          </cell>
          <cell r="F127">
            <v>126</v>
          </cell>
          <cell r="G127" t="str">
            <v/>
          </cell>
          <cell r="H127" t="str">
            <v/>
          </cell>
        </row>
        <row r="128">
          <cell r="D128" t="str">
            <v>***</v>
          </cell>
          <cell r="E128" t="str">
            <v>江戸川区</v>
          </cell>
          <cell r="F128">
            <v>127</v>
          </cell>
          <cell r="G128" t="str">
            <v/>
          </cell>
          <cell r="H128" t="str">
            <v/>
          </cell>
        </row>
        <row r="129">
          <cell r="D129" t="str">
            <v>***</v>
          </cell>
          <cell r="E129" t="str">
            <v>結核研究所</v>
          </cell>
          <cell r="F129">
            <v>128</v>
          </cell>
          <cell r="G129" t="str">
            <v/>
          </cell>
          <cell r="H129" t="str">
            <v/>
          </cell>
        </row>
        <row r="130">
          <cell r="D130" t="str">
            <v>***</v>
          </cell>
          <cell r="E130" t="str">
            <v>日本赤十字社</v>
          </cell>
          <cell r="F130">
            <v>129</v>
          </cell>
          <cell r="G130" t="str">
            <v/>
          </cell>
          <cell r="H1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22"/>
  <sheetViews>
    <sheetView workbookViewId="0" topLeftCell="A1">
      <selection activeCell="B16" sqref="B16:E16"/>
    </sheetView>
  </sheetViews>
  <sheetFormatPr defaultColWidth="9.00390625" defaultRowHeight="19.5" customHeight="1"/>
  <cols>
    <col min="1" max="1" width="4.125" style="1" customWidth="1"/>
    <col min="2" max="2" width="36.625" style="1" customWidth="1"/>
    <col min="3" max="3" width="9.125" style="1" customWidth="1"/>
    <col min="4" max="4" width="5.625" style="2" customWidth="1"/>
    <col min="5" max="5" width="35.125" style="2" customWidth="1"/>
    <col min="6" max="6" width="4.625" style="1" customWidth="1"/>
    <col min="7" max="7" width="1.37890625" style="1" customWidth="1"/>
    <col min="8" max="16384" width="9.00390625" style="1" customWidth="1"/>
  </cols>
  <sheetData>
    <row r="1" ht="19.5" customHeight="1">
      <c r="G1" s="3"/>
    </row>
    <row r="2" spans="5:6" ht="19.5" customHeight="1">
      <c r="E2" s="4">
        <v>38623</v>
      </c>
      <c r="F2" s="4"/>
    </row>
    <row r="3" spans="5:7" ht="19.5" customHeight="1">
      <c r="E3" s="5"/>
      <c r="F3" s="4"/>
      <c r="G3" s="6"/>
    </row>
    <row r="4" spans="2:7" s="7" customFormat="1" ht="19.5" customHeight="1">
      <c r="B4" s="48" t="s">
        <v>1</v>
      </c>
      <c r="C4" s="48"/>
      <c r="D4" s="48"/>
      <c r="E4" s="48"/>
      <c r="F4" s="8"/>
      <c r="G4" s="8"/>
    </row>
    <row r="5" spans="2:7" ht="19.5" customHeight="1">
      <c r="B5" s="9"/>
      <c r="C5" s="9"/>
      <c r="D5" s="10"/>
      <c r="E5" s="10"/>
      <c r="F5" s="11"/>
      <c r="G5" s="11"/>
    </row>
    <row r="6" spans="2:7" ht="30" customHeight="1">
      <c r="B6" s="12" t="s">
        <v>2</v>
      </c>
      <c r="C6" s="9"/>
      <c r="D6" s="10"/>
      <c r="E6" s="10"/>
      <c r="F6" s="11"/>
      <c r="G6" s="11"/>
    </row>
    <row r="7" spans="2:5" s="13" customFormat="1" ht="28.5" customHeight="1">
      <c r="B7" s="13" t="s">
        <v>3</v>
      </c>
      <c r="C7" s="14"/>
      <c r="D7" s="14"/>
      <c r="E7" s="14"/>
    </row>
    <row r="8" spans="2:5" s="13" customFormat="1" ht="16.5" customHeight="1">
      <c r="B8" s="13" t="s">
        <v>4</v>
      </c>
      <c r="C8" s="14"/>
      <c r="D8" s="15"/>
      <c r="E8" s="14"/>
    </row>
    <row r="9" spans="1:5" s="19" customFormat="1" ht="20.25" customHeight="1">
      <c r="A9" s="16"/>
      <c r="B9" s="17" t="s">
        <v>5</v>
      </c>
      <c r="C9" s="49" t="s">
        <v>6</v>
      </c>
      <c r="D9" s="50"/>
      <c r="E9" s="18" t="s">
        <v>7</v>
      </c>
    </row>
    <row r="10" spans="1:5" s="19" customFormat="1" ht="9" customHeight="1">
      <c r="A10" s="16"/>
      <c r="B10" s="20"/>
      <c r="C10" s="21"/>
      <c r="D10" s="22"/>
      <c r="E10" s="23"/>
    </row>
    <row r="11" spans="1:5" s="19" customFormat="1" ht="22.5" customHeight="1" thickBot="1">
      <c r="A11" s="16"/>
      <c r="B11" s="24" t="s">
        <v>16</v>
      </c>
      <c r="C11" s="25">
        <f>'[1]広報室用'!C32</f>
        <v>0</v>
      </c>
      <c r="D11" s="26">
        <v>1</v>
      </c>
      <c r="E11" s="26">
        <v>31603</v>
      </c>
    </row>
    <row r="12" spans="1:5" s="19" customFormat="1" ht="30" customHeight="1" thickTop="1">
      <c r="A12" s="16"/>
      <c r="B12" s="27" t="s">
        <v>8</v>
      </c>
      <c r="C12" s="28"/>
      <c r="D12" s="29"/>
      <c r="E12" s="30">
        <f>SUBTOTAL(9,E11:E11)</f>
        <v>31603</v>
      </c>
    </row>
    <row r="13" spans="2:5" ht="19.5" customHeight="1">
      <c r="B13" s="13"/>
      <c r="C13" s="14"/>
      <c r="D13" s="14"/>
      <c r="E13" s="14"/>
    </row>
    <row r="14" spans="2:5" ht="27" customHeight="1">
      <c r="B14" s="13" t="s">
        <v>9</v>
      </c>
      <c r="C14" s="13"/>
      <c r="D14" s="14"/>
      <c r="E14" s="14"/>
    </row>
    <row r="15" spans="2:5" ht="24.75" customHeight="1">
      <c r="B15" s="13" t="s">
        <v>10</v>
      </c>
      <c r="C15" s="13"/>
      <c r="D15" s="14"/>
      <c r="E15" s="14"/>
    </row>
    <row r="16" spans="2:5" ht="25.5" customHeight="1">
      <c r="B16" s="47" t="s">
        <v>11</v>
      </c>
      <c r="C16" s="47"/>
      <c r="D16" s="47"/>
      <c r="E16" s="47"/>
    </row>
    <row r="17" spans="2:5" ht="19.5" customHeight="1">
      <c r="B17" s="13"/>
      <c r="C17" s="13"/>
      <c r="D17" s="14"/>
      <c r="E17" s="14"/>
    </row>
    <row r="18" spans="2:5" ht="19.5" customHeight="1">
      <c r="B18" s="13" t="s">
        <v>0</v>
      </c>
      <c r="C18" s="13"/>
      <c r="D18" s="14"/>
      <c r="E18" s="14"/>
    </row>
    <row r="19" spans="2:5" ht="19.5" customHeight="1">
      <c r="B19" s="13" t="s">
        <v>12</v>
      </c>
      <c r="C19" s="13"/>
      <c r="D19" s="14"/>
      <c r="E19" s="14"/>
    </row>
    <row r="20" spans="2:5" ht="19.5" customHeight="1">
      <c r="B20" s="31" t="s">
        <v>13</v>
      </c>
      <c r="C20" s="31"/>
      <c r="D20" s="14"/>
      <c r="E20" s="14"/>
    </row>
    <row r="21" spans="2:5" ht="19.5" customHeight="1">
      <c r="B21" s="31" t="s">
        <v>14</v>
      </c>
      <c r="C21" s="31"/>
      <c r="D21" s="14"/>
      <c r="E21" s="14"/>
    </row>
    <row r="22" spans="2:5" ht="19.5" customHeight="1">
      <c r="B22" s="13" t="s">
        <v>15</v>
      </c>
      <c r="C22" s="13"/>
      <c r="D22" s="14"/>
      <c r="E22" s="14"/>
    </row>
  </sheetData>
  <mergeCells count="3">
    <mergeCell ref="B16:E16"/>
    <mergeCell ref="B4:E4"/>
    <mergeCell ref="C9:D9"/>
  </mergeCells>
  <printOptions/>
  <pageMargins left="0.5511811023622047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1:G6"/>
  <sheetViews>
    <sheetView tabSelected="1" workbookViewId="0" topLeftCell="A1">
      <selection activeCell="B5" sqref="B5:C5"/>
    </sheetView>
  </sheetViews>
  <sheetFormatPr defaultColWidth="9.00390625" defaultRowHeight="30" customHeight="1"/>
  <cols>
    <col min="1" max="1" width="3.625" style="32" customWidth="1"/>
    <col min="2" max="2" width="13.625" style="32" customWidth="1"/>
    <col min="3" max="3" width="30.625" style="33" customWidth="1"/>
    <col min="4" max="5" width="8.00390625" style="33" hidden="1" customWidth="1"/>
    <col min="6" max="6" width="9.625" style="34" customWidth="1"/>
    <col min="7" max="7" width="28.125" style="35" customWidth="1"/>
    <col min="8" max="8" width="3.50390625" style="32" customWidth="1"/>
    <col min="9" max="16384" width="9.00390625" style="32" customWidth="1"/>
  </cols>
  <sheetData>
    <row r="1" ht="30" customHeight="1">
      <c r="B1" s="32" t="s">
        <v>23</v>
      </c>
    </row>
    <row r="2" ht="22.5" customHeight="1"/>
    <row r="3" spans="2:7" ht="30" customHeight="1">
      <c r="B3" s="36" t="s">
        <v>17</v>
      </c>
      <c r="C3" s="37" t="s">
        <v>24</v>
      </c>
      <c r="D3" s="38" t="s">
        <v>20</v>
      </c>
      <c r="E3" s="38" t="s">
        <v>21</v>
      </c>
      <c r="F3" s="39" t="s">
        <v>18</v>
      </c>
      <c r="G3" s="39" t="s">
        <v>19</v>
      </c>
    </row>
    <row r="4" spans="2:7" ht="30" customHeight="1">
      <c r="B4" s="36" t="s">
        <v>25</v>
      </c>
      <c r="C4" s="40" t="s">
        <v>16</v>
      </c>
      <c r="D4" s="38"/>
      <c r="E4" s="38"/>
      <c r="F4" s="39">
        <v>1</v>
      </c>
      <c r="G4" s="41">
        <v>31603</v>
      </c>
    </row>
    <row r="5" spans="2:7" ht="30" customHeight="1">
      <c r="B5" s="51" t="s">
        <v>22</v>
      </c>
      <c r="C5" s="52"/>
      <c r="D5" s="42" t="e">
        <f>VLOOKUP(#REF!,'[1]リスト'!$E$2:$H$130,3,FALSE)</f>
        <v>#REF!</v>
      </c>
      <c r="E5" s="42" t="e">
        <f>VLOOKUP(#REF!,'[1]リスト'!$E$2:$H$130,4,FALSE)</f>
        <v>#REF!</v>
      </c>
      <c r="F5" s="43">
        <f>SUM(F4)</f>
        <v>1</v>
      </c>
      <c r="G5" s="44">
        <f>SUM(G4)</f>
        <v>31603</v>
      </c>
    </row>
    <row r="6" spans="2:7" ht="30" customHeight="1">
      <c r="B6" s="45"/>
      <c r="C6" s="45"/>
      <c r="D6" s="45"/>
      <c r="E6" s="45"/>
      <c r="F6" s="46"/>
      <c r="G6" s="2"/>
    </row>
  </sheetData>
  <mergeCells count="1">
    <mergeCell ref="B5:C5"/>
  </mergeCells>
  <conditionalFormatting sqref="F5:G5">
    <cfRule type="cellIs" priority="1" dxfId="0" operator="notEqual" stopIfTrue="1">
      <formula>D5</formula>
    </cfRule>
  </conditionalFormatting>
  <printOptions/>
  <pageMargins left="0.75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2005-09-21T06:42:01Z</dcterms:created>
  <dcterms:modified xsi:type="dcterms:W3CDTF">2005-09-21T06:51:00Z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