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55" windowHeight="6510" tabRatio="679" activeTab="0"/>
  </bookViews>
  <sheets>
    <sheet name="合計" sheetId="1" r:id="rId1"/>
    <sheet name="北海道" sheetId="2" r:id="rId2"/>
    <sheet name="青森" sheetId="3" r:id="rId3"/>
    <sheet name="岩手" sheetId="4" r:id="rId4"/>
    <sheet name="宮城" sheetId="5" r:id="rId5"/>
    <sheet name="秋田" sheetId="6" r:id="rId6"/>
    <sheet name="山形" sheetId="7" r:id="rId7"/>
    <sheet name="福島" sheetId="8" r:id="rId8"/>
    <sheet name="茨城" sheetId="9" r:id="rId9"/>
    <sheet name="栃木" sheetId="10" r:id="rId10"/>
    <sheet name="群馬" sheetId="11" r:id="rId11"/>
    <sheet name="埼玉" sheetId="12" r:id="rId12"/>
    <sheet name="千葉" sheetId="13" r:id="rId13"/>
    <sheet name="東京" sheetId="14" r:id="rId14"/>
    <sheet name="神奈川" sheetId="15" r:id="rId15"/>
    <sheet name="新潟" sheetId="16" r:id="rId16"/>
    <sheet name="富山" sheetId="17" r:id="rId17"/>
    <sheet name="石川" sheetId="18" r:id="rId18"/>
    <sheet name="福井" sheetId="19" r:id="rId19"/>
    <sheet name="山梨" sheetId="20" r:id="rId20"/>
    <sheet name="長野" sheetId="21" r:id="rId21"/>
    <sheet name="岐阜" sheetId="22" r:id="rId22"/>
    <sheet name="静岡" sheetId="23" r:id="rId23"/>
    <sheet name="愛知" sheetId="24" r:id="rId24"/>
    <sheet name="三重" sheetId="25" r:id="rId25"/>
    <sheet name="滋賀" sheetId="26" r:id="rId26"/>
    <sheet name="京都" sheetId="27" r:id="rId27"/>
    <sheet name="大阪" sheetId="28" r:id="rId28"/>
    <sheet name="兵庫" sheetId="29" r:id="rId29"/>
    <sheet name="奈良" sheetId="30" r:id="rId30"/>
    <sheet name="和歌山" sheetId="31" r:id="rId31"/>
    <sheet name="鳥取" sheetId="32" r:id="rId32"/>
    <sheet name="島根" sheetId="33" r:id="rId33"/>
    <sheet name="岡山" sheetId="34" r:id="rId34"/>
    <sheet name="広島" sheetId="35" r:id="rId35"/>
    <sheet name="山口" sheetId="36" r:id="rId36"/>
    <sheet name="徳島" sheetId="37" r:id="rId37"/>
    <sheet name="香川" sheetId="38" r:id="rId38"/>
    <sheet name="愛媛" sheetId="39" r:id="rId39"/>
    <sheet name="高知" sheetId="40" r:id="rId40"/>
    <sheet name="福岡" sheetId="41" r:id="rId41"/>
    <sheet name="佐賀" sheetId="42" r:id="rId42"/>
    <sheet name="長崎" sheetId="43" r:id="rId43"/>
    <sheet name="熊本" sheetId="44" r:id="rId44"/>
    <sheet name="大分" sheetId="45" r:id="rId45"/>
    <sheet name="宮崎" sheetId="46" r:id="rId46"/>
    <sheet name="鹿児島" sheetId="47" r:id="rId47"/>
    <sheet name="沖縄" sheetId="48" r:id="rId48"/>
  </sheets>
  <definedNames/>
  <calcPr fullCalcOnLoad="1"/>
</workbook>
</file>

<file path=xl/sharedStrings.xml><?xml version="1.0" encoding="utf-8"?>
<sst xmlns="http://schemas.openxmlformats.org/spreadsheetml/2006/main" count="1982" uniqueCount="107">
  <si>
    <t>照会先</t>
  </si>
  <si>
    <t>厚生労働省医政局指導課</t>
  </si>
  <si>
    <t>課長補佐</t>
  </si>
  <si>
    <t>救急医療係長</t>
  </si>
  <si>
    <t>助成係長</t>
  </si>
  <si>
    <t>ﾀﾞｲﾔﾙｲﾝ 3595-2194</t>
  </si>
  <si>
    <t>合　計</t>
  </si>
  <si>
    <t>補助事業</t>
  </si>
  <si>
    <t>カ所</t>
  </si>
  <si>
    <t>国庫補助予定額</t>
  </si>
  <si>
    <t>（千円）</t>
  </si>
  <si>
    <t>へき地診療所</t>
  </si>
  <si>
    <t>へき地保健指導所</t>
  </si>
  <si>
    <t>過疎地域等特定診療所</t>
  </si>
  <si>
    <t>休日夜間急患ｾﾝﾀｰ</t>
  </si>
  <si>
    <t>病院群輪番制病院</t>
  </si>
  <si>
    <t>救命救急センター</t>
  </si>
  <si>
    <t>がん診療施設</t>
  </si>
  <si>
    <t>医学的ﾘﾊﾋﾞﾘﾃｰｼｮﾝ施設</t>
  </si>
  <si>
    <t>不足病床地区病院</t>
  </si>
  <si>
    <t>特定地域病院</t>
  </si>
  <si>
    <t>共同利用施設</t>
  </si>
  <si>
    <t>理学療法士等養成所</t>
  </si>
  <si>
    <t>研修医のための研修施設</t>
  </si>
  <si>
    <t>臨床研修病院</t>
  </si>
  <si>
    <t>腎移植施設</t>
  </si>
  <si>
    <t>特殊病室施設</t>
  </si>
  <si>
    <t>小児医療施設</t>
  </si>
  <si>
    <t>周産期医療施設</t>
  </si>
  <si>
    <t>救急救命士養成所</t>
  </si>
  <si>
    <t>院内感染対策施設</t>
  </si>
  <si>
    <t>医療施設近代化施設</t>
  </si>
  <si>
    <t>基幹災害医療センター</t>
  </si>
  <si>
    <t>地域災害医療センター</t>
  </si>
  <si>
    <t>治験管理施設</t>
  </si>
  <si>
    <t>乳幼児健康支援一時預かり施設</t>
  </si>
  <si>
    <t>歯科衛生士養成所</t>
  </si>
  <si>
    <t>医療施設耐震工事等</t>
  </si>
  <si>
    <t>合　　　　計</t>
  </si>
  <si>
    <t>(注)個別の補助対象施設一覧は、厚生労働省大臣官房総務課情報公開文書室にあります。</t>
  </si>
  <si>
    <t>　（自由閲覧）</t>
  </si>
  <si>
    <t>　　　　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</si>
  <si>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</si>
  <si>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</si>
  <si>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</si>
  <si>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</si>
  <si>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</si>
  <si>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</si>
  <si>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</si>
  <si>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</si>
  <si>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</si>
  <si>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</si>
  <si>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</si>
  <si>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</si>
  <si>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</si>
  <si>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</si>
  <si>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</si>
  <si>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</si>
  <si>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</si>
  <si>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</si>
  <si>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</si>
  <si>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</si>
  <si>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</si>
  <si>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</si>
  <si>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</si>
  <si>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</si>
  <si>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</si>
  <si>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</si>
  <si>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</si>
  <si>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</si>
  <si>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</si>
  <si>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</si>
  <si>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</si>
  <si>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</si>
  <si>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</si>
  <si>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</si>
  <si>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</si>
  <si>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</si>
  <si>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</si>
  <si>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</si>
  <si>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</si>
  <si>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</si>
  <si>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</si>
  <si>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</si>
  <si>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</si>
  <si>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</si>
  <si>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</si>
  <si>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</si>
  <si>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</si>
  <si>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看護師等養成所</t>
  </si>
  <si>
    <t>看護師等養成所</t>
  </si>
  <si>
    <t>看護師共同利用保育施設</t>
  </si>
  <si>
    <t>看護師共同利用保育施設</t>
  </si>
  <si>
    <t>看護師勤務環境改善施設</t>
  </si>
  <si>
    <t>看護師勤務環境改善施設</t>
  </si>
  <si>
    <t>看護師宿舎</t>
  </si>
  <si>
    <t>看護師宿舎</t>
  </si>
  <si>
    <t>へき地医療拠点病院</t>
  </si>
  <si>
    <t>へき地医療拠点病院</t>
  </si>
  <si>
    <t>医師臨床研修病院研修医環境整備</t>
  </si>
  <si>
    <t>廣井勝之(内線2550)</t>
  </si>
  <si>
    <t>医療機器管理室</t>
  </si>
  <si>
    <t>内視鏡訓練施設</t>
  </si>
  <si>
    <t>平成１７年度　医療施設等施設整備費補助金実施計画（第１次分）</t>
  </si>
  <si>
    <t>平成１７年４月４日</t>
  </si>
  <si>
    <t>川畑測久(内線2550)</t>
  </si>
  <si>
    <t>小須田幸夫(内線2547)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</si>
</sst>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"/>
    <numFmt numFmtId="178" formatCode="0;[Red]0"/>
    <numFmt numFmtId="179" formatCode="#,##0;[Red]#,##0"/>
    <numFmt numFmtId="180" formatCode="#,##0_);[Red]\(#,##0\)"/>
    <numFmt numFmtId="181" formatCode="#,##0.0;[Red]\-#,##0.0"/>
    <numFmt numFmtId="182" formatCode="#,##0.000;[Red]\-#,##0.000"/>
    <numFmt numFmtId="183" formatCode="0_);\(0\)"/>
    <numFmt numFmtId="184" formatCode="#,##0&quot;千円&quot;;[Red]\-#,##0&quot;千円&quot;"/>
    <numFmt numFmtId="185" formatCode="0.00;[Red]0.00"/>
    <numFmt numFmtId="186" formatCode="#&quot;件&quot;"/>
    <numFmt numFmtId="187" formatCode="#&quot;床&quot;"/>
    <numFmt numFmtId="188" formatCode="\(@\)"/>
    <numFmt numFmtId="189" formatCode="&quot;\&quot;#,##0;\-&quot;\&quot;#,##0"/>
    <numFmt numFmtId="190" formatCode="&quot;\&quot;#,##0;[Red]\-&quot;\&quot;#,##0"/>
    <numFmt numFmtId="191" formatCode="&quot;\&quot;#,##0.00;\-&quot;\&quot;#,##0.00"/>
    <numFmt numFmtId="192" formatCode="&quot;\&quot;#,##0.00;[Red]\-&quot;\&quot;#,##0.00"/>
    <numFmt numFmtId="193" formatCode="_-&quot;\&quot;* #,##0_-;\-&quot;\&quot;* #,##0_-;_-&quot;\&quot;* &quot;-&quot;_-;_-@_-"/>
    <numFmt numFmtId="194" formatCode="_-* #,##0_-;\-* #,##0_-;_-* &quot;-&quot;_-;_-@_-"/>
    <numFmt numFmtId="195" formatCode="_-&quot;\&quot;* #,##0.00_-;\-&quot;\&quot;* #,##0.00_-;_-&quot;\&quot;* &quot;-&quot;??_-;_-@_-"/>
    <numFmt numFmtId="196" formatCode="_-* #,##0.00_-;\-* #,##0.00_-;_-* &quot;-&quot;??_-;_-@_-"/>
    <numFmt numFmtId="197" formatCode="0.0"/>
    <numFmt numFmtId="198" formatCode="#,##0&quot;件&quot;;[Red]\-#,##0&quot;件&quot;"/>
    <numFmt numFmtId="199" formatCode="0.000"/>
    <numFmt numFmtId="200" formatCode="0.00000"/>
    <numFmt numFmtId="201" formatCode="0.0000"/>
    <numFmt numFmtId="202" formatCode="#,##0\'&quot;件&quot;\';[Red]\-#,##0\'&quot;件&quot;\'"/>
    <numFmt numFmtId="203" formatCode="#,##0;[Red]\'&quot;△&quot;\'#,##0"/>
    <numFmt numFmtId="204" formatCode="#,##0;[Red]&quot;△&quot;#,##0"/>
    <numFmt numFmtId="205" formatCode="#,###;[Red]\-#,###"/>
    <numFmt numFmtId="206" formatCode="#,##0;&quot;△ &quot;#,##0"/>
    <numFmt numFmtId="207" formatCode="#,###"/>
  </numFmts>
  <fonts count="1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8" fontId="4" fillId="0" borderId="0" xfId="17" applyAlignment="1">
      <alignment vertical="center"/>
    </xf>
    <xf numFmtId="38" fontId="4" fillId="0" borderId="0" xfId="17" applyAlignment="1">
      <alignment horizontal="center" vertical="center"/>
    </xf>
    <xf numFmtId="38" fontId="4" fillId="0" borderId="0" xfId="17" applyAlignment="1">
      <alignment horizontal="centerContinuous" vertical="center"/>
    </xf>
    <xf numFmtId="38" fontId="4" fillId="0" borderId="1" xfId="17" applyBorder="1" applyAlignment="1">
      <alignment horizontal="center" vertical="center"/>
    </xf>
    <xf numFmtId="38" fontId="4" fillId="0" borderId="2" xfId="17" applyBorder="1" applyAlignment="1">
      <alignment horizontal="center" vertical="center"/>
    </xf>
    <xf numFmtId="38" fontId="4" fillId="0" borderId="3" xfId="17" applyBorder="1" applyAlignment="1">
      <alignment vertical="center"/>
    </xf>
    <xf numFmtId="207" fontId="4" fillId="0" borderId="4" xfId="17" applyNumberFormat="1" applyBorder="1" applyAlignment="1">
      <alignment vertical="center"/>
    </xf>
    <xf numFmtId="0" fontId="4" fillId="0" borderId="4" xfId="0" applyFont="1" applyBorder="1" applyAlignment="1">
      <alignment horizontal="left"/>
    </xf>
    <xf numFmtId="38" fontId="4" fillId="0" borderId="4" xfId="17" applyFont="1" applyBorder="1" applyAlignment="1">
      <alignment vertical="center"/>
    </xf>
    <xf numFmtId="0" fontId="4" fillId="0" borderId="4" xfId="21" applyFont="1" applyFill="1" applyBorder="1" applyAlignment="1">
      <alignment/>
      <protection/>
    </xf>
    <xf numFmtId="38" fontId="4" fillId="0" borderId="3" xfId="17" applyFont="1" applyBorder="1" applyAlignment="1">
      <alignment horizontal="center" vertical="center"/>
    </xf>
    <xf numFmtId="207" fontId="4" fillId="0" borderId="5" xfId="17" applyNumberFormat="1" applyBorder="1" applyAlignment="1">
      <alignment vertical="center"/>
    </xf>
    <xf numFmtId="188" fontId="4" fillId="0" borderId="0" xfId="17" applyNumberFormat="1" applyFont="1" applyAlignment="1">
      <alignment horizontal="right" vertical="center"/>
    </xf>
    <xf numFmtId="38" fontId="4" fillId="0" borderId="0" xfId="17" applyFont="1" applyAlignment="1">
      <alignment vertical="center"/>
    </xf>
    <xf numFmtId="38" fontId="4" fillId="0" borderId="6" xfId="17" applyBorder="1" applyAlignment="1">
      <alignment vertical="center"/>
    </xf>
    <xf numFmtId="38" fontId="4" fillId="0" borderId="4" xfId="17" applyBorder="1" applyAlignment="1">
      <alignment horizontal="center" vertical="center"/>
    </xf>
    <xf numFmtId="38" fontId="4" fillId="0" borderId="5" xfId="17" applyBorder="1" applyAlignment="1">
      <alignment horizontal="right" vertical="center"/>
    </xf>
    <xf numFmtId="38" fontId="4" fillId="0" borderId="0" xfId="17" applyFont="1" applyAlignment="1">
      <alignment horizontal="centerContinuous" vertical="center"/>
    </xf>
    <xf numFmtId="38" fontId="5" fillId="0" borderId="0" xfId="17" applyFont="1" applyAlignment="1">
      <alignment vertical="center"/>
    </xf>
    <xf numFmtId="38" fontId="6" fillId="0" borderId="0" xfId="17" applyFont="1" applyAlignment="1">
      <alignment vertical="center"/>
    </xf>
    <xf numFmtId="207" fontId="4" fillId="0" borderId="5" xfId="17" applyNumberFormat="1" applyFont="1" applyBorder="1" applyAlignment="1">
      <alignment vertical="center"/>
    </xf>
    <xf numFmtId="207" fontId="4" fillId="0" borderId="4" xfId="17" applyNumberFormat="1" applyFont="1" applyBorder="1" applyAlignment="1">
      <alignment vertical="center"/>
    </xf>
    <xf numFmtId="38" fontId="4" fillId="0" borderId="4" xfId="17" applyFont="1" applyBorder="1" applyAlignment="1">
      <alignment vertical="center"/>
    </xf>
    <xf numFmtId="38" fontId="4" fillId="0" borderId="5" xfId="17" applyBorder="1" applyAlignment="1">
      <alignment vertical="center"/>
    </xf>
    <xf numFmtId="38" fontId="4" fillId="0" borderId="4" xfId="17" applyBorder="1" applyAlignment="1">
      <alignment vertical="center"/>
    </xf>
    <xf numFmtId="38" fontId="4" fillId="0" borderId="0" xfId="17" applyFont="1" applyFill="1" applyAlignment="1">
      <alignment horizontal="distributed" vertical="center"/>
    </xf>
    <xf numFmtId="38" fontId="4" fillId="0" borderId="0" xfId="17" applyFill="1" applyAlignment="1">
      <alignment vertical="center"/>
    </xf>
    <xf numFmtId="38" fontId="4" fillId="0" borderId="0" xfId="17" applyFont="1" applyFill="1" applyAlignment="1">
      <alignment vertical="center"/>
    </xf>
    <xf numFmtId="49" fontId="4" fillId="0" borderId="0" xfId="17" applyNumberFormat="1" applyFont="1" applyFill="1" applyAlignment="1">
      <alignment vertical="center"/>
    </xf>
    <xf numFmtId="38" fontId="4" fillId="0" borderId="0" xfId="17" applyFill="1" applyAlignment="1">
      <alignment horizontal="centerContinuous" vertical="center"/>
    </xf>
    <xf numFmtId="188" fontId="4" fillId="0" borderId="0" xfId="17" applyNumberFormat="1" applyFont="1" applyFill="1" applyAlignment="1">
      <alignment horizontal="right" vertical="center"/>
    </xf>
    <xf numFmtId="38" fontId="4" fillId="0" borderId="1" xfId="17" applyFill="1" applyBorder="1" applyAlignment="1">
      <alignment horizontal="center" vertical="center"/>
    </xf>
    <xf numFmtId="38" fontId="4" fillId="0" borderId="2" xfId="17" applyFill="1" applyBorder="1" applyAlignment="1">
      <alignment horizontal="center" vertical="center"/>
    </xf>
    <xf numFmtId="38" fontId="4" fillId="0" borderId="4" xfId="17" applyFill="1" applyBorder="1" applyAlignment="1">
      <alignment horizontal="center" vertical="center"/>
    </xf>
    <xf numFmtId="38" fontId="4" fillId="0" borderId="5" xfId="17" applyFont="1" applyFill="1" applyBorder="1" applyAlignment="1">
      <alignment horizontal="right" vertical="center"/>
    </xf>
    <xf numFmtId="207" fontId="4" fillId="0" borderId="4" xfId="17" applyNumberFormat="1" applyFill="1" applyBorder="1" applyAlignment="1">
      <alignment vertical="center"/>
    </xf>
    <xf numFmtId="207" fontId="4" fillId="0" borderId="5" xfId="17" applyNumberFormat="1" applyFill="1" applyBorder="1" applyAlignment="1">
      <alignment vertical="center"/>
    </xf>
    <xf numFmtId="38" fontId="4" fillId="0" borderId="3" xfId="17" applyFill="1" applyBorder="1" applyAlignment="1">
      <alignment vertical="center"/>
    </xf>
    <xf numFmtId="38" fontId="4" fillId="0" borderId="6" xfId="17" applyFill="1" applyBorder="1" applyAlignment="1">
      <alignment vertical="center"/>
    </xf>
    <xf numFmtId="38" fontId="4" fillId="0" borderId="4" xfId="17" applyBorder="1" applyAlignment="1">
      <alignment horizontal="right" vertical="center"/>
    </xf>
    <xf numFmtId="207" fontId="4" fillId="0" borderId="4" xfId="17" applyNumberFormat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大蔵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C31" sqref="C31"/>
    </sheetView>
  </sheetViews>
  <sheetFormatPr defaultColWidth="8.796875" defaultRowHeight="15.75" customHeight="1"/>
  <cols>
    <col min="1" max="1" width="33" style="1" customWidth="1"/>
    <col min="2" max="2" width="14" style="27" customWidth="1"/>
    <col min="3" max="3" width="17.59765625" style="27" customWidth="1"/>
    <col min="4" max="4" width="6.19921875" style="1" customWidth="1"/>
    <col min="5" max="16384" width="9" style="1" customWidth="1"/>
  </cols>
  <sheetData>
    <row r="1" ht="12" customHeight="1">
      <c r="B1" s="26" t="s">
        <v>0</v>
      </c>
    </row>
    <row r="2" ht="12" customHeight="1">
      <c r="B2" s="28" t="s">
        <v>1</v>
      </c>
    </row>
    <row r="3" spans="2:3" ht="12" customHeight="1">
      <c r="B3" s="26" t="s">
        <v>2</v>
      </c>
      <c r="C3" s="28" t="s">
        <v>106</v>
      </c>
    </row>
    <row r="4" spans="2:3" ht="12" customHeight="1">
      <c r="B4" s="26" t="s">
        <v>3</v>
      </c>
      <c r="C4" s="28" t="s">
        <v>100</v>
      </c>
    </row>
    <row r="5" spans="2:3" ht="12" customHeight="1">
      <c r="B5" s="26" t="s">
        <v>4</v>
      </c>
      <c r="C5" s="28" t="s">
        <v>105</v>
      </c>
    </row>
    <row r="6" ht="12" customHeight="1">
      <c r="C6" s="28" t="s">
        <v>5</v>
      </c>
    </row>
    <row r="7" ht="12" customHeight="1">
      <c r="B7" s="29" t="s">
        <v>104</v>
      </c>
    </row>
    <row r="8" ht="12" customHeight="1"/>
    <row r="9" spans="1:3" ht="12" customHeight="1">
      <c r="A9" s="18" t="s">
        <v>103</v>
      </c>
      <c r="B9" s="30"/>
      <c r="C9" s="30"/>
    </row>
    <row r="10" ht="12" customHeight="1" thickBot="1">
      <c r="C10" s="31" t="s">
        <v>6</v>
      </c>
    </row>
    <row r="11" spans="1:8" ht="12.75" customHeight="1" thickBot="1" thickTop="1">
      <c r="A11" s="4" t="s">
        <v>7</v>
      </c>
      <c r="B11" s="32" t="s">
        <v>8</v>
      </c>
      <c r="C11" s="33" t="s">
        <v>9</v>
      </c>
      <c r="D11" s="2"/>
      <c r="E11" s="2"/>
      <c r="F11" s="2"/>
      <c r="G11" s="2"/>
      <c r="H11" s="2"/>
    </row>
    <row r="12" spans="1:8" ht="12" customHeight="1" thickTop="1">
      <c r="A12" s="16"/>
      <c r="B12" s="34"/>
      <c r="C12" s="35" t="s">
        <v>10</v>
      </c>
      <c r="D12" s="2"/>
      <c r="E12" s="2"/>
      <c r="F12" s="2"/>
      <c r="G12" s="2"/>
      <c r="H12" s="2"/>
    </row>
    <row r="13" spans="1:3" ht="12" customHeight="1">
      <c r="A13" s="23" t="s">
        <v>98</v>
      </c>
      <c r="B13" s="36">
        <f>SUM('北海道:沖縄'!B5)</f>
        <v>3</v>
      </c>
      <c r="C13" s="37">
        <f>SUM('北海道:沖縄'!C5)</f>
        <v>165677</v>
      </c>
    </row>
    <row r="14" spans="1:3" ht="12" customHeight="1">
      <c r="A14" s="9" t="s">
        <v>11</v>
      </c>
      <c r="B14" s="36">
        <f>SUM('北海道:沖縄'!B6)</f>
        <v>9</v>
      </c>
      <c r="C14" s="37">
        <f>SUM('北海道:沖縄'!C6)</f>
        <v>75976</v>
      </c>
    </row>
    <row r="15" spans="1:3" ht="12" customHeight="1">
      <c r="A15" s="9" t="s">
        <v>12</v>
      </c>
      <c r="B15" s="36">
        <f>SUM('北海道:沖縄'!B7)</f>
        <v>0</v>
      </c>
      <c r="C15" s="37">
        <f>SUM('北海道:沖縄'!C7)</f>
        <v>0</v>
      </c>
    </row>
    <row r="16" spans="1:3" ht="12" customHeight="1">
      <c r="A16" s="9" t="s">
        <v>13</v>
      </c>
      <c r="B16" s="36">
        <f>SUM('北海道:沖縄'!B8)</f>
        <v>0</v>
      </c>
      <c r="C16" s="37">
        <f>SUM('北海道:沖縄'!C8)</f>
        <v>0</v>
      </c>
    </row>
    <row r="17" spans="1:3" ht="12" customHeight="1">
      <c r="A17" s="8" t="s">
        <v>14</v>
      </c>
      <c r="B17" s="36">
        <f>SUM('北海道:沖縄'!B9)</f>
        <v>2</v>
      </c>
      <c r="C17" s="37">
        <f>SUM('北海道:沖縄'!C9)</f>
        <v>12605</v>
      </c>
    </row>
    <row r="18" spans="1:3" ht="12" customHeight="1">
      <c r="A18" s="9" t="s">
        <v>15</v>
      </c>
      <c r="B18" s="36">
        <f>SUM('北海道:沖縄'!B10)</f>
        <v>2</v>
      </c>
      <c r="C18" s="37">
        <f>SUM('北海道:沖縄'!C10)</f>
        <v>16680</v>
      </c>
    </row>
    <row r="19" spans="1:3" ht="12" customHeight="1">
      <c r="A19" s="9" t="s">
        <v>16</v>
      </c>
      <c r="B19" s="36">
        <f>SUM('北海道:沖縄'!B11)</f>
        <v>5</v>
      </c>
      <c r="C19" s="37">
        <f>SUM('北海道:沖縄'!C11)</f>
        <v>498770</v>
      </c>
    </row>
    <row r="20" spans="1:3" ht="12" customHeight="1">
      <c r="A20" s="9" t="s">
        <v>17</v>
      </c>
      <c r="B20" s="36">
        <f>SUM('北海道:沖縄'!B12)</f>
        <v>3</v>
      </c>
      <c r="C20" s="37">
        <f>SUM('北海道:沖縄'!C12)</f>
        <v>143258</v>
      </c>
    </row>
    <row r="21" spans="1:3" ht="12" customHeight="1">
      <c r="A21" s="9" t="s">
        <v>18</v>
      </c>
      <c r="B21" s="36">
        <f>SUM('北海道:沖縄'!B13)</f>
        <v>6</v>
      </c>
      <c r="C21" s="37">
        <f>SUM('北海道:沖縄'!C13)</f>
        <v>126963</v>
      </c>
    </row>
    <row r="22" spans="1:3" ht="12" customHeight="1">
      <c r="A22" s="10" t="s">
        <v>19</v>
      </c>
      <c r="B22" s="36">
        <f>SUM('北海道:沖縄'!B14)</f>
        <v>0</v>
      </c>
      <c r="C22" s="37">
        <f>SUM('北海道:沖縄'!C14)</f>
        <v>0</v>
      </c>
    </row>
    <row r="23" spans="1:3" ht="12" customHeight="1">
      <c r="A23" s="9" t="s">
        <v>20</v>
      </c>
      <c r="B23" s="36">
        <f>SUM('北海道:沖縄'!B15)</f>
        <v>0</v>
      </c>
      <c r="C23" s="37">
        <f>SUM('北海道:沖縄'!C15)</f>
        <v>0</v>
      </c>
    </row>
    <row r="24" spans="1:3" ht="12" customHeight="1">
      <c r="A24" s="9" t="s">
        <v>21</v>
      </c>
      <c r="B24" s="36">
        <f>SUM('北海道:沖縄'!B16)</f>
        <v>0</v>
      </c>
      <c r="C24" s="37">
        <f>SUM('北海道:沖縄'!C16)</f>
        <v>0</v>
      </c>
    </row>
    <row r="25" spans="1:3" ht="12" customHeight="1">
      <c r="A25" s="9" t="s">
        <v>99</v>
      </c>
      <c r="B25" s="36">
        <f>SUM('北海道:沖縄'!B17)</f>
        <v>0</v>
      </c>
      <c r="C25" s="37">
        <f>SUM('北海道:沖縄'!C17)</f>
        <v>0</v>
      </c>
    </row>
    <row r="26" spans="1:3" ht="12" customHeight="1">
      <c r="A26" s="9" t="s">
        <v>22</v>
      </c>
      <c r="B26" s="36">
        <f>SUM('北海道:沖縄'!B18)</f>
        <v>0</v>
      </c>
      <c r="C26" s="37">
        <f>SUM('北海道:沖縄'!C18)</f>
        <v>0</v>
      </c>
    </row>
    <row r="27" spans="1:3" ht="12" customHeight="1">
      <c r="A27" s="9" t="s">
        <v>23</v>
      </c>
      <c r="B27" s="36">
        <f>SUM('北海道:沖縄'!B19)</f>
        <v>0</v>
      </c>
      <c r="C27" s="37">
        <f>SUM('北海道:沖縄'!C19)</f>
        <v>0</v>
      </c>
    </row>
    <row r="28" spans="1:3" ht="12" customHeight="1">
      <c r="A28" s="9" t="s">
        <v>24</v>
      </c>
      <c r="B28" s="36">
        <f>SUM('北海道:沖縄'!B20)</f>
        <v>0</v>
      </c>
      <c r="C28" s="37">
        <f>SUM('北海道:沖縄'!C20)</f>
        <v>0</v>
      </c>
    </row>
    <row r="29" spans="1:3" ht="12" customHeight="1">
      <c r="A29" s="9" t="s">
        <v>90</v>
      </c>
      <c r="B29" s="36">
        <f>SUM('北海道:沖縄'!B21)</f>
        <v>12</v>
      </c>
      <c r="C29" s="37">
        <f>SUM('北海道:沖縄'!C21)</f>
        <v>1111698</v>
      </c>
    </row>
    <row r="30" spans="1:3" ht="12" customHeight="1">
      <c r="A30" s="9" t="s">
        <v>92</v>
      </c>
      <c r="B30" s="36">
        <f>SUM('北海道:沖縄'!B22)</f>
        <v>0</v>
      </c>
      <c r="C30" s="37">
        <f>SUM('北海道:沖縄'!C22)</f>
        <v>0</v>
      </c>
    </row>
    <row r="31" spans="1:3" ht="12" customHeight="1">
      <c r="A31" s="9" t="s">
        <v>94</v>
      </c>
      <c r="B31" s="36">
        <f>SUM('北海道:沖縄'!B23)</f>
        <v>9</v>
      </c>
      <c r="C31" s="37">
        <f>SUM('北海道:沖縄'!C23)</f>
        <v>171506</v>
      </c>
    </row>
    <row r="32" spans="1:3" ht="12" customHeight="1">
      <c r="A32" s="9" t="s">
        <v>96</v>
      </c>
      <c r="B32" s="36">
        <f>SUM('北海道:沖縄'!B24)</f>
        <v>7</v>
      </c>
      <c r="C32" s="37">
        <f>SUM('北海道:沖縄'!C24)</f>
        <v>159722</v>
      </c>
    </row>
    <row r="33" spans="1:3" ht="12" customHeight="1">
      <c r="A33" s="9" t="s">
        <v>25</v>
      </c>
      <c r="B33" s="36">
        <f>SUM('北海道:沖縄'!B25)</f>
        <v>1</v>
      </c>
      <c r="C33" s="37">
        <f>SUM('北海道:沖縄'!C25)</f>
        <v>2643</v>
      </c>
    </row>
    <row r="34" spans="1:3" ht="12" customHeight="1">
      <c r="A34" s="9" t="s">
        <v>26</v>
      </c>
      <c r="B34" s="36">
        <f>SUM('北海道:沖縄'!B26)</f>
        <v>1</v>
      </c>
      <c r="C34" s="37">
        <f>SUM('北海道:沖縄'!C26)</f>
        <v>4344</v>
      </c>
    </row>
    <row r="35" spans="1:3" ht="12" customHeight="1">
      <c r="A35" s="9" t="s">
        <v>27</v>
      </c>
      <c r="B35" s="36">
        <f>SUM('北海道:沖縄'!B27)</f>
        <v>7</v>
      </c>
      <c r="C35" s="37">
        <f>SUM('北海道:沖縄'!C27)</f>
        <v>190727</v>
      </c>
    </row>
    <row r="36" spans="1:3" ht="12" customHeight="1">
      <c r="A36" s="9" t="s">
        <v>28</v>
      </c>
      <c r="B36" s="36">
        <f>SUM('北海道:沖縄'!B28)</f>
        <v>10</v>
      </c>
      <c r="C36" s="37">
        <f>SUM('北海道:沖縄'!C28)</f>
        <v>154668</v>
      </c>
    </row>
    <row r="37" spans="1:3" ht="12" customHeight="1">
      <c r="A37" s="9" t="s">
        <v>29</v>
      </c>
      <c r="B37" s="36">
        <f>SUM('北海道:沖縄'!B29)</f>
        <v>0</v>
      </c>
      <c r="C37" s="37">
        <f>SUM('北海道:沖縄'!C29)</f>
        <v>0</v>
      </c>
    </row>
    <row r="38" spans="1:3" ht="12" customHeight="1">
      <c r="A38" s="9" t="s">
        <v>30</v>
      </c>
      <c r="B38" s="36">
        <f>SUM('北海道:沖縄'!B30)</f>
        <v>4</v>
      </c>
      <c r="C38" s="37">
        <f>SUM('北海道:沖縄'!C30)</f>
        <v>39959</v>
      </c>
    </row>
    <row r="39" spans="1:3" ht="12" customHeight="1">
      <c r="A39" s="9" t="s">
        <v>31</v>
      </c>
      <c r="B39" s="36">
        <f>SUM('北海道:沖縄'!B31)</f>
        <v>62</v>
      </c>
      <c r="C39" s="37">
        <f>SUM('北海道:沖縄'!C31)</f>
        <v>9344837</v>
      </c>
    </row>
    <row r="40" spans="1:3" ht="12" customHeight="1">
      <c r="A40" s="9" t="s">
        <v>32</v>
      </c>
      <c r="B40" s="36">
        <f>SUM('北海道:沖縄'!B32)</f>
        <v>3</v>
      </c>
      <c r="C40" s="37">
        <f>SUM('北海道:沖縄'!C32)</f>
        <v>88187</v>
      </c>
    </row>
    <row r="41" spans="1:3" ht="12" customHeight="1">
      <c r="A41" s="9" t="s">
        <v>33</v>
      </c>
      <c r="B41" s="36">
        <f>SUM('北海道:沖縄'!B33)</f>
        <v>30</v>
      </c>
      <c r="C41" s="37">
        <f>SUM('北海道:沖縄'!C33)</f>
        <v>906426</v>
      </c>
    </row>
    <row r="42" spans="1:3" ht="12" customHeight="1">
      <c r="A42" s="9" t="s">
        <v>34</v>
      </c>
      <c r="B42" s="36">
        <f>SUM('北海道:沖縄'!B34)</f>
        <v>3</v>
      </c>
      <c r="C42" s="37">
        <f>SUM('北海道:沖縄'!C34)</f>
        <v>6086</v>
      </c>
    </row>
    <row r="43" spans="1:3" ht="12" customHeight="1">
      <c r="A43" s="9" t="s">
        <v>35</v>
      </c>
      <c r="B43" s="36">
        <f>SUM('北海道:沖縄'!B35)</f>
        <v>4</v>
      </c>
      <c r="C43" s="37">
        <f>SUM('北海道:沖縄'!C35)</f>
        <v>4515</v>
      </c>
    </row>
    <row r="44" spans="1:3" ht="12" customHeight="1">
      <c r="A44" s="9" t="s">
        <v>36</v>
      </c>
      <c r="B44" s="36">
        <f>SUM('北海道:沖縄'!B36)</f>
        <v>13</v>
      </c>
      <c r="C44" s="37">
        <f>SUM('北海道:沖縄'!C36)</f>
        <v>312364</v>
      </c>
    </row>
    <row r="45" spans="1:3" ht="12" customHeight="1">
      <c r="A45" s="9" t="s">
        <v>37</v>
      </c>
      <c r="B45" s="36">
        <f>SUM('北海道:沖縄'!B37)</f>
        <v>5</v>
      </c>
      <c r="C45" s="37">
        <f>SUM('北海道:沖縄'!C37)</f>
        <v>82149</v>
      </c>
    </row>
    <row r="46" spans="1:3" ht="12" customHeight="1">
      <c r="A46" s="9" t="s">
        <v>101</v>
      </c>
      <c r="B46" s="36">
        <f>SUM('北海道:沖縄'!B38)</f>
        <v>4</v>
      </c>
      <c r="C46" s="37">
        <f>SUM('北海道:沖縄'!C38)</f>
        <v>16182</v>
      </c>
    </row>
    <row r="47" spans="1:3" ht="12" customHeight="1">
      <c r="A47" s="9" t="s">
        <v>102</v>
      </c>
      <c r="B47" s="36">
        <f>SUM('北海道:沖縄'!B39)</f>
        <v>0</v>
      </c>
      <c r="C47" s="37">
        <f>SUM('北海道:沖縄'!C39)</f>
        <v>0</v>
      </c>
    </row>
    <row r="48" spans="1:3" ht="12.75" customHeight="1" thickBot="1">
      <c r="A48" s="11" t="s">
        <v>38</v>
      </c>
      <c r="B48" s="38">
        <f>SUM(B13:B46)</f>
        <v>205</v>
      </c>
      <c r="C48" s="39">
        <f>SUM(C13:C46)</f>
        <v>13635942</v>
      </c>
    </row>
    <row r="49" ht="12.75" customHeight="1" thickTop="1">
      <c r="A49" s="20" t="s">
        <v>39</v>
      </c>
    </row>
    <row r="50" ht="15.75" customHeight="1">
      <c r="A50" s="19" t="s">
        <v>40</v>
      </c>
    </row>
    <row r="51" ht="15.75" customHeight="1">
      <c r="A51" s="14" t="s">
        <v>41</v>
      </c>
    </row>
  </sheetData>
  <printOptions horizontalCentered="1" verticalCentered="1"/>
  <pageMargins left="0.76" right="0.1968503937007874" top="0.3937007874015748" bottom="0.1968503937007874" header="0.31496062992125984" footer="0.31496062992125984"/>
  <pageSetup orientation="portrait" paperSize="9" scale="13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21" sqref="D2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50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>
        <v>2</v>
      </c>
      <c r="C6" s="12">
        <v>23599</v>
      </c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21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>
        <v>1</v>
      </c>
      <c r="C21" s="12">
        <v>22641</v>
      </c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3</v>
      </c>
      <c r="C40" s="15">
        <f>SUM(C5:C39)</f>
        <v>46240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31" sqref="D3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51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>
        <v>1</v>
      </c>
      <c r="C6" s="12">
        <v>9904</v>
      </c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>
        <v>1</v>
      </c>
      <c r="C10" s="12">
        <v>8340</v>
      </c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>
        <v>1</v>
      </c>
      <c r="C30" s="12">
        <v>4043</v>
      </c>
    </row>
    <row r="31" spans="1:3" ht="13.5" customHeight="1">
      <c r="A31" s="9" t="s">
        <v>31</v>
      </c>
      <c r="B31" s="7">
        <v>1</v>
      </c>
      <c r="C31" s="12">
        <v>175326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4</v>
      </c>
      <c r="C40" s="15">
        <f>SUM(C5:C39)</f>
        <v>197613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31" sqref="D3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52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>
        <v>1</v>
      </c>
      <c r="C21" s="12">
        <v>67203</v>
      </c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>
        <v>1</v>
      </c>
      <c r="C27" s="12">
        <v>16000</v>
      </c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1</v>
      </c>
      <c r="C31" s="12">
        <v>2340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>
        <v>1</v>
      </c>
      <c r="C36" s="12">
        <v>20654</v>
      </c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4</v>
      </c>
      <c r="C40" s="15">
        <f>SUM(C5:C39)</f>
        <v>106197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B33" sqref="B33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53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>
        <v>1</v>
      </c>
      <c r="C24" s="12">
        <v>42431</v>
      </c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>
        <v>1</v>
      </c>
      <c r="C28" s="12">
        <v>21334</v>
      </c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5</v>
      </c>
      <c r="C31" s="12">
        <v>591716</v>
      </c>
    </row>
    <row r="32" spans="1:3" ht="13.5" customHeight="1">
      <c r="A32" s="9" t="s">
        <v>32</v>
      </c>
      <c r="B32" s="7">
        <v>1</v>
      </c>
      <c r="C32" s="12">
        <v>14035</v>
      </c>
    </row>
    <row r="33" spans="1:3" ht="13.5" customHeight="1">
      <c r="A33" s="9" t="s">
        <v>33</v>
      </c>
      <c r="B33" s="7"/>
      <c r="C33" s="12"/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8</v>
      </c>
      <c r="C40" s="15">
        <f>SUM(C5:C39)</f>
        <v>669516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31" sqref="D3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54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>
        <v>1</v>
      </c>
      <c r="C6" s="12">
        <v>3312</v>
      </c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>
        <v>2</v>
      </c>
      <c r="C21" s="12">
        <v>91667</v>
      </c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>
        <v>1</v>
      </c>
      <c r="C27" s="12">
        <v>7700</v>
      </c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8</v>
      </c>
      <c r="C31" s="12">
        <v>970069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>
        <v>3</v>
      </c>
      <c r="C33" s="12">
        <v>135118</v>
      </c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>
        <v>2</v>
      </c>
      <c r="C38" s="12">
        <v>9613</v>
      </c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17</v>
      </c>
      <c r="C40" s="15">
        <f>SUM(C5:C39)</f>
        <v>1217479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31" sqref="D3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55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>
        <v>1</v>
      </c>
      <c r="C11" s="12">
        <v>135504</v>
      </c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>
        <v>1</v>
      </c>
      <c r="C13" s="12">
        <v>13360</v>
      </c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>
        <v>1</v>
      </c>
      <c r="C24" s="12">
        <v>16251</v>
      </c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>
        <v>1</v>
      </c>
      <c r="C27" s="12">
        <v>26234</v>
      </c>
    </row>
    <row r="28" spans="1:3" ht="13.5" customHeight="1">
      <c r="A28" s="9" t="s">
        <v>28</v>
      </c>
      <c r="B28" s="7">
        <v>1</v>
      </c>
      <c r="C28" s="12">
        <v>26183</v>
      </c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2</v>
      </c>
      <c r="C31" s="12">
        <v>111273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>
        <v>2</v>
      </c>
      <c r="C33" s="12">
        <v>33403</v>
      </c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9</v>
      </c>
      <c r="C40" s="15">
        <f>SUM(C5:C39)</f>
        <v>362208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31" sqref="D3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56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>
        <v>1</v>
      </c>
      <c r="C13" s="12">
        <v>26340</v>
      </c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>
        <v>1</v>
      </c>
      <c r="C23" s="12">
        <v>21728</v>
      </c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>
        <v>1</v>
      </c>
      <c r="C27" s="12">
        <v>41893</v>
      </c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>
        <v>1</v>
      </c>
      <c r="C30" s="12">
        <v>15886</v>
      </c>
    </row>
    <row r="31" spans="1:3" ht="13.5" customHeight="1">
      <c r="A31" s="9" t="s">
        <v>31</v>
      </c>
      <c r="B31" s="7">
        <v>1</v>
      </c>
      <c r="C31" s="12">
        <v>314947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>
        <v>1</v>
      </c>
      <c r="C33" s="12">
        <v>41650</v>
      </c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6</v>
      </c>
      <c r="C40" s="15">
        <f>SUM(C5:C39)</f>
        <v>462444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31" sqref="D3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57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>
        <v>2</v>
      </c>
      <c r="C21" s="12">
        <v>269436</v>
      </c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2</v>
      </c>
      <c r="C31" s="12">
        <v>388550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4</v>
      </c>
      <c r="C40" s="15">
        <f>SUM(C5:C39)</f>
        <v>657986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9" sqref="D9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58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>
        <v>1</v>
      </c>
      <c r="C9" s="12">
        <v>6190</v>
      </c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1</v>
      </c>
      <c r="C40" s="15">
        <f>SUM(C5:C39)</f>
        <v>6190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B42" sqref="B4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59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25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>
        <v>3</v>
      </c>
      <c r="C35" s="12">
        <v>3433</v>
      </c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3</v>
      </c>
      <c r="C40" s="15">
        <f>SUM(C5:C39)</f>
        <v>3433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C26" sqref="C2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42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>
        <v>1</v>
      </c>
      <c r="C12" s="12">
        <v>42785</v>
      </c>
    </row>
    <row r="13" spans="1:3" ht="13.5" customHeight="1">
      <c r="A13" s="9" t="s">
        <v>18</v>
      </c>
      <c r="B13" s="7">
        <v>1</v>
      </c>
      <c r="C13" s="12">
        <v>23920</v>
      </c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>
        <v>1</v>
      </c>
      <c r="C21" s="12">
        <v>202152</v>
      </c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21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>
        <v>2</v>
      </c>
      <c r="C28" s="12">
        <v>42638</v>
      </c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5</v>
      </c>
      <c r="C31" s="12">
        <v>1281930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>
        <v>1</v>
      </c>
      <c r="C36" s="12">
        <v>43000</v>
      </c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11</v>
      </c>
      <c r="C40" s="15">
        <f>SUM(C5:C39)</f>
        <v>1636425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31" sqref="D3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60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>
        <v>1</v>
      </c>
      <c r="C21" s="12">
        <v>63823</v>
      </c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1</v>
      </c>
      <c r="C31" s="12">
        <v>36044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>
        <v>1</v>
      </c>
      <c r="C33" s="12">
        <v>50001</v>
      </c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>
        <v>1</v>
      </c>
      <c r="C36" s="12">
        <v>12318</v>
      </c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4</v>
      </c>
      <c r="C40" s="15">
        <f>SUM(C5:C39)</f>
        <v>162186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C29" sqref="C29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61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>
        <v>1</v>
      </c>
      <c r="C23" s="12">
        <v>6930</v>
      </c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1</v>
      </c>
      <c r="C31" s="12">
        <v>229996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>
        <v>1</v>
      </c>
      <c r="C35" s="12">
        <v>1082</v>
      </c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3</v>
      </c>
      <c r="C40" s="15">
        <f>SUM(C5:C39)</f>
        <v>238008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B33" sqref="B33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62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>
        <v>1</v>
      </c>
      <c r="C24" s="12">
        <v>22403</v>
      </c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>
        <v>1</v>
      </c>
      <c r="C27" s="12">
        <v>41893</v>
      </c>
    </row>
    <row r="28" spans="1:3" ht="13.5" customHeight="1">
      <c r="A28" s="9" t="s">
        <v>28</v>
      </c>
      <c r="B28" s="7">
        <v>1</v>
      </c>
      <c r="C28" s="12">
        <v>15710</v>
      </c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1</v>
      </c>
      <c r="C31" s="12">
        <v>9536</v>
      </c>
    </row>
    <row r="32" spans="1:3" ht="13.5" customHeight="1">
      <c r="A32" s="9" t="s">
        <v>32</v>
      </c>
      <c r="B32" s="7">
        <v>1</v>
      </c>
      <c r="C32" s="12">
        <v>70841</v>
      </c>
    </row>
    <row r="33" spans="1:3" ht="13.5" customHeight="1">
      <c r="A33" s="9" t="s">
        <v>33</v>
      </c>
      <c r="B33" s="7"/>
      <c r="C33" s="12"/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>
        <v>1</v>
      </c>
      <c r="C38" s="12">
        <v>4682</v>
      </c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6</v>
      </c>
      <c r="C40" s="15">
        <f>SUM(C5:C39)</f>
        <v>165065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C26" sqref="C2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63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>
        <v>1</v>
      </c>
      <c r="C11" s="12">
        <v>50145</v>
      </c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>
        <v>2</v>
      </c>
      <c r="C21" s="12">
        <v>240597</v>
      </c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>
        <v>1</v>
      </c>
      <c r="C27" s="12">
        <v>29809</v>
      </c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2</v>
      </c>
      <c r="C31" s="12">
        <v>445371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>
        <v>2</v>
      </c>
      <c r="C33" s="12">
        <v>28224</v>
      </c>
    </row>
    <row r="34" spans="1:3" ht="15.75" customHeight="1">
      <c r="A34" s="9" t="s">
        <v>34</v>
      </c>
      <c r="B34" s="7">
        <v>1</v>
      </c>
      <c r="C34" s="12">
        <v>3620</v>
      </c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9</v>
      </c>
      <c r="C40" s="15">
        <f>SUM(C5:C39)</f>
        <v>797766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37" sqref="D37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64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>
        <v>1</v>
      </c>
      <c r="C6" s="12">
        <v>8632</v>
      </c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>
        <v>1</v>
      </c>
      <c r="C11" s="12">
        <v>127880</v>
      </c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>
        <v>1</v>
      </c>
      <c r="C23" s="12">
        <v>16339</v>
      </c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>
        <v>1</v>
      </c>
      <c r="C28" s="12">
        <v>8173</v>
      </c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>
        <v>3</v>
      </c>
      <c r="C33" s="12">
        <v>120535</v>
      </c>
    </row>
    <row r="34" spans="1:3" ht="15.75" customHeight="1">
      <c r="A34" s="9" t="s">
        <v>34</v>
      </c>
      <c r="B34" s="7">
        <v>1</v>
      </c>
      <c r="C34" s="12">
        <v>1833</v>
      </c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>
        <v>2</v>
      </c>
      <c r="C37" s="12">
        <v>31685</v>
      </c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10</v>
      </c>
      <c r="C40" s="15">
        <f>SUM(C5:C39)</f>
        <v>315077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C35" sqref="C35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65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>
        <v>1</v>
      </c>
      <c r="C33" s="12">
        <v>29575</v>
      </c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1</v>
      </c>
      <c r="C40" s="15">
        <f>SUM(C5:C39)</f>
        <v>29575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B33" sqref="B33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66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40">
        <v>1</v>
      </c>
      <c r="C5" s="17">
        <v>74600</v>
      </c>
    </row>
    <row r="6" spans="1:3" ht="13.5" customHeight="1">
      <c r="A6" s="9" t="s">
        <v>11</v>
      </c>
      <c r="B6" s="41"/>
      <c r="C6" s="12"/>
    </row>
    <row r="7" spans="1:3" ht="13.5" customHeight="1">
      <c r="A7" s="9" t="s">
        <v>12</v>
      </c>
      <c r="B7" s="41"/>
      <c r="C7" s="12"/>
    </row>
    <row r="8" spans="1:3" ht="13.5" customHeight="1">
      <c r="A8" s="9" t="s">
        <v>13</v>
      </c>
      <c r="B8" s="41"/>
      <c r="C8" s="12"/>
    </row>
    <row r="9" spans="1:3" ht="13.5" customHeight="1">
      <c r="A9" s="8" t="s">
        <v>14</v>
      </c>
      <c r="B9" s="41"/>
      <c r="C9" s="12"/>
    </row>
    <row r="10" spans="1:3" ht="13.5" customHeight="1">
      <c r="A10" s="9" t="s">
        <v>15</v>
      </c>
      <c r="B10" s="41">
        <v>1</v>
      </c>
      <c r="C10" s="12">
        <v>8340</v>
      </c>
    </row>
    <row r="11" spans="1:3" ht="13.5" customHeight="1">
      <c r="A11" s="9" t="s">
        <v>16</v>
      </c>
      <c r="B11" s="41"/>
      <c r="C11" s="12"/>
    </row>
    <row r="12" spans="1:3" ht="13.5" customHeight="1">
      <c r="A12" s="9" t="s">
        <v>17</v>
      </c>
      <c r="B12" s="41"/>
      <c r="C12" s="12"/>
    </row>
    <row r="13" spans="1:3" ht="13.5" customHeight="1">
      <c r="A13" s="9" t="s">
        <v>18</v>
      </c>
      <c r="B13" s="41">
        <v>1</v>
      </c>
      <c r="C13" s="12">
        <v>16423</v>
      </c>
    </row>
    <row r="14" spans="1:3" ht="13.5" customHeight="1">
      <c r="A14" s="10" t="s">
        <v>19</v>
      </c>
      <c r="B14" s="41"/>
      <c r="C14" s="12"/>
    </row>
    <row r="15" spans="1:3" ht="13.5" customHeight="1">
      <c r="A15" s="9" t="s">
        <v>20</v>
      </c>
      <c r="B15" s="41"/>
      <c r="C15" s="12"/>
    </row>
    <row r="16" spans="1:3" ht="13.5" customHeight="1">
      <c r="A16" s="9" t="s">
        <v>21</v>
      </c>
      <c r="B16" s="41"/>
      <c r="C16" s="12"/>
    </row>
    <row r="17" spans="1:3" ht="13.5" customHeight="1">
      <c r="A17" s="9" t="s">
        <v>99</v>
      </c>
      <c r="B17" s="41"/>
      <c r="C17" s="12"/>
    </row>
    <row r="18" spans="1:3" ht="13.5" customHeight="1">
      <c r="A18" s="9" t="s">
        <v>22</v>
      </c>
      <c r="B18" s="41"/>
      <c r="C18" s="12"/>
    </row>
    <row r="19" spans="1:3" ht="13.5" customHeight="1">
      <c r="A19" s="9" t="s">
        <v>23</v>
      </c>
      <c r="B19" s="41"/>
      <c r="C19" s="12"/>
    </row>
    <row r="20" spans="1:3" ht="13.5" customHeight="1">
      <c r="A20" s="9" t="s">
        <v>24</v>
      </c>
      <c r="B20" s="41"/>
      <c r="C20" s="12"/>
    </row>
    <row r="21" spans="1:3" ht="13.5" customHeight="1">
      <c r="A21" s="9" t="s">
        <v>90</v>
      </c>
      <c r="B21" s="41"/>
      <c r="C21" s="12"/>
    </row>
    <row r="22" spans="1:3" ht="13.5" customHeight="1">
      <c r="A22" s="9" t="s">
        <v>92</v>
      </c>
      <c r="B22" s="41"/>
      <c r="C22" s="12"/>
    </row>
    <row r="23" spans="1:3" ht="13.5" customHeight="1">
      <c r="A23" s="9" t="s">
        <v>94</v>
      </c>
      <c r="B23" s="41">
        <v>1</v>
      </c>
      <c r="C23" s="12">
        <v>7902</v>
      </c>
    </row>
    <row r="24" spans="1:3" ht="13.5" customHeight="1">
      <c r="A24" s="9" t="s">
        <v>96</v>
      </c>
      <c r="B24" s="41"/>
      <c r="C24" s="12"/>
    </row>
    <row r="25" spans="1:3" ht="13.5" customHeight="1">
      <c r="A25" s="9" t="s">
        <v>25</v>
      </c>
      <c r="B25" s="41"/>
      <c r="C25" s="12"/>
    </row>
    <row r="26" spans="1:3" ht="13.5" customHeight="1">
      <c r="A26" s="9" t="s">
        <v>26</v>
      </c>
      <c r="B26" s="41"/>
      <c r="C26" s="12"/>
    </row>
    <row r="27" spans="1:3" ht="13.5" customHeight="1">
      <c r="A27" s="9" t="s">
        <v>27</v>
      </c>
      <c r="B27" s="41">
        <v>1</v>
      </c>
      <c r="C27" s="12">
        <v>27198</v>
      </c>
    </row>
    <row r="28" spans="1:3" ht="13.5" customHeight="1">
      <c r="A28" s="9" t="s">
        <v>28</v>
      </c>
      <c r="B28" s="41"/>
      <c r="C28" s="12"/>
    </row>
    <row r="29" spans="1:3" ht="13.5" customHeight="1">
      <c r="A29" s="9" t="s">
        <v>29</v>
      </c>
      <c r="B29" s="41"/>
      <c r="C29" s="12"/>
    </row>
    <row r="30" spans="1:3" ht="13.5" customHeight="1">
      <c r="A30" s="9" t="s">
        <v>30</v>
      </c>
      <c r="B30" s="41">
        <v>2</v>
      </c>
      <c r="C30" s="12">
        <v>20030</v>
      </c>
    </row>
    <row r="31" spans="1:3" ht="13.5" customHeight="1">
      <c r="A31" s="9" t="s">
        <v>31</v>
      </c>
      <c r="B31" s="41">
        <v>2</v>
      </c>
      <c r="C31" s="12">
        <v>183379</v>
      </c>
    </row>
    <row r="32" spans="1:3" ht="13.5" customHeight="1">
      <c r="A32" s="9" t="s">
        <v>32</v>
      </c>
      <c r="B32" s="41"/>
      <c r="C32" s="12"/>
    </row>
    <row r="33" spans="1:3" ht="13.5" customHeight="1">
      <c r="A33" s="9" t="s">
        <v>33</v>
      </c>
      <c r="B33" s="41"/>
      <c r="C33" s="12"/>
    </row>
    <row r="34" spans="1:3" ht="15.75" customHeight="1">
      <c r="A34" s="9" t="s">
        <v>34</v>
      </c>
      <c r="B34" s="41"/>
      <c r="C34" s="12"/>
    </row>
    <row r="35" spans="1:3" ht="15.75" customHeight="1">
      <c r="A35" s="9" t="s">
        <v>35</v>
      </c>
      <c r="B35" s="41"/>
      <c r="C35" s="12"/>
    </row>
    <row r="36" spans="1:3" ht="15.75" customHeight="1">
      <c r="A36" s="9" t="s">
        <v>36</v>
      </c>
      <c r="B36" s="41"/>
      <c r="C36" s="12"/>
    </row>
    <row r="37" spans="1:3" ht="15.75" customHeight="1">
      <c r="A37" s="9" t="s">
        <v>37</v>
      </c>
      <c r="B37" s="41">
        <v>2</v>
      </c>
      <c r="C37" s="12">
        <v>25394</v>
      </c>
    </row>
    <row r="38" spans="1:3" ht="15.75" customHeight="1">
      <c r="A38" s="9" t="s">
        <v>101</v>
      </c>
      <c r="B38" s="41"/>
      <c r="C38" s="12"/>
    </row>
    <row r="39" spans="1:3" ht="15.75" customHeight="1">
      <c r="A39" s="9" t="s">
        <v>102</v>
      </c>
      <c r="B39" s="41"/>
      <c r="C39" s="12"/>
    </row>
    <row r="40" spans="1:3" ht="15.75" customHeight="1" thickBot="1">
      <c r="A40" s="11" t="s">
        <v>38</v>
      </c>
      <c r="B40" s="6">
        <f>SUM(B5:B39)</f>
        <v>11</v>
      </c>
      <c r="C40" s="15">
        <f>SUM(C5:C39)</f>
        <v>363266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31" sqref="D3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67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>
        <v>1</v>
      </c>
      <c r="C5" s="17">
        <v>83167</v>
      </c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>
        <v>1</v>
      </c>
      <c r="C23" s="12">
        <v>32556</v>
      </c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>
        <v>1</v>
      </c>
      <c r="C28" s="12">
        <v>10821</v>
      </c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2</v>
      </c>
      <c r="C31" s="12">
        <v>140319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>
        <v>1</v>
      </c>
      <c r="C33" s="12">
        <v>30906</v>
      </c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6</v>
      </c>
      <c r="C40" s="15">
        <f>SUM(C5:C39)</f>
        <v>297769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31" sqref="D3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68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>
        <v>1</v>
      </c>
      <c r="C28" s="12">
        <v>9705</v>
      </c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5</v>
      </c>
      <c r="C31" s="12">
        <v>845018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6</v>
      </c>
      <c r="C40" s="15">
        <f>SUM(C5:C39)</f>
        <v>854723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33" sqref="D33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69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>
        <v>1</v>
      </c>
      <c r="C13" s="12">
        <v>21900</v>
      </c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>
        <v>3</v>
      </c>
      <c r="C33" s="12">
        <v>107226</v>
      </c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4</v>
      </c>
      <c r="C40" s="15">
        <f>SUM(C5:C39)</f>
        <v>129126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44" sqref="A44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43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1</v>
      </c>
      <c r="C31" s="12">
        <v>70371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1</v>
      </c>
      <c r="C40" s="15">
        <f>SUM(C5:C39)</f>
        <v>70371</v>
      </c>
    </row>
    <row r="41" ht="15.75" customHeight="1" thickTop="1"/>
  </sheetData>
  <printOptions horizontalCentered="1" verticalCentered="1"/>
  <pageMargins left="0.7874015748031497" right="0.1968503937007874" top="0.1968503937007874" bottom="0.3937007874015748" header="0.11811023622047245" footer="0.1968503937007874"/>
  <pageSetup orientation="portrait" paperSize="9" scale="13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23" sqref="D23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70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>
        <v>1</v>
      </c>
      <c r="C23" s="12">
        <v>12208</v>
      </c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22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1</v>
      </c>
      <c r="C40" s="15">
        <f>SUM(C5:C39)</f>
        <v>12208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31" sqref="D3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71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>
        <v>1</v>
      </c>
      <c r="C6" s="12">
        <v>3095</v>
      </c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>
        <v>1</v>
      </c>
      <c r="C24" s="12">
        <v>14835</v>
      </c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>
        <v>1</v>
      </c>
      <c r="C28" s="12">
        <v>5184</v>
      </c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1</v>
      </c>
      <c r="C31" s="12">
        <v>86331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4</v>
      </c>
      <c r="C40" s="15">
        <f>SUM(C5:C39)</f>
        <v>109445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32" sqref="D3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72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>
        <v>1</v>
      </c>
      <c r="C32" s="12">
        <v>3311</v>
      </c>
    </row>
    <row r="33" spans="1:3" ht="13.5" customHeight="1">
      <c r="A33" s="9" t="s">
        <v>33</v>
      </c>
      <c r="B33" s="7"/>
      <c r="C33" s="12"/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21"/>
    </row>
    <row r="36" spans="1:3" ht="15.75" customHeight="1">
      <c r="A36" s="9" t="s">
        <v>36</v>
      </c>
      <c r="B36" s="7"/>
      <c r="C36" s="21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1</v>
      </c>
      <c r="C40" s="15">
        <f>SUM(C5:C39)</f>
        <v>3311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31" sqref="D3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73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>
        <v>1</v>
      </c>
      <c r="C5" s="17">
        <v>7910</v>
      </c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>
        <v>1</v>
      </c>
      <c r="C13" s="12">
        <v>25020</v>
      </c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1</v>
      </c>
      <c r="C31" s="12">
        <v>488439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>
        <v>1</v>
      </c>
      <c r="C33" s="12">
        <v>54319</v>
      </c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4</v>
      </c>
      <c r="C40" s="15">
        <f>SUM(C5:C39)</f>
        <v>575688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31" sqref="D3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74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3" t="s">
        <v>98</v>
      </c>
      <c r="B5" s="25"/>
      <c r="C5" s="24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>
        <v>1</v>
      </c>
      <c r="C23" s="12">
        <v>7902</v>
      </c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1</v>
      </c>
      <c r="C31" s="12">
        <v>161824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>
        <v>1</v>
      </c>
      <c r="C36" s="12">
        <v>8334</v>
      </c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3</v>
      </c>
      <c r="C40" s="15">
        <f>SUM(C5:C39)</f>
        <v>178060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968503937007874"/>
  <pageSetup orientation="portrait" paperSize="9" scale="13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36" sqref="D3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75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3" t="s">
        <v>98</v>
      </c>
      <c r="B5" s="25"/>
      <c r="C5" s="24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>
        <v>1</v>
      </c>
      <c r="C23" s="12">
        <v>36625</v>
      </c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>
        <v>1</v>
      </c>
      <c r="C33" s="12">
        <v>8396</v>
      </c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>
        <v>1</v>
      </c>
      <c r="C36" s="12">
        <v>23432</v>
      </c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3</v>
      </c>
      <c r="C40" s="15">
        <f>SUM(C5:C39)</f>
        <v>68453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31" sqref="D3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76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3" t="s">
        <v>98</v>
      </c>
      <c r="B5" s="16"/>
      <c r="C5" s="17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>
        <v>1</v>
      </c>
      <c r="C28" s="12">
        <v>14920</v>
      </c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1</v>
      </c>
      <c r="C31" s="12">
        <v>146730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2</v>
      </c>
      <c r="C40" s="15">
        <f>SUM(C5:C39)</f>
        <v>161650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31" sqref="D3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77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5" t="s">
        <v>97</v>
      </c>
      <c r="B5" s="25"/>
      <c r="C5" s="24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>
        <v>1</v>
      </c>
      <c r="C11" s="12">
        <v>121133</v>
      </c>
    </row>
    <row r="12" spans="1:3" ht="13.5" customHeight="1">
      <c r="A12" s="9" t="s">
        <v>17</v>
      </c>
      <c r="B12" s="7">
        <v>1</v>
      </c>
      <c r="C12" s="12">
        <v>68466</v>
      </c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89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>
        <v>1</v>
      </c>
      <c r="C24" s="12">
        <v>7045</v>
      </c>
    </row>
    <row r="25" spans="1:3" ht="13.5" customHeight="1">
      <c r="A25" s="9" t="s">
        <v>25</v>
      </c>
      <c r="B25" s="7">
        <v>1</v>
      </c>
      <c r="C25" s="12">
        <v>2643</v>
      </c>
    </row>
    <row r="26" spans="1:3" ht="13.5" customHeight="1">
      <c r="A26" s="9" t="s">
        <v>26</v>
      </c>
      <c r="B26" s="7">
        <v>1</v>
      </c>
      <c r="C26" s="12">
        <v>4344</v>
      </c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3</v>
      </c>
      <c r="C31" s="21">
        <v>661697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>
        <v>2</v>
      </c>
      <c r="C33" s="12">
        <v>43606</v>
      </c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>
        <v>1</v>
      </c>
      <c r="C36" s="12">
        <v>33004</v>
      </c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11</v>
      </c>
      <c r="C40" s="15">
        <f>SUM(C5:C39)</f>
        <v>941938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34" sqref="D34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78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97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89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>
        <v>1</v>
      </c>
      <c r="C34" s="12">
        <v>633</v>
      </c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1</v>
      </c>
      <c r="C40" s="15">
        <f>SUM(C5:C39)</f>
        <v>633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31" sqref="D3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79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97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89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>
        <v>1</v>
      </c>
      <c r="C24" s="12">
        <v>46867</v>
      </c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1</v>
      </c>
      <c r="C31" s="12">
        <v>146500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2</v>
      </c>
      <c r="C40" s="15">
        <f>SUM(C5:C39)</f>
        <v>193367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33" sqref="D33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44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>
        <v>1</v>
      </c>
      <c r="C23" s="12">
        <v>29316</v>
      </c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1</v>
      </c>
      <c r="C31" s="12">
        <v>93705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>
        <v>1</v>
      </c>
      <c r="C33" s="12">
        <v>90398</v>
      </c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>
        <v>1</v>
      </c>
      <c r="C37" s="12">
        <v>25070</v>
      </c>
    </row>
    <row r="38" spans="1:3" ht="15.75" customHeight="1">
      <c r="A38" s="9" t="s">
        <v>101</v>
      </c>
      <c r="B38" s="7"/>
      <c r="C38" s="24"/>
    </row>
    <row r="39" spans="1:3" ht="15.75" customHeight="1">
      <c r="A39" s="9" t="s">
        <v>102</v>
      </c>
      <c r="B39" s="7"/>
      <c r="C39" s="24"/>
    </row>
    <row r="40" spans="1:3" ht="15.75" customHeight="1" thickBot="1">
      <c r="A40" s="11" t="s">
        <v>38</v>
      </c>
      <c r="B40" s="6">
        <f>SUM(B5:B39)</f>
        <v>4</v>
      </c>
      <c r="C40" s="15">
        <f>SUM(C5:C39)</f>
        <v>238489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968503937007874" footer="0.1968503937007874"/>
  <pageSetup orientation="portrait" paperSize="9" scale="13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21" sqref="D2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80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97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89</v>
      </c>
      <c r="B21" s="7">
        <v>1</v>
      </c>
      <c r="C21" s="12">
        <v>87926</v>
      </c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1</v>
      </c>
      <c r="C40" s="15">
        <f>SUM(C5:C39)</f>
        <v>87926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6" sqref="D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81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97</v>
      </c>
      <c r="B5" s="25"/>
      <c r="C5" s="24"/>
    </row>
    <row r="6" spans="1:3" ht="13.5" customHeight="1">
      <c r="A6" s="9" t="s">
        <v>11</v>
      </c>
      <c r="B6" s="7">
        <v>1</v>
      </c>
      <c r="C6" s="12">
        <v>17951</v>
      </c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89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1</v>
      </c>
      <c r="C40" s="15">
        <f>SUM(C5:C39)</f>
        <v>17951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968503937007874" footer="0.11811023622047245"/>
  <pageSetup orientation="portrait" paperSize="9" scale="13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36" sqref="D3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82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97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89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>
        <v>1</v>
      </c>
      <c r="C33" s="12">
        <v>3683</v>
      </c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>
        <v>1</v>
      </c>
      <c r="C36" s="12">
        <v>18157</v>
      </c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2</v>
      </c>
      <c r="C40" s="15">
        <f>SUM(C5:C39)</f>
        <v>21840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31" sqref="D3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83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97</v>
      </c>
      <c r="B5" s="25"/>
      <c r="C5" s="24"/>
    </row>
    <row r="6" spans="1:3" ht="13.5" customHeight="1">
      <c r="A6" s="9" t="s">
        <v>11</v>
      </c>
      <c r="B6" s="7">
        <v>1</v>
      </c>
      <c r="C6" s="12">
        <v>5233</v>
      </c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89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>
        <v>1</v>
      </c>
      <c r="C24" s="12">
        <v>9890</v>
      </c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1</v>
      </c>
      <c r="C31" s="12">
        <v>215036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>
        <v>1</v>
      </c>
      <c r="C36" s="12">
        <v>34819</v>
      </c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4</v>
      </c>
      <c r="C40" s="15">
        <f>SUM(C5:C39)</f>
        <v>264978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33" sqref="D33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84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97</v>
      </c>
      <c r="B5" s="25"/>
      <c r="C5" s="24"/>
    </row>
    <row r="6" spans="1:3" ht="13.5" customHeight="1">
      <c r="A6" s="9" t="s">
        <v>11</v>
      </c>
      <c r="B6" s="7">
        <v>1</v>
      </c>
      <c r="C6" s="12">
        <v>4250</v>
      </c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89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>
        <v>1</v>
      </c>
      <c r="C33" s="12">
        <v>26000</v>
      </c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2</v>
      </c>
      <c r="C40" s="15">
        <f>SUM(C5:C39)</f>
        <v>30250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31" sqref="D3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85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5" t="s">
        <v>97</v>
      </c>
      <c r="B5" s="16"/>
      <c r="C5" s="17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89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2</v>
      </c>
      <c r="C31" s="12">
        <v>205100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>
        <v>1</v>
      </c>
      <c r="C36" s="12">
        <v>1470</v>
      </c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3</v>
      </c>
      <c r="C40" s="15">
        <f>SUM(C5:C39)</f>
        <v>206570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36" sqref="D3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86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5" t="s">
        <v>97</v>
      </c>
      <c r="B5" s="16"/>
      <c r="C5" s="17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89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21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>
        <v>3</v>
      </c>
      <c r="C33" s="12">
        <v>45903</v>
      </c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>
        <v>1</v>
      </c>
      <c r="C36" s="12">
        <v>14571</v>
      </c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4</v>
      </c>
      <c r="C40" s="15">
        <f>SUM(C5:C39)</f>
        <v>60474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31" sqref="D3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87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5" t="s">
        <v>97</v>
      </c>
      <c r="B5" s="16"/>
      <c r="C5" s="17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>
        <v>1</v>
      </c>
      <c r="C9" s="12">
        <v>6415</v>
      </c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89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1</v>
      </c>
      <c r="C31" s="12">
        <v>102178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>
        <v>2</v>
      </c>
      <c r="C36" s="12">
        <v>81529</v>
      </c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4</v>
      </c>
      <c r="C40" s="15">
        <f>SUM(C5:C39)</f>
        <v>190122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C22" sqref="C2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88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5" t="s">
        <v>97</v>
      </c>
      <c r="B5" s="16"/>
      <c r="C5" s="17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89</v>
      </c>
      <c r="B21" s="7"/>
      <c r="C21" s="12"/>
    </row>
    <row r="22" spans="1:3" ht="13.5" customHeight="1">
      <c r="A22" s="9" t="s">
        <v>91</v>
      </c>
      <c r="B22" s="7"/>
      <c r="C22" s="12"/>
    </row>
    <row r="23" spans="1:3" ht="13.5" customHeight="1">
      <c r="A23" s="9" t="s">
        <v>93</v>
      </c>
      <c r="B23" s="7"/>
      <c r="C23" s="12"/>
    </row>
    <row r="24" spans="1:3" ht="13.5" customHeight="1">
      <c r="A24" s="9" t="s">
        <v>95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/>
      <c r="C31" s="12"/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3.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31" sqref="D3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45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>
        <v>1</v>
      </c>
      <c r="C12" s="12">
        <v>32007</v>
      </c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2</v>
      </c>
      <c r="C31" s="12">
        <v>106696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>
        <v>1</v>
      </c>
      <c r="C33" s="12">
        <v>39960</v>
      </c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>
        <v>1</v>
      </c>
      <c r="C38" s="12">
        <v>1887</v>
      </c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5</v>
      </c>
      <c r="C40" s="15">
        <f>SUM(C5:C39)</f>
        <v>180550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31" sqref="D3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46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3</v>
      </c>
      <c r="C31" s="12">
        <v>322502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>
        <v>1</v>
      </c>
      <c r="C33" s="12">
        <v>5753</v>
      </c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4</v>
      </c>
      <c r="C40" s="15">
        <f>SUM(C5:C39)</f>
        <v>328255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31" sqref="D3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47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1</v>
      </c>
      <c r="C31" s="12">
        <v>106120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1</v>
      </c>
      <c r="C40" s="15">
        <f>SUM(C5:C39)</f>
        <v>106120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31" sqref="D3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48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/>
      <c r="C21" s="12"/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7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21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2</v>
      </c>
      <c r="C31" s="12">
        <v>385952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/>
      <c r="C33" s="12"/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" customHeight="1">
      <c r="A36" s="9" t="s">
        <v>36</v>
      </c>
      <c r="B36" s="7"/>
      <c r="C36" s="12"/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2</v>
      </c>
      <c r="C40" s="15">
        <f>SUM(C5:C39)</f>
        <v>385952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31" sqref="D3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平成１７年度　医療施設等施設整備費補助金実施計画（第１次分）</v>
      </c>
      <c r="B1" s="3"/>
      <c r="C1" s="3"/>
    </row>
    <row r="2" ht="13.5" customHeight="1" thickBot="1">
      <c r="C2" s="13" t="s">
        <v>49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>
        <v>1</v>
      </c>
      <c r="C11" s="12">
        <v>64108</v>
      </c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10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9" t="s">
        <v>21</v>
      </c>
      <c r="B16" s="7"/>
      <c r="C16" s="12"/>
    </row>
    <row r="17" spans="1:3" ht="13.5" customHeight="1">
      <c r="A17" s="9" t="s">
        <v>99</v>
      </c>
      <c r="B17" s="7"/>
      <c r="C17" s="12"/>
    </row>
    <row r="18" spans="1:3" ht="13.5" customHeight="1">
      <c r="A18" s="9" t="s">
        <v>22</v>
      </c>
      <c r="B18" s="7"/>
      <c r="C18" s="12"/>
    </row>
    <row r="19" spans="1:3" ht="13.5" customHeight="1">
      <c r="A19" s="9" t="s">
        <v>23</v>
      </c>
      <c r="B19" s="7"/>
      <c r="C19" s="12"/>
    </row>
    <row r="20" spans="1:3" ht="13.5" customHeight="1">
      <c r="A20" s="9" t="s">
        <v>24</v>
      </c>
      <c r="B20" s="7"/>
      <c r="C20" s="12"/>
    </row>
    <row r="21" spans="1:3" ht="13.5" customHeight="1">
      <c r="A21" s="9" t="s">
        <v>90</v>
      </c>
      <c r="B21" s="7">
        <v>1</v>
      </c>
      <c r="C21" s="12">
        <v>66253</v>
      </c>
    </row>
    <row r="22" spans="1:3" ht="13.5" customHeight="1">
      <c r="A22" s="9" t="s">
        <v>92</v>
      </c>
      <c r="B22" s="7"/>
      <c r="C22" s="12"/>
    </row>
    <row r="23" spans="1:3" ht="13.5" customHeight="1">
      <c r="A23" s="9" t="s">
        <v>94</v>
      </c>
      <c r="B23" s="22"/>
      <c r="C23" s="12"/>
    </row>
    <row r="24" spans="1:3" ht="13.5" customHeight="1">
      <c r="A24" s="9" t="s">
        <v>96</v>
      </c>
      <c r="B24" s="7"/>
      <c r="C24" s="12"/>
    </row>
    <row r="25" spans="1:3" ht="13.5" customHeight="1">
      <c r="A25" s="9" t="s">
        <v>25</v>
      </c>
      <c r="B25" s="7"/>
      <c r="C25" s="12"/>
    </row>
    <row r="26" spans="1:3" ht="13.5" customHeight="1">
      <c r="A26" s="9" t="s">
        <v>26</v>
      </c>
      <c r="B26" s="7"/>
      <c r="C26" s="12"/>
    </row>
    <row r="27" spans="1:3" ht="13.5" customHeight="1">
      <c r="A27" s="9" t="s">
        <v>27</v>
      </c>
      <c r="B27" s="7"/>
      <c r="C27" s="12"/>
    </row>
    <row r="28" spans="1:3" ht="13.5" customHeight="1">
      <c r="A28" s="9" t="s">
        <v>28</v>
      </c>
      <c r="B28" s="7"/>
      <c r="C28" s="12"/>
    </row>
    <row r="29" spans="1:3" ht="13.5" customHeight="1">
      <c r="A29" s="9" t="s">
        <v>29</v>
      </c>
      <c r="B29" s="7"/>
      <c r="C29" s="12"/>
    </row>
    <row r="30" spans="1:3" ht="13.5" customHeight="1">
      <c r="A30" s="9" t="s">
        <v>30</v>
      </c>
      <c r="B30" s="7"/>
      <c r="C30" s="12"/>
    </row>
    <row r="31" spans="1:3" ht="13.5" customHeight="1">
      <c r="A31" s="9" t="s">
        <v>31</v>
      </c>
      <c r="B31" s="7">
        <v>1</v>
      </c>
      <c r="C31" s="12">
        <v>319842</v>
      </c>
    </row>
    <row r="32" spans="1:3" ht="13.5" customHeight="1">
      <c r="A32" s="9" t="s">
        <v>32</v>
      </c>
      <c r="B32" s="7"/>
      <c r="C32" s="12"/>
    </row>
    <row r="33" spans="1:3" ht="13.5" customHeight="1">
      <c r="A33" s="9" t="s">
        <v>33</v>
      </c>
      <c r="B33" s="7">
        <v>1</v>
      </c>
      <c r="C33" s="12">
        <v>11770</v>
      </c>
    </row>
    <row r="34" spans="1:3" ht="15.75" customHeight="1">
      <c r="A34" s="9" t="s">
        <v>34</v>
      </c>
      <c r="B34" s="7"/>
      <c r="C34" s="12"/>
    </row>
    <row r="35" spans="1:3" ht="15.75" customHeight="1">
      <c r="A35" s="9" t="s">
        <v>35</v>
      </c>
      <c r="B35" s="7"/>
      <c r="C35" s="12"/>
    </row>
    <row r="36" spans="1:3" ht="15.75" customHeight="1">
      <c r="A36" s="9" t="s">
        <v>36</v>
      </c>
      <c r="B36" s="7">
        <v>1</v>
      </c>
      <c r="C36" s="12">
        <v>21076</v>
      </c>
    </row>
    <row r="37" spans="1:3" ht="15.75" customHeight="1">
      <c r="A37" s="9" t="s">
        <v>37</v>
      </c>
      <c r="B37" s="7"/>
      <c r="C37" s="12"/>
    </row>
    <row r="38" spans="1:3" ht="15.75" customHeight="1">
      <c r="A38" s="9" t="s">
        <v>101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5</v>
      </c>
      <c r="C40" s="15">
        <f>SUM(C5:C39)</f>
        <v>483049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2005-03-30T13:21:39Z</cp:lastPrinted>
  <dcterms:created xsi:type="dcterms:W3CDTF">1997-06-03T09:45:54Z</dcterms:created>
  <dcterms:modified xsi:type="dcterms:W3CDTF">2005-03-30T13:52:49Z</dcterms:modified>
  <cp:category/>
  <cp:version/>
  <cp:contentType/>
  <cp:contentStatus/>
</cp:coreProperties>
</file>