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<sst xmlns="http://schemas.openxmlformats.org/spreadsheetml/2006/main" count="1934" uniqueCount="106">
  <si>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</si>
  <si>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</si>
  <si>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</si>
  <si>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</si>
  <si>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</si>
  <si>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</si>
  <si>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</si>
  <si>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</si>
  <si>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</si>
  <si>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</si>
  <si>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</si>
  <si>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</si>
  <si>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</si>
  <si>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</si>
  <si>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</si>
  <si>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</si>
  <si>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</si>
  <si>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</si>
  <si>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</si>
  <si>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</si>
  <si>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</si>
  <si>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</si>
  <si>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</si>
  <si>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</si>
  <si>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</si>
  <si>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</si>
  <si>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</si>
  <si>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</si>
  <si>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</si>
  <si>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</si>
  <si>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</si>
  <si>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</si>
  <si>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</si>
  <si>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</si>
  <si>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</si>
  <si>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</si>
  <si>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</si>
  <si>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</si>
  <si>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</si>
  <si>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</si>
  <si>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</si>
  <si>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</si>
  <si>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</si>
  <si>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</si>
  <si>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</si>
  <si>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</si>
  <si>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</si>
  <si>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</si>
  <si>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</si>
  <si>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</si>
  <si>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</si>
  <si>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</si>
  <si>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</si>
  <si>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</si>
  <si>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</si>
  <si>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</si>
  <si>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</si>
  <si>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</si>
  <si>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</si>
  <si>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</si>
  <si>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</si>
  <si>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</si>
  <si>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</si>
  <si>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</si>
  <si>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</si>
  <si>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</si>
  <si>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</si>
  <si>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</si>
  <si>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</si>
  <si>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</si>
  <si>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</si>
  <si>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</si>
  <si>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</si>
  <si>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</si>
  <si>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</si>
  <si>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</si>
  <si>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</si>
  <si>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</si>
  <si>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</si>
  <si>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</si>
  <si>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</si>
  <si>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</si>
  <si>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</si>
  <si>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</si>
  <si>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</si>
  <si>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</si>
  <si>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</si>
  <si>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</si>
  <si>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</si>
  <si>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</si>
  <si>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</si>
  <si>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</si>
  <si>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</si>
  <si>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</si>
  <si>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</si>
  <si>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</si>
  <si>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</si>
  <si>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</si>
  <si>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</si>
  <si>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</si>
  <si>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金森勝徳(内線2550)</t>
  </si>
  <si>
    <t>天童厚則(内線2547)</t>
  </si>
  <si>
    <t>平成１６年４月５日</t>
  </si>
  <si>
    <t>平成１６年度　医療施設等施設整備費補助金実施計画（第１次分）</t>
  </si>
  <si>
    <t>廣井勝之(内線2550)</t>
  </si>
  <si>
    <t>医療機器管理室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</si>
</sst>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Alignment="1">
      <alignment vertical="center"/>
    </xf>
    <xf numFmtId="38" fontId="4" fillId="0" borderId="0" xfId="17" applyAlignment="1">
      <alignment horizontal="center" vertical="center"/>
    </xf>
    <xf numFmtId="38" fontId="4" fillId="0" borderId="0" xfId="17" applyAlignment="1">
      <alignment horizontal="centerContinuous" vertical="center"/>
    </xf>
    <xf numFmtId="38" fontId="4" fillId="0" borderId="1" xfId="17" applyBorder="1" applyAlignment="1">
      <alignment horizontal="center" vertical="center"/>
    </xf>
    <xf numFmtId="38" fontId="4" fillId="0" borderId="2" xfId="17" applyBorder="1" applyAlignment="1">
      <alignment horizontal="center" vertical="center"/>
    </xf>
    <xf numFmtId="38" fontId="4" fillId="0" borderId="3" xfId="17" applyBorder="1" applyAlignment="1">
      <alignment vertical="center"/>
    </xf>
    <xf numFmtId="207" fontId="4" fillId="0" borderId="4" xfId="17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7" applyFont="1" applyBorder="1" applyAlignment="1">
      <alignment vertical="center"/>
    </xf>
    <xf numFmtId="0" fontId="4" fillId="0" borderId="4" xfId="21" applyFont="1" applyFill="1" applyBorder="1" applyAlignment="1">
      <alignment/>
      <protection/>
    </xf>
    <xf numFmtId="38" fontId="4" fillId="0" borderId="3" xfId="17" applyFont="1" applyBorder="1" applyAlignment="1">
      <alignment horizontal="center" vertical="center"/>
    </xf>
    <xf numFmtId="207" fontId="4" fillId="0" borderId="5" xfId="17" applyNumberFormat="1" applyBorder="1" applyAlignment="1">
      <alignment vertical="center"/>
    </xf>
    <xf numFmtId="188" fontId="4" fillId="0" borderId="0" xfId="17" applyNumberFormat="1" applyFont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6" xfId="17" applyBorder="1" applyAlignment="1">
      <alignment vertical="center"/>
    </xf>
    <xf numFmtId="38" fontId="4" fillId="0" borderId="4" xfId="17" applyBorder="1" applyAlignment="1">
      <alignment horizontal="center" vertical="center"/>
    </xf>
    <xf numFmtId="38" fontId="4" fillId="0" borderId="5" xfId="17" applyBorder="1" applyAlignment="1">
      <alignment horizontal="right" vertical="center"/>
    </xf>
    <xf numFmtId="38" fontId="4" fillId="0" borderId="0" xfId="17" applyFont="1" applyAlignment="1">
      <alignment horizontal="centerContinuous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207" fontId="4" fillId="0" borderId="5" xfId="17" applyNumberFormat="1" applyFont="1" applyBorder="1" applyAlignment="1">
      <alignment vertical="center"/>
    </xf>
    <xf numFmtId="207" fontId="4" fillId="0" borderId="4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Border="1" applyAlignment="1">
      <alignment vertical="center"/>
    </xf>
    <xf numFmtId="38" fontId="4" fillId="0" borderId="4" xfId="17" applyBorder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ill="1" applyAlignment="1">
      <alignment vertical="center"/>
    </xf>
    <xf numFmtId="38" fontId="4" fillId="0" borderId="0" xfId="17" applyFont="1" applyFill="1" applyAlignment="1">
      <alignment vertical="center"/>
    </xf>
    <xf numFmtId="49" fontId="4" fillId="0" borderId="0" xfId="17" applyNumberFormat="1" applyFont="1" applyFill="1" applyAlignment="1">
      <alignment vertical="center"/>
    </xf>
    <xf numFmtId="38" fontId="4" fillId="0" borderId="0" xfId="17" applyFill="1" applyAlignment="1">
      <alignment horizontal="centerContinuous" vertical="center"/>
    </xf>
    <xf numFmtId="188" fontId="4" fillId="0" borderId="0" xfId="17" applyNumberFormat="1" applyFont="1" applyFill="1" applyAlignment="1">
      <alignment horizontal="right" vertical="center"/>
    </xf>
    <xf numFmtId="38" fontId="4" fillId="0" borderId="1" xfId="17" applyFill="1" applyBorder="1" applyAlignment="1">
      <alignment horizontal="center" vertical="center"/>
    </xf>
    <xf numFmtId="38" fontId="4" fillId="0" borderId="2" xfId="17" applyFill="1" applyBorder="1" applyAlignment="1">
      <alignment horizontal="center" vertical="center"/>
    </xf>
    <xf numFmtId="38" fontId="4" fillId="0" borderId="4" xfId="17" applyFill="1" applyBorder="1" applyAlignment="1">
      <alignment horizontal="center" vertical="center"/>
    </xf>
    <xf numFmtId="38" fontId="4" fillId="0" borderId="5" xfId="17" applyFont="1" applyFill="1" applyBorder="1" applyAlignment="1">
      <alignment horizontal="right" vertical="center"/>
    </xf>
    <xf numFmtId="207" fontId="4" fillId="0" borderId="4" xfId="17" applyNumberFormat="1" applyFill="1" applyBorder="1" applyAlignment="1">
      <alignment vertical="center"/>
    </xf>
    <xf numFmtId="207" fontId="4" fillId="0" borderId="5" xfId="17" applyNumberFormat="1" applyFill="1" applyBorder="1" applyAlignment="1">
      <alignment vertical="center"/>
    </xf>
    <xf numFmtId="38" fontId="4" fillId="0" borderId="3" xfId="17" applyFill="1" applyBorder="1" applyAlignment="1">
      <alignment vertical="center"/>
    </xf>
    <xf numFmtId="38" fontId="4" fillId="0" borderId="6" xfId="17" applyFill="1" applyBorder="1" applyAlignment="1">
      <alignment vertical="center"/>
    </xf>
    <xf numFmtId="38" fontId="4" fillId="0" borderId="5" xfId="17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蔵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6">
      <selection activeCell="B48" sqref="B48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101</v>
      </c>
    </row>
    <row r="4" spans="2:3" ht="12" customHeight="1">
      <c r="B4" s="26" t="s">
        <v>3</v>
      </c>
      <c r="C4" s="28" t="s">
        <v>104</v>
      </c>
    </row>
    <row r="5" spans="2:3" ht="12" customHeight="1">
      <c r="B5" s="26" t="s">
        <v>4</v>
      </c>
      <c r="C5" s="28" t="s">
        <v>100</v>
      </c>
    </row>
    <row r="6" ht="12" customHeight="1">
      <c r="C6" s="28" t="s">
        <v>5</v>
      </c>
    </row>
    <row r="7" ht="12" customHeight="1">
      <c r="B7" s="29" t="s">
        <v>102</v>
      </c>
    </row>
    <row r="8" ht="12" customHeight="1"/>
    <row r="9" spans="1:3" ht="12" customHeight="1">
      <c r="A9" s="18" t="s">
        <v>103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98</v>
      </c>
      <c r="B13" s="36">
        <f>SUM('北海道:沖縄'!B5)</f>
        <v>5</v>
      </c>
      <c r="C13" s="37">
        <f>SUM('北海道:沖縄'!C5)</f>
        <v>256856</v>
      </c>
    </row>
    <row r="14" spans="1:3" ht="12" customHeight="1">
      <c r="A14" s="9" t="s">
        <v>11</v>
      </c>
      <c r="B14" s="36">
        <f>SUM('北海道:沖縄'!B6)</f>
        <v>11</v>
      </c>
      <c r="C14" s="37">
        <f>SUM('北海道:沖縄'!C6)</f>
        <v>219537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3</v>
      </c>
      <c r="C16" s="37">
        <f>SUM('北海道:沖縄'!C8)</f>
        <v>18211</v>
      </c>
    </row>
    <row r="17" spans="1:3" ht="12" customHeight="1">
      <c r="A17" s="8" t="s">
        <v>14</v>
      </c>
      <c r="B17" s="36">
        <f>SUM('北海道:沖縄'!B9)</f>
        <v>1</v>
      </c>
      <c r="C17" s="37">
        <f>SUM('北海道:沖縄'!C9)</f>
        <v>6415</v>
      </c>
    </row>
    <row r="18" spans="1:3" ht="12" customHeight="1">
      <c r="A18" s="9" t="s">
        <v>15</v>
      </c>
      <c r="B18" s="36">
        <f>SUM('北海道:沖縄'!B10)</f>
        <v>8</v>
      </c>
      <c r="C18" s="37">
        <f>SUM('北海道:沖縄'!C10)</f>
        <v>66659</v>
      </c>
    </row>
    <row r="19" spans="1:3" ht="12" customHeight="1">
      <c r="A19" s="9" t="s">
        <v>16</v>
      </c>
      <c r="B19" s="36">
        <f>SUM('北海道:沖縄'!B11)</f>
        <v>3</v>
      </c>
      <c r="C19" s="37">
        <f>SUM('北海道:沖縄'!C11)</f>
        <v>199068</v>
      </c>
    </row>
    <row r="20" spans="1:3" ht="12" customHeight="1">
      <c r="A20" s="9" t="s">
        <v>17</v>
      </c>
      <c r="B20" s="36">
        <f>SUM('北海道:沖縄'!B12)</f>
        <v>10</v>
      </c>
      <c r="C20" s="37">
        <f>SUM('北海道:沖縄'!C12)</f>
        <v>660113</v>
      </c>
    </row>
    <row r="21" spans="1:3" ht="12" customHeight="1">
      <c r="A21" s="9" t="s">
        <v>18</v>
      </c>
      <c r="B21" s="36">
        <f>SUM('北海道:沖縄'!B13)</f>
        <v>15</v>
      </c>
      <c r="C21" s="37">
        <f>SUM('北海道:沖縄'!C13)</f>
        <v>308587</v>
      </c>
    </row>
    <row r="22" spans="1:3" ht="12" customHeight="1">
      <c r="A22" s="10" t="s">
        <v>19</v>
      </c>
      <c r="B22" s="36">
        <f>SUM('北海道:沖縄'!B14)</f>
        <v>0</v>
      </c>
      <c r="C22" s="37">
        <f>SUM('北海道:沖縄'!C14)</f>
        <v>0</v>
      </c>
    </row>
    <row r="23" spans="1:3" ht="12" customHeight="1">
      <c r="A23" s="9" t="s">
        <v>20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21</v>
      </c>
      <c r="B24" s="36">
        <f>SUM('北海道:沖縄'!B16)</f>
        <v>7</v>
      </c>
      <c r="C24" s="37">
        <f>SUM('北海道:沖縄'!C16)</f>
        <v>94848</v>
      </c>
    </row>
    <row r="25" spans="1:3" ht="12" customHeight="1">
      <c r="A25" s="9" t="s">
        <v>99</v>
      </c>
      <c r="B25" s="36">
        <f>SUM('北海道:沖縄'!B17)</f>
        <v>5</v>
      </c>
      <c r="C25" s="37">
        <f>SUM('北海道:沖縄'!C17)</f>
        <v>52502</v>
      </c>
    </row>
    <row r="26" spans="1:3" ht="12" customHeight="1">
      <c r="A26" s="9" t="s">
        <v>22</v>
      </c>
      <c r="B26" s="36">
        <f>SUM('北海道:沖縄'!B18)</f>
        <v>0</v>
      </c>
      <c r="C26" s="37">
        <f>SUM('北海道:沖縄'!C18)</f>
        <v>0</v>
      </c>
    </row>
    <row r="27" spans="1:3" ht="12" customHeight="1">
      <c r="A27" s="9" t="s">
        <v>23</v>
      </c>
      <c r="B27" s="36">
        <f>SUM('北海道:沖縄'!B19)</f>
        <v>10</v>
      </c>
      <c r="C27" s="37">
        <f>SUM('北海道:沖縄'!C19)</f>
        <v>276859</v>
      </c>
    </row>
    <row r="28" spans="1:3" ht="12" customHeight="1">
      <c r="A28" s="9" t="s">
        <v>24</v>
      </c>
      <c r="B28" s="36">
        <f>SUM('北海道:沖縄'!B20)</f>
        <v>8</v>
      </c>
      <c r="C28" s="37">
        <f>SUM('北海道:沖縄'!C20)</f>
        <v>304001</v>
      </c>
    </row>
    <row r="29" spans="1:3" ht="12" customHeight="1">
      <c r="A29" s="9" t="s">
        <v>90</v>
      </c>
      <c r="B29" s="36">
        <f>SUM('北海道:沖縄'!B21)</f>
        <v>0</v>
      </c>
      <c r="C29" s="37">
        <f>SUM('北海道:沖縄'!C21)</f>
        <v>0</v>
      </c>
    </row>
    <row r="30" spans="1:3" ht="12" customHeight="1">
      <c r="A30" s="9" t="s">
        <v>92</v>
      </c>
      <c r="B30" s="36">
        <f>SUM('北海道:沖縄'!B22)</f>
        <v>0</v>
      </c>
      <c r="C30" s="37">
        <f>SUM('北海道:沖縄'!C22)</f>
        <v>0</v>
      </c>
    </row>
    <row r="31" spans="1:3" ht="12" customHeight="1">
      <c r="A31" s="9" t="s">
        <v>94</v>
      </c>
      <c r="B31" s="36">
        <f>SUM('北海道:沖縄'!B23)</f>
        <v>0</v>
      </c>
      <c r="C31" s="37">
        <f>SUM('北海道:沖縄'!C23)</f>
        <v>0</v>
      </c>
    </row>
    <row r="32" spans="1:3" ht="12" customHeight="1">
      <c r="A32" s="9" t="s">
        <v>96</v>
      </c>
      <c r="B32" s="36">
        <f>SUM('北海道:沖縄'!B24)</f>
        <v>0</v>
      </c>
      <c r="C32" s="37">
        <f>SUM('北海道:沖縄'!C24)</f>
        <v>0</v>
      </c>
    </row>
    <row r="33" spans="1:3" ht="12" customHeight="1">
      <c r="A33" s="9" t="s">
        <v>25</v>
      </c>
      <c r="B33" s="36">
        <f>SUM('北海道:沖縄'!B25)</f>
        <v>1</v>
      </c>
      <c r="C33" s="37">
        <f>SUM('北海道:沖縄'!C25)</f>
        <v>8393</v>
      </c>
    </row>
    <row r="34" spans="1:3" ht="12" customHeight="1">
      <c r="A34" s="9" t="s">
        <v>26</v>
      </c>
      <c r="B34" s="36">
        <f>SUM('北海道:沖縄'!B26)</f>
        <v>3</v>
      </c>
      <c r="C34" s="37">
        <f>SUM('北海道:沖縄'!C26)</f>
        <v>58909</v>
      </c>
    </row>
    <row r="35" spans="1:3" ht="12" customHeight="1">
      <c r="A35" s="9" t="s">
        <v>27</v>
      </c>
      <c r="B35" s="36">
        <f>SUM('北海道:沖縄'!B27)</f>
        <v>7</v>
      </c>
      <c r="C35" s="37">
        <f>SUM('北海道:沖縄'!C27)</f>
        <v>322994</v>
      </c>
    </row>
    <row r="36" spans="1:3" ht="12" customHeight="1">
      <c r="A36" s="9" t="s">
        <v>28</v>
      </c>
      <c r="B36" s="36">
        <f>SUM('北海道:沖縄'!B28)</f>
        <v>6</v>
      </c>
      <c r="C36" s="37">
        <f>SUM('北海道:沖縄'!C28)</f>
        <v>116136</v>
      </c>
    </row>
    <row r="37" spans="1:3" ht="12" customHeight="1">
      <c r="A37" s="9" t="s">
        <v>29</v>
      </c>
      <c r="B37" s="36">
        <f>SUM('北海道:沖縄'!B29)</f>
        <v>0</v>
      </c>
      <c r="C37" s="37">
        <f>SUM('北海道:沖縄'!C29)</f>
        <v>0</v>
      </c>
    </row>
    <row r="38" spans="1:3" ht="12" customHeight="1">
      <c r="A38" s="9" t="s">
        <v>30</v>
      </c>
      <c r="B38" s="36">
        <f>SUM('北海道:沖縄'!B30)</f>
        <v>6</v>
      </c>
      <c r="C38" s="40">
        <f>SUM('北海道:沖縄'!C30)</f>
        <v>52572</v>
      </c>
    </row>
    <row r="39" spans="1:3" ht="12" customHeight="1">
      <c r="A39" s="9" t="s">
        <v>31</v>
      </c>
      <c r="B39" s="36">
        <f>SUM('北海道:沖縄'!B31)</f>
        <v>99</v>
      </c>
      <c r="C39" s="37">
        <f>SUM('北海道:沖縄'!C31)</f>
        <v>13210726</v>
      </c>
    </row>
    <row r="40" spans="1:3" ht="12" customHeight="1">
      <c r="A40" s="9" t="s">
        <v>32</v>
      </c>
      <c r="B40" s="36">
        <f>SUM('北海道:沖縄'!B32)</f>
        <v>2</v>
      </c>
      <c r="C40" s="37">
        <f>SUM('北海道:沖縄'!C32)</f>
        <v>250798</v>
      </c>
    </row>
    <row r="41" spans="1:3" ht="12" customHeight="1">
      <c r="A41" s="9" t="s">
        <v>33</v>
      </c>
      <c r="B41" s="36">
        <f>SUM('北海道:沖縄'!B33)</f>
        <v>24</v>
      </c>
      <c r="C41" s="37">
        <f>SUM('北海道:沖縄'!C33)</f>
        <v>821363</v>
      </c>
    </row>
    <row r="42" spans="1:3" ht="12" customHeight="1">
      <c r="A42" s="9" t="s">
        <v>34</v>
      </c>
      <c r="B42" s="36">
        <f>SUM('北海道:沖縄'!B34)</f>
        <v>0</v>
      </c>
      <c r="C42" s="37">
        <f>SUM('北海道:沖縄'!C34)</f>
        <v>0</v>
      </c>
    </row>
    <row r="43" spans="1:3" ht="12" customHeight="1">
      <c r="A43" s="9" t="s">
        <v>35</v>
      </c>
      <c r="B43" s="36">
        <f>SUM('北海道:沖縄'!B35)</f>
        <v>8</v>
      </c>
      <c r="C43" s="37">
        <f>SUM('北海道:沖縄'!C35)</f>
        <v>9398</v>
      </c>
    </row>
    <row r="44" spans="1:3" ht="12" customHeight="1">
      <c r="A44" s="9" t="s">
        <v>36</v>
      </c>
      <c r="B44" s="36">
        <f>SUM('北海道:沖縄'!B36)</f>
        <v>8</v>
      </c>
      <c r="C44" s="37">
        <f>SUM('北海道:沖縄'!C36)</f>
        <v>221119</v>
      </c>
    </row>
    <row r="45" spans="1:3" ht="12" customHeight="1">
      <c r="A45" s="9" t="s">
        <v>37</v>
      </c>
      <c r="B45" s="36">
        <f>SUM('北海道:沖縄'!B37)</f>
        <v>0</v>
      </c>
      <c r="C45" s="37">
        <f>SUM('北海道:沖縄'!C37)</f>
        <v>0</v>
      </c>
    </row>
    <row r="46" spans="1:3" ht="12" customHeight="1">
      <c r="A46" s="9" t="s">
        <v>105</v>
      </c>
      <c r="B46" s="36">
        <f>SUM('北海道:沖縄'!B38)</f>
        <v>3</v>
      </c>
      <c r="C46" s="37">
        <f>SUM('北海道:沖縄'!C38)</f>
        <v>11033</v>
      </c>
    </row>
    <row r="47" spans="1:3" ht="12.75" customHeight="1" thickBot="1">
      <c r="A47" s="11" t="s">
        <v>38</v>
      </c>
      <c r="B47" s="38">
        <f>SUM(B13:B46)</f>
        <v>253</v>
      </c>
      <c r="C47" s="39">
        <f>SUM(C13:C46)</f>
        <v>17547097</v>
      </c>
    </row>
    <row r="48" ht="12.75" customHeight="1" thickTop="1">
      <c r="A48" s="20" t="s">
        <v>39</v>
      </c>
    </row>
    <row r="49" ht="15.75" customHeight="1">
      <c r="A49" s="19" t="s">
        <v>40</v>
      </c>
    </row>
    <row r="50" ht="15.75" customHeight="1">
      <c r="A50" s="14" t="s">
        <v>41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31995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>
        <v>1</v>
      </c>
      <c r="C26" s="12">
        <v>31500</v>
      </c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423746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487241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8645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>
        <v>1</v>
      </c>
      <c r="C17" s="12">
        <v>11506</v>
      </c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171589</v>
      </c>
    </row>
    <row r="28" spans="1:3" ht="13.5" customHeight="1">
      <c r="A28" s="9" t="s">
        <v>28</v>
      </c>
      <c r="B28" s="7">
        <v>1</v>
      </c>
      <c r="C28" s="12">
        <v>15470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3569</v>
      </c>
    </row>
    <row r="31" spans="1:3" ht="13.5" customHeight="1">
      <c r="A31" s="9" t="s">
        <v>31</v>
      </c>
      <c r="B31" s="7">
        <v>1</v>
      </c>
      <c r="C31" s="12">
        <v>30939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6</v>
      </c>
      <c r="C39" s="15">
        <f>SUM(C5:C38)</f>
        <v>241718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12640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</v>
      </c>
      <c r="C39" s="15">
        <f>SUM(C5:C38)</f>
        <v>12640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6415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>
        <v>1</v>
      </c>
      <c r="C17" s="12">
        <v>14536</v>
      </c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27133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6</v>
      </c>
      <c r="C31" s="12">
        <v>1289011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23977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10</v>
      </c>
      <c r="C39" s="15">
        <f>SUM(C5:C38)</f>
        <v>1361072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5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>
        <v>1</v>
      </c>
      <c r="C17" s="12">
        <v>7533</v>
      </c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13</v>
      </c>
      <c r="C31" s="12">
        <v>1271453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40252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16</v>
      </c>
      <c r="C39" s="15">
        <f>SUM(C5:C38)</f>
        <v>1319238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78866</v>
      </c>
    </row>
    <row r="13" spans="1:3" ht="13.5" customHeight="1">
      <c r="A13" s="9" t="s">
        <v>18</v>
      </c>
      <c r="B13" s="7">
        <v>1</v>
      </c>
      <c r="C13" s="12">
        <v>18503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18200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45500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11404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4</v>
      </c>
      <c r="C31" s="12">
        <v>351760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30117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1</v>
      </c>
      <c r="C35" s="12">
        <v>2500</v>
      </c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11</v>
      </c>
      <c r="C39" s="15">
        <f>SUM(C5:C38)</f>
        <v>556850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78866</v>
      </c>
    </row>
    <row r="13" spans="1:3" ht="13.5" customHeight="1">
      <c r="A13" s="9" t="s">
        <v>18</v>
      </c>
      <c r="B13" s="7">
        <v>1</v>
      </c>
      <c r="C13" s="12">
        <v>27300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7532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27300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13891</v>
      </c>
    </row>
    <row r="31" spans="1:3" ht="13.5" customHeight="1">
      <c r="A31" s="9" t="s">
        <v>31</v>
      </c>
      <c r="B31" s="7">
        <v>2</v>
      </c>
      <c r="C31" s="12">
        <v>354605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38500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8</v>
      </c>
      <c r="C39" s="15">
        <f>SUM(C5:C38)</f>
        <v>547994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9555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28665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8583</v>
      </c>
    </row>
    <row r="31" spans="1:3" ht="13.5" customHeight="1">
      <c r="A31" s="9" t="s">
        <v>31</v>
      </c>
      <c r="B31" s="7">
        <v>1</v>
      </c>
      <c r="C31" s="12">
        <v>15950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20313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83066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16280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</v>
      </c>
      <c r="C39" s="15">
        <f>SUM(C5:C38)</f>
        <v>16280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25">
        <v>1</v>
      </c>
      <c r="C5" s="17">
        <v>7995</v>
      </c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8645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2</v>
      </c>
      <c r="C12" s="12">
        <v>129638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9930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61423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>
        <v>1</v>
      </c>
      <c r="C38" s="12">
        <v>3505</v>
      </c>
    </row>
    <row r="39" spans="1:3" ht="15.75" customHeight="1" thickBot="1">
      <c r="A39" s="11" t="s">
        <v>38</v>
      </c>
      <c r="B39" s="6">
        <f>SUM(B5:B38)</f>
        <v>7</v>
      </c>
      <c r="C39" s="15">
        <f>SUM(C5:C38)</f>
        <v>221136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2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52174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2</v>
      </c>
      <c r="C10" s="12">
        <v>16820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24103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2</v>
      </c>
      <c r="C19" s="12">
        <v>90360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21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>
        <v>1</v>
      </c>
      <c r="C26" s="12">
        <v>17468</v>
      </c>
    </row>
    <row r="27" spans="1:3" ht="13.5" customHeight="1">
      <c r="A27" s="9" t="s">
        <v>27</v>
      </c>
      <c r="B27" s="7">
        <v>1</v>
      </c>
      <c r="C27" s="12">
        <v>27316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8</v>
      </c>
      <c r="C31" s="12">
        <v>937542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45215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62652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18</v>
      </c>
      <c r="C39" s="15">
        <f>SUM(C5:C38)</f>
        <v>1273650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6675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42185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25295</v>
      </c>
    </row>
    <row r="32" spans="1:3" ht="13.5" customHeight="1">
      <c r="A32" s="9" t="s">
        <v>32</v>
      </c>
      <c r="B32" s="7">
        <v>1</v>
      </c>
      <c r="C32" s="12">
        <v>111468</v>
      </c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>
        <v>1</v>
      </c>
      <c r="C38" s="12">
        <v>5096</v>
      </c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190719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3432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18500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20577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464996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507505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20059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12">
        <v>99596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70105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6</v>
      </c>
      <c r="C39" s="15">
        <f>SUM(C5:C38)</f>
        <v>189760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4</v>
      </c>
      <c r="C31" s="12">
        <v>531052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25990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557042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7768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32566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2</v>
      </c>
      <c r="C39" s="15">
        <f>SUM(C5:C38)</f>
        <v>40334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39825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</v>
      </c>
      <c r="C39" s="15">
        <f>SUM(C5:C38)</f>
        <v>39825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6356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12">
        <v>225191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231547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9340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>
        <v>1</v>
      </c>
      <c r="C17" s="12">
        <v>10000</v>
      </c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154962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7967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182269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27133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7</v>
      </c>
      <c r="C31" s="12">
        <v>1323857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50218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1</v>
      </c>
      <c r="C35" s="12">
        <v>989</v>
      </c>
    </row>
    <row r="36" spans="1:3" ht="15.75" customHeight="1">
      <c r="A36" s="9" t="s">
        <v>36</v>
      </c>
      <c r="B36" s="7">
        <v>1</v>
      </c>
      <c r="C36" s="12">
        <v>47484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11</v>
      </c>
      <c r="C39" s="15">
        <f>SUM(C5:C38)</f>
        <v>1449681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58833</v>
      </c>
    </row>
    <row r="13" spans="1:3" ht="13.5" customHeight="1">
      <c r="A13" s="9" t="s">
        <v>18</v>
      </c>
      <c r="B13" s="7">
        <v>1</v>
      </c>
      <c r="C13" s="12">
        <v>25070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9433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43225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501747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139271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7</v>
      </c>
      <c r="C39" s="15">
        <f>SUM(C5:C38)</f>
        <v>777579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62768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8354</v>
      </c>
    </row>
    <row r="31" spans="1:3" ht="13.5" customHeight="1">
      <c r="A31" s="9" t="s">
        <v>31</v>
      </c>
      <c r="B31" s="7">
        <v>1</v>
      </c>
      <c r="C31" s="12">
        <v>15945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3</v>
      </c>
      <c r="C39" s="15">
        <f>SUM(C5:C38)</f>
        <v>87067</v>
      </c>
    </row>
    <row r="40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9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26373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27855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22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2</v>
      </c>
      <c r="C39" s="15">
        <f>SUM(C5:C38)</f>
        <v>54228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120411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35283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2</v>
      </c>
      <c r="C39" s="15">
        <f>SUM(C5:C38)</f>
        <v>155694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23294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1709</v>
      </c>
    </row>
    <row r="31" spans="1:3" ht="13.5" customHeight="1">
      <c r="A31" s="9" t="s">
        <v>31</v>
      </c>
      <c r="B31" s="7">
        <v>1</v>
      </c>
      <c r="C31" s="12">
        <v>89540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21"/>
    </row>
    <row r="36" spans="1:3" ht="15.75" customHeight="1">
      <c r="A36" s="9" t="s">
        <v>36</v>
      </c>
      <c r="B36" s="7">
        <v>1</v>
      </c>
      <c r="C36" s="21">
        <v>14799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129342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10264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74923</v>
      </c>
    </row>
    <row r="13" spans="1:3" ht="13.5" customHeight="1">
      <c r="A13" s="9" t="s">
        <v>18</v>
      </c>
      <c r="B13" s="7">
        <v>1</v>
      </c>
      <c r="C13" s="12">
        <v>25935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43225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13373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122109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90934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21603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9</v>
      </c>
      <c r="C39" s="15">
        <f>SUM(C5:C38)</f>
        <v>402366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>
        <v>2</v>
      </c>
      <c r="C5" s="24">
        <v>181111</v>
      </c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23594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16466</v>
      </c>
    </row>
    <row r="31" spans="1:3" ht="13.5" customHeight="1">
      <c r="A31" s="9" t="s">
        <v>31</v>
      </c>
      <c r="B31" s="7">
        <v>4</v>
      </c>
      <c r="C31" s="12">
        <v>512254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8</v>
      </c>
      <c r="C39" s="15">
        <f>SUM(C5:C38)</f>
        <v>733425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182923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25018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207941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8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74923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43225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16479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571156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1</v>
      </c>
      <c r="C35" s="12">
        <v>1201</v>
      </c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6</v>
      </c>
      <c r="C39" s="15">
        <f>SUM(C5:C38)</f>
        <v>706984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30018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21">
        <v>589017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50218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10128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6</v>
      </c>
      <c r="C39" s="15">
        <f>SUM(C5:C38)</f>
        <v>679381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>
        <v>1</v>
      </c>
      <c r="C6" s="12">
        <v>3432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>
        <v>1</v>
      </c>
      <c r="C17" s="12">
        <v>8927</v>
      </c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12">
        <v>177871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190230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14650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</v>
      </c>
      <c r="C39" s="15">
        <f>SUM(C5:C38)</f>
        <v>14650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>
        <v>1</v>
      </c>
      <c r="C8" s="12">
        <v>10984</v>
      </c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56317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>
        <v>1</v>
      </c>
      <c r="C38" s="24">
        <v>2432</v>
      </c>
    </row>
    <row r="39" spans="1:3" ht="15.75" customHeight="1" thickBot="1">
      <c r="A39" s="11" t="s">
        <v>38</v>
      </c>
      <c r="B39" s="6">
        <f>SUM(B5:B38)</f>
        <v>3</v>
      </c>
      <c r="C39" s="15">
        <f>SUM(C5:C38)</f>
        <v>69733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>
        <v>1</v>
      </c>
      <c r="C5" s="24">
        <v>59553</v>
      </c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115266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>
        <v>1</v>
      </c>
      <c r="C25" s="12">
        <v>8393</v>
      </c>
    </row>
    <row r="26" spans="1:3" ht="13.5" customHeight="1">
      <c r="A26" s="9" t="s">
        <v>26</v>
      </c>
      <c r="B26" s="7">
        <v>1</v>
      </c>
      <c r="C26" s="12">
        <v>9941</v>
      </c>
    </row>
    <row r="27" spans="1:3" ht="13.5" customHeight="1">
      <c r="A27" s="9" t="s">
        <v>27</v>
      </c>
      <c r="B27" s="7">
        <v>1</v>
      </c>
      <c r="C27" s="12">
        <v>41253</v>
      </c>
    </row>
    <row r="28" spans="1:3" ht="13.5" customHeight="1">
      <c r="A28" s="9" t="s">
        <v>28</v>
      </c>
      <c r="B28" s="7">
        <v>1</v>
      </c>
      <c r="C28" s="12">
        <v>15470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566565</v>
      </c>
    </row>
    <row r="32" spans="1:3" ht="13.5" customHeight="1">
      <c r="A32" s="9" t="s">
        <v>32</v>
      </c>
      <c r="B32" s="7">
        <v>1</v>
      </c>
      <c r="C32" s="12">
        <v>139330</v>
      </c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9</v>
      </c>
      <c r="C39" s="15">
        <f>SUM(C5:C38)</f>
        <v>955771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2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11800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2</v>
      </c>
      <c r="C35" s="12">
        <v>1700</v>
      </c>
    </row>
    <row r="36" spans="1:3" ht="15.75" customHeight="1">
      <c r="A36" s="9" t="s">
        <v>36</v>
      </c>
      <c r="B36" s="7">
        <v>2</v>
      </c>
      <c r="C36" s="12">
        <v>31774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45274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2</v>
      </c>
      <c r="C13" s="12">
        <v>26479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32679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3</v>
      </c>
      <c r="C39" s="15">
        <f>SUM(C5:C38)</f>
        <v>59158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74923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81028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40119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2</v>
      </c>
      <c r="C35" s="12">
        <v>2227</v>
      </c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5</v>
      </c>
      <c r="C39" s="15">
        <f>SUM(C5:C38)</f>
        <v>198297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>
        <v>1</v>
      </c>
      <c r="C5" s="24">
        <v>8197</v>
      </c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27300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61718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97215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>
        <v>1</v>
      </c>
      <c r="C6" s="12">
        <v>7675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41580</v>
      </c>
    </row>
    <row r="28" spans="1:3" ht="13.5" customHeight="1">
      <c r="A28" s="9" t="s">
        <v>28</v>
      </c>
      <c r="B28" s="7">
        <v>1</v>
      </c>
      <c r="C28" s="12">
        <v>14650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109875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173780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>
        <v>2</v>
      </c>
      <c r="C6" s="12">
        <v>103922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>
        <v>2</v>
      </c>
      <c r="C8" s="12">
        <v>7227</v>
      </c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21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4</v>
      </c>
      <c r="C39" s="15">
        <f>SUM(C5:C38)</f>
        <v>111149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>
        <v>1</v>
      </c>
      <c r="C6" s="12">
        <v>8050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66922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2</v>
      </c>
      <c r="C39" s="15">
        <f>SUM(C5:C38)</f>
        <v>74972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0</v>
      </c>
      <c r="C39" s="15">
        <f>SUM(C5:C38)</f>
        <v>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2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28210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268609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3</v>
      </c>
      <c r="C39" s="15">
        <f>SUM(C5:C38)</f>
        <v>296819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10984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7834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23503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>
        <v>1</v>
      </c>
      <c r="C16" s="12">
        <v>19294</v>
      </c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>
        <v>1</v>
      </c>
      <c r="C20" s="12">
        <v>39173</v>
      </c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12">
        <v>502924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47479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1</v>
      </c>
      <c r="C35" s="12">
        <v>781</v>
      </c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10</v>
      </c>
      <c r="C39" s="15">
        <f>SUM(C5:C38)</f>
        <v>651972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13710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1</v>
      </c>
      <c r="C39" s="15">
        <f>SUM(C5:C38)</f>
        <v>13710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10264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8599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21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4</v>
      </c>
      <c r="C31" s="12">
        <v>637074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6</v>
      </c>
      <c r="C39" s="15">
        <f>SUM(C5:C38)</f>
        <v>655937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2">
      <selection activeCell="C48" sqref="C4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医療施設等施設整備費補助金実施計画（第１次分）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7392</v>
      </c>
    </row>
    <row r="11" spans="1:3" ht="13.5" customHeight="1">
      <c r="A11" s="9" t="s">
        <v>16</v>
      </c>
      <c r="B11" s="7">
        <v>1</v>
      </c>
      <c r="C11" s="12">
        <v>53784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>
        <v>1</v>
      </c>
      <c r="C19" s="12">
        <v>4400</v>
      </c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22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388893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40387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105</v>
      </c>
      <c r="B38" s="7"/>
      <c r="C38" s="12"/>
    </row>
    <row r="39" spans="1:3" ht="15.75" customHeight="1" thickBot="1">
      <c r="A39" s="11" t="s">
        <v>38</v>
      </c>
      <c r="B39" s="6">
        <f>SUM(B5:B38)</f>
        <v>7</v>
      </c>
      <c r="C39" s="15">
        <f>SUM(C5:C38)</f>
        <v>494856</v>
      </c>
    </row>
    <row r="40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2004-04-02T01:54:34Z</cp:lastPrinted>
  <dcterms:created xsi:type="dcterms:W3CDTF">1997-06-03T09:45:54Z</dcterms:created>
  <dcterms:modified xsi:type="dcterms:W3CDTF">2004-04-02T01:54:36Z</dcterms:modified>
  <cp:category/>
  <cp:version/>
  <cp:contentType/>
  <cp:contentStatus/>
</cp:coreProperties>
</file>