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<sst xmlns="http://schemas.openxmlformats.org/spreadsheetml/2006/main" count="1934" uniqueCount="106">
  <si>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</si>
  <si>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</si>
  <si>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</si>
  <si>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</si>
  <si>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</si>
  <si>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</si>
  <si>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</si>
  <si>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</si>
  <si>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</si>
  <si>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</si>
  <si>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</si>
  <si>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</si>
  <si>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</si>
  <si>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</si>
  <si>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</si>
  <si>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</si>
  <si>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</si>
  <si>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</si>
  <si>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</si>
  <si>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</si>
  <si>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</si>
  <si>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</si>
  <si>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</si>
  <si>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</si>
  <si>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</si>
  <si>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</si>
  <si>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</si>
  <si>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</si>
  <si>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</si>
  <si>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</si>
  <si>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</si>
  <si>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</si>
  <si>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</si>
  <si>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</si>
  <si>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</si>
  <si>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</si>
  <si>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</si>
  <si>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</si>
  <si>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</si>
  <si>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</si>
  <si>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</si>
  <si>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</si>
  <si>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</si>
  <si>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</si>
  <si>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</si>
  <si>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</si>
  <si>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</si>
  <si>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</si>
  <si>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</si>
  <si>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</si>
  <si>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</si>
  <si>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</si>
  <si>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</si>
  <si>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</si>
  <si>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</si>
  <si>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</si>
  <si>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</si>
  <si>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</si>
  <si>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</si>
  <si>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</si>
  <si>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</si>
  <si>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</si>
  <si>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</si>
  <si>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</si>
  <si>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</si>
  <si>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</si>
  <si>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</si>
  <si>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</si>
  <si>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</si>
  <si>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</si>
  <si>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</si>
  <si>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</si>
  <si>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</si>
  <si>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</si>
  <si>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</si>
  <si>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</si>
  <si>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</si>
  <si>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</si>
  <si>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</si>
  <si>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</si>
  <si>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</si>
  <si>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</si>
  <si>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</si>
  <si>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</si>
  <si>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</si>
  <si>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</si>
  <si>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</si>
  <si>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</si>
  <si>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</si>
  <si>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</si>
  <si>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和田昌弘(内線2550)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</si>
  <si>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</si>
  <si>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</si>
  <si>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</si>
  <si>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</si>
  <si>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</si>
  <si>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</si>
  <si>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</si>
  <si>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</si>
  <si>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</si>
  <si>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</si>
  <si>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</si>
  <si>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平成１５年４月４日</t>
  </si>
  <si>
    <t>金森勝徳(内線2550)</t>
  </si>
  <si>
    <t>天童厚則(内線2547)</t>
  </si>
  <si>
    <t>平成１５年度　医療施設等施設整備費補助金実施計画（第１次分）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</si>
</sst>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0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207" fontId="4" fillId="0" borderId="5" xfId="16" applyNumberFormat="1" applyFont="1" applyBorder="1" applyAlignment="1">
      <alignment vertical="center"/>
    </xf>
    <xf numFmtId="207" fontId="4" fillId="0" borderId="4" xfId="16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Border="1" applyAlignment="1">
      <alignment vertical="center"/>
    </xf>
    <xf numFmtId="38" fontId="4" fillId="0" borderId="4" xfId="16" applyBorder="1" applyAlignment="1">
      <alignment vertical="center"/>
    </xf>
    <xf numFmtId="38" fontId="4" fillId="0" borderId="0" xfId="16" applyFont="1" applyFill="1" applyAlignment="1">
      <alignment horizontal="distributed" vertical="center"/>
    </xf>
    <xf numFmtId="38" fontId="4" fillId="0" borderId="0" xfId="16" applyFill="1" applyAlignment="1">
      <alignment vertical="center"/>
    </xf>
    <xf numFmtId="38" fontId="4" fillId="0" borderId="0" xfId="16" applyFont="1" applyFill="1" applyAlignment="1">
      <alignment vertical="center"/>
    </xf>
    <xf numFmtId="49" fontId="4" fillId="0" borderId="0" xfId="16" applyNumberFormat="1" applyFont="1" applyFill="1" applyAlignment="1">
      <alignment vertical="center"/>
    </xf>
    <xf numFmtId="38" fontId="4" fillId="0" borderId="0" xfId="16" applyFill="1" applyAlignment="1">
      <alignment horizontal="centerContinuous" vertical="center"/>
    </xf>
    <xf numFmtId="188" fontId="4" fillId="0" borderId="0" xfId="16" applyNumberFormat="1" applyFont="1" applyFill="1" applyAlignment="1">
      <alignment horizontal="right" vertical="center"/>
    </xf>
    <xf numFmtId="38" fontId="4" fillId="0" borderId="1" xfId="16" applyFill="1" applyBorder="1" applyAlignment="1">
      <alignment horizontal="center" vertical="center"/>
    </xf>
    <xf numFmtId="38" fontId="4" fillId="0" borderId="2" xfId="16" applyFill="1" applyBorder="1" applyAlignment="1">
      <alignment horizontal="center" vertical="center"/>
    </xf>
    <xf numFmtId="38" fontId="4" fillId="0" borderId="4" xfId="16" applyFill="1" applyBorder="1" applyAlignment="1">
      <alignment horizontal="center" vertical="center"/>
    </xf>
    <xf numFmtId="38" fontId="4" fillId="0" borderId="5" xfId="16" applyFont="1" applyFill="1" applyBorder="1" applyAlignment="1">
      <alignment horizontal="right" vertical="center"/>
    </xf>
    <xf numFmtId="207" fontId="4" fillId="0" borderId="4" xfId="16" applyNumberFormat="1" applyFill="1" applyBorder="1" applyAlignment="1">
      <alignment vertical="center"/>
    </xf>
    <xf numFmtId="207" fontId="4" fillId="0" borderId="5" xfId="16" applyNumberFormat="1" applyFill="1" applyBorder="1" applyAlignment="1">
      <alignment vertical="center"/>
    </xf>
    <xf numFmtId="38" fontId="4" fillId="0" borderId="3" xfId="16" applyFill="1" applyBorder="1" applyAlignment="1">
      <alignment vertical="center"/>
    </xf>
    <xf numFmtId="38" fontId="4" fillId="0" borderId="6" xfId="16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大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4" sqref="A4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104</v>
      </c>
    </row>
    <row r="4" spans="2:3" ht="12" customHeight="1">
      <c r="B4" s="26" t="s">
        <v>3</v>
      </c>
      <c r="C4" s="28" t="s">
        <v>90</v>
      </c>
    </row>
    <row r="5" spans="2:3" ht="12" customHeight="1">
      <c r="B5" s="26" t="s">
        <v>4</v>
      </c>
      <c r="C5" s="28" t="s">
        <v>103</v>
      </c>
    </row>
    <row r="6" ht="12" customHeight="1">
      <c r="C6" s="28" t="s">
        <v>5</v>
      </c>
    </row>
    <row r="7" ht="12" customHeight="1">
      <c r="B7" s="29" t="s">
        <v>102</v>
      </c>
    </row>
    <row r="8" ht="12" customHeight="1"/>
    <row r="9" spans="1:3" ht="12" customHeight="1">
      <c r="A9" s="18" t="s">
        <v>105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100</v>
      </c>
      <c r="B13" s="36">
        <f>SUM('北海道:沖縄'!B5)</f>
        <v>0</v>
      </c>
      <c r="C13" s="37">
        <f>SUM('北海道:沖縄'!C5)</f>
        <v>0</v>
      </c>
    </row>
    <row r="14" spans="1:3" ht="12" customHeight="1">
      <c r="A14" s="9" t="s">
        <v>11</v>
      </c>
      <c r="B14" s="36">
        <f>SUM('北海道:沖縄'!B6)</f>
        <v>0</v>
      </c>
      <c r="C14" s="37">
        <f>SUM('北海道:沖縄'!C6)</f>
        <v>0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4</v>
      </c>
      <c r="C17" s="37">
        <f>SUM('北海道:沖縄'!C9)</f>
        <v>27605</v>
      </c>
    </row>
    <row r="18" spans="1:3" ht="12" customHeight="1">
      <c r="A18" s="9" t="s">
        <v>15</v>
      </c>
      <c r="B18" s="36">
        <f>SUM('北海道:沖縄'!B10)</f>
        <v>11</v>
      </c>
      <c r="C18" s="37">
        <f>SUM('北海道:沖縄'!C10)</f>
        <v>98320</v>
      </c>
    </row>
    <row r="19" spans="1:3" ht="12" customHeight="1">
      <c r="A19" s="9" t="s">
        <v>16</v>
      </c>
      <c r="B19" s="36">
        <f>SUM('北海道:沖縄'!B11)</f>
        <v>5</v>
      </c>
      <c r="C19" s="37">
        <f>SUM('北海道:沖縄'!C11)</f>
        <v>609163</v>
      </c>
    </row>
    <row r="20" spans="1:3" ht="12" customHeight="1">
      <c r="A20" s="9" t="s">
        <v>17</v>
      </c>
      <c r="B20" s="36">
        <f>SUM('北海道:沖縄'!B12)</f>
        <v>0</v>
      </c>
      <c r="C20" s="37">
        <f>SUM('北海道:沖縄'!C12)</f>
        <v>0</v>
      </c>
    </row>
    <row r="21" spans="1:3" ht="12" customHeight="1">
      <c r="A21" s="9" t="s">
        <v>18</v>
      </c>
      <c r="B21" s="36">
        <f>SUM('北海道:沖縄'!B13)</f>
        <v>0</v>
      </c>
      <c r="C21" s="37">
        <f>SUM('北海道:沖縄'!C13)</f>
        <v>0</v>
      </c>
    </row>
    <row r="22" spans="1:3" ht="12" customHeight="1">
      <c r="A22" s="10" t="s">
        <v>19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9" t="s">
        <v>20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21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22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101</v>
      </c>
      <c r="B26" s="36">
        <f>SUM('北海道:沖縄'!B18)</f>
        <v>1</v>
      </c>
      <c r="C26" s="37">
        <f>SUM('北海道:沖縄'!C18)</f>
        <v>21739</v>
      </c>
    </row>
    <row r="27" spans="1:3" ht="12" customHeight="1">
      <c r="A27" s="9" t="s">
        <v>23</v>
      </c>
      <c r="B27" s="36">
        <f>SUM('北海道:沖縄'!B19)</f>
        <v>4</v>
      </c>
      <c r="C27" s="37">
        <f>SUM('北海道:沖縄'!C19)</f>
        <v>683794</v>
      </c>
    </row>
    <row r="28" spans="1:3" ht="12" customHeight="1">
      <c r="A28" s="9" t="s">
        <v>24</v>
      </c>
      <c r="B28" s="36">
        <f>SUM('北海道:沖縄'!B20)</f>
        <v>6</v>
      </c>
      <c r="C28" s="37">
        <f>SUM('北海道:沖縄'!C20)</f>
        <v>203907</v>
      </c>
    </row>
    <row r="29" spans="1:3" ht="12" customHeight="1">
      <c r="A29" s="9" t="s">
        <v>25</v>
      </c>
      <c r="B29" s="36">
        <f>SUM('北海道:沖縄'!B21)</f>
        <v>11</v>
      </c>
      <c r="C29" s="37">
        <f>SUM('北海道:沖縄'!C21)</f>
        <v>328655</v>
      </c>
    </row>
    <row r="30" spans="1:3" ht="12" customHeight="1">
      <c r="A30" s="9" t="s">
        <v>92</v>
      </c>
      <c r="B30" s="36">
        <f>SUM('北海道:沖縄'!B22)</f>
        <v>19</v>
      </c>
      <c r="C30" s="37">
        <f>SUM('北海道:沖縄'!C22)</f>
        <v>2191110</v>
      </c>
    </row>
    <row r="31" spans="1:3" ht="12" customHeight="1">
      <c r="A31" s="9" t="s">
        <v>94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96</v>
      </c>
      <c r="B32" s="36">
        <f>SUM('北海道:沖縄'!B24)</f>
        <v>31</v>
      </c>
      <c r="C32" s="37">
        <f>SUM('北海道:沖縄'!C24)</f>
        <v>465812</v>
      </c>
    </row>
    <row r="33" spans="1:3" ht="12" customHeight="1">
      <c r="A33" s="9" t="s">
        <v>98</v>
      </c>
      <c r="B33" s="36">
        <f>SUM('北海道:沖縄'!B25)</f>
        <v>17</v>
      </c>
      <c r="C33" s="37">
        <f>SUM('北海道:沖縄'!C25)</f>
        <v>834064</v>
      </c>
    </row>
    <row r="34" spans="1:3" ht="12" customHeight="1">
      <c r="A34" s="9" t="s">
        <v>26</v>
      </c>
      <c r="B34" s="36">
        <f>SUM('北海道:沖縄'!B26)</f>
        <v>0</v>
      </c>
      <c r="C34" s="37">
        <f>SUM('北海道:沖縄'!C26)</f>
        <v>0</v>
      </c>
    </row>
    <row r="35" spans="1:3" ht="12" customHeight="1">
      <c r="A35" s="9" t="s">
        <v>27</v>
      </c>
      <c r="B35" s="36">
        <f>SUM('北海道:沖縄'!B27)</f>
        <v>2</v>
      </c>
      <c r="C35" s="37">
        <f>SUM('北海道:沖縄'!C27)</f>
        <v>51856</v>
      </c>
    </row>
    <row r="36" spans="1:3" ht="12" customHeight="1">
      <c r="A36" s="9" t="s">
        <v>28</v>
      </c>
      <c r="B36" s="36">
        <f>SUM('北海道:沖縄'!B28)</f>
        <v>14</v>
      </c>
      <c r="C36" s="37">
        <f>SUM('北海道:沖縄'!C28)</f>
        <v>550006</v>
      </c>
    </row>
    <row r="37" spans="1:3" ht="12" customHeight="1">
      <c r="A37" s="9" t="s">
        <v>29</v>
      </c>
      <c r="B37" s="36">
        <f>SUM('北海道:沖縄'!B29)</f>
        <v>5</v>
      </c>
      <c r="C37" s="37">
        <f>SUM('北海道:沖縄'!C29)</f>
        <v>62244</v>
      </c>
    </row>
    <row r="38" spans="1:3" ht="12" customHeight="1">
      <c r="A38" s="9" t="s">
        <v>30</v>
      </c>
      <c r="B38" s="36">
        <f>SUM('北海道:沖縄'!B30)</f>
        <v>0</v>
      </c>
      <c r="C38" s="37">
        <f>SUM('北海道:沖縄'!C30)</f>
        <v>0</v>
      </c>
    </row>
    <row r="39" spans="1:3" ht="12" customHeight="1">
      <c r="A39" s="9" t="s">
        <v>31</v>
      </c>
      <c r="B39" s="36">
        <f>SUM('北海道:沖縄'!B31)</f>
        <v>0</v>
      </c>
      <c r="C39" s="37">
        <f>SUM('北海道:沖縄'!C31)</f>
        <v>0</v>
      </c>
    </row>
    <row r="40" spans="1:3" ht="12" customHeight="1">
      <c r="A40" s="9" t="s">
        <v>32</v>
      </c>
      <c r="B40" s="36">
        <f>SUM('北海道:沖縄'!B32)</f>
        <v>85</v>
      </c>
      <c r="C40" s="37">
        <f>SUM('北海道:沖縄'!C32)</f>
        <v>7983579</v>
      </c>
    </row>
    <row r="41" spans="1:3" ht="12" customHeight="1">
      <c r="A41" s="9" t="s">
        <v>33</v>
      </c>
      <c r="B41" s="36">
        <f>SUM('北海道:沖縄'!B33)</f>
        <v>0</v>
      </c>
      <c r="C41" s="37">
        <f>SUM('北海道:沖縄'!C33)</f>
        <v>0</v>
      </c>
    </row>
    <row r="42" spans="1:3" ht="12" customHeight="1">
      <c r="A42" s="9" t="s">
        <v>34</v>
      </c>
      <c r="B42" s="36">
        <f>SUM('北海道:沖縄'!B34)</f>
        <v>0</v>
      </c>
      <c r="C42" s="37">
        <f>SUM('北海道:沖縄'!C34)</f>
        <v>0</v>
      </c>
    </row>
    <row r="43" spans="1:3" ht="12" customHeight="1">
      <c r="A43" s="9" t="s">
        <v>35</v>
      </c>
      <c r="B43" s="36">
        <f>SUM('北海道:沖縄'!B35)</f>
        <v>0</v>
      </c>
      <c r="C43" s="37">
        <f>SUM('北海道:沖縄'!C35)</f>
        <v>0</v>
      </c>
    </row>
    <row r="44" spans="1:3" ht="12" customHeight="1">
      <c r="A44" s="9" t="s">
        <v>36</v>
      </c>
      <c r="B44" s="36">
        <f>SUM('北海道:沖縄'!B36)</f>
        <v>2</v>
      </c>
      <c r="C44" s="37">
        <f>SUM('北海道:沖縄'!C36)</f>
        <v>2914</v>
      </c>
    </row>
    <row r="45" spans="1:3" ht="12" customHeight="1">
      <c r="A45" s="9" t="s">
        <v>37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38</v>
      </c>
      <c r="B46" s="36">
        <f>SUM('北海道:沖縄'!B38)</f>
        <v>0</v>
      </c>
      <c r="C46" s="37">
        <f>SUM('北海道:沖縄'!C38)</f>
        <v>0</v>
      </c>
    </row>
    <row r="47" spans="1:3" ht="12.75" customHeight="1" thickBot="1">
      <c r="A47" s="11" t="s">
        <v>39</v>
      </c>
      <c r="B47" s="38">
        <f>SUM(B13:B46)</f>
        <v>217</v>
      </c>
      <c r="C47" s="39">
        <f>SUM(C13:C46)</f>
        <v>14114768</v>
      </c>
    </row>
    <row r="48" ht="12.75" customHeight="1" thickTop="1">
      <c r="A48" s="20" t="s">
        <v>40</v>
      </c>
    </row>
    <row r="49" ht="15.75" customHeight="1">
      <c r="A49" s="19" t="s">
        <v>41</v>
      </c>
    </row>
    <row r="50" ht="15.75" customHeight="1">
      <c r="A50" s="14" t="s">
        <v>42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75089</v>
      </c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332780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118388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3</v>
      </c>
      <c r="C39" s="15">
        <f>SUM(C6:C38)</f>
        <v>526257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B43" sqref="B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5766</v>
      </c>
    </row>
    <row r="20" spans="1:3" ht="13.5" customHeight="1">
      <c r="A20" s="9" t="s">
        <v>24</v>
      </c>
      <c r="B20" s="7">
        <v>1</v>
      </c>
      <c r="C20" s="12">
        <v>18882</v>
      </c>
    </row>
    <row r="21" spans="1:3" ht="13.5" customHeight="1">
      <c r="A21" s="9" t="s">
        <v>25</v>
      </c>
      <c r="B21" s="7">
        <v>1</v>
      </c>
      <c r="C21" s="12">
        <v>7402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1358</v>
      </c>
    </row>
    <row r="25" spans="1:3" ht="13.5" customHeight="1">
      <c r="A25" s="9" t="s">
        <v>98</v>
      </c>
      <c r="B25" s="7">
        <v>1</v>
      </c>
      <c r="C25" s="12">
        <v>27654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21188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6</v>
      </c>
      <c r="C39" s="15">
        <f>SUM(C6:C38)</f>
        <v>82250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28" sqref="C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>
        <v>1</v>
      </c>
      <c r="C21" s="12">
        <v>2783</v>
      </c>
    </row>
    <row r="22" spans="1:3" ht="13.5" customHeight="1">
      <c r="A22" s="9" t="s">
        <v>92</v>
      </c>
      <c r="B22" s="7">
        <v>1</v>
      </c>
      <c r="C22" s="12">
        <v>335978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2</v>
      </c>
      <c r="C28" s="12">
        <v>110895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23626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473282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D25" sqref="D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6985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>
        <v>1</v>
      </c>
      <c r="C18" s="12">
        <v>21739</v>
      </c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1</v>
      </c>
      <c r="C22" s="12">
        <v>22784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65241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677245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7</v>
      </c>
      <c r="C39" s="15">
        <f>SUM(C6:C38)</f>
        <v>793994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1">
      <selection activeCell="D20" sqref="D2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132000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35640</v>
      </c>
    </row>
    <row r="21" spans="1:3" ht="13.5" customHeight="1">
      <c r="A21" s="9" t="s">
        <v>25</v>
      </c>
      <c r="B21" s="7">
        <v>2</v>
      </c>
      <c r="C21" s="12">
        <v>35186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5</v>
      </c>
      <c r="C24" s="12">
        <v>68729</v>
      </c>
    </row>
    <row r="25" spans="1:3" ht="13.5" customHeight="1">
      <c r="A25" s="9" t="s">
        <v>98</v>
      </c>
      <c r="B25" s="7">
        <v>2</v>
      </c>
      <c r="C25" s="12">
        <v>101693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12</v>
      </c>
      <c r="C32" s="12">
        <v>900217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23</v>
      </c>
      <c r="C39" s="15">
        <f>SUM(C6:C38)</f>
        <v>1273465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21" sqref="D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>
        <v>1</v>
      </c>
      <c r="C21" s="12">
        <v>47150</v>
      </c>
    </row>
    <row r="22" spans="1:3" ht="13.5" customHeight="1">
      <c r="A22" s="9" t="s">
        <v>92</v>
      </c>
      <c r="B22" s="7">
        <v>1</v>
      </c>
      <c r="C22" s="12">
        <v>157507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13891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2</v>
      </c>
      <c r="C28" s="12">
        <v>46420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196580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8</v>
      </c>
      <c r="C39" s="15">
        <f>SUM(C6:C38)</f>
        <v>461548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2</v>
      </c>
      <c r="C22" s="12">
        <v>265553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4</v>
      </c>
      <c r="C32" s="12">
        <v>599285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6</v>
      </c>
      <c r="C39" s="15">
        <f>SUM(C6:C38)</f>
        <v>864838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10" sqref="D1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2</v>
      </c>
      <c r="C10" s="12">
        <v>16882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19426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168700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4</v>
      </c>
      <c r="C39" s="15">
        <f>SUM(C6:C38)</f>
        <v>205008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21" sqref="D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>
        <v>1</v>
      </c>
      <c r="C21" s="12">
        <v>47150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107875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</v>
      </c>
      <c r="C39" s="15">
        <f>SUM(C6:C38)</f>
        <v>155025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B29" sqref="B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144593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2</v>
      </c>
      <c r="C20" s="12">
        <v>59446</v>
      </c>
    </row>
    <row r="21" spans="1:3" ht="13.5" customHeight="1">
      <c r="A21" s="9" t="s">
        <v>25</v>
      </c>
      <c r="B21" s="7">
        <v>2</v>
      </c>
      <c r="C21" s="12">
        <v>94300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4</v>
      </c>
      <c r="C24" s="12">
        <v>148274</v>
      </c>
    </row>
    <row r="25" spans="1:3" ht="13.5" customHeight="1">
      <c r="A25" s="9" t="s">
        <v>98</v>
      </c>
      <c r="B25" s="7">
        <v>1</v>
      </c>
      <c r="C25" s="12">
        <v>18281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28171</v>
      </c>
    </row>
    <row r="28" spans="1:3" ht="13.5" customHeight="1">
      <c r="A28" s="9" t="s">
        <v>28</v>
      </c>
      <c r="B28" s="7">
        <v>2</v>
      </c>
      <c r="C28" s="12">
        <v>91050</v>
      </c>
    </row>
    <row r="29" spans="1:3" ht="13.5" customHeight="1">
      <c r="A29" s="9" t="s">
        <v>29</v>
      </c>
      <c r="B29" s="7">
        <v>1</v>
      </c>
      <c r="C29" s="12">
        <v>16870</v>
      </c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15231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15</v>
      </c>
      <c r="C39" s="15">
        <f>SUM(C6:C38)</f>
        <v>616216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29" sqref="D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6985</v>
      </c>
    </row>
    <row r="10" spans="1:3" ht="13.5" customHeight="1">
      <c r="A10" s="9" t="s">
        <v>15</v>
      </c>
      <c r="B10" s="7">
        <v>1</v>
      </c>
      <c r="C10" s="12">
        <v>11076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2</v>
      </c>
      <c r="C22" s="12">
        <v>516186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21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23218</v>
      </c>
    </row>
    <row r="29" spans="1:3" ht="13.5" customHeight="1">
      <c r="A29" s="9" t="s">
        <v>29</v>
      </c>
      <c r="B29" s="7">
        <v>1</v>
      </c>
      <c r="C29" s="12">
        <v>7607</v>
      </c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9</v>
      </c>
      <c r="C32" s="12">
        <v>888526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15</v>
      </c>
      <c r="C39" s="15">
        <f>SUM(C6:C38)</f>
        <v>1453598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9900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9993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</v>
      </c>
      <c r="C39" s="15">
        <f>SUM(C6:C38)</f>
        <v>19893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D9" sqref="D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6985</v>
      </c>
    </row>
    <row r="10" spans="1:3" ht="13.5" customHeight="1">
      <c r="A10" s="9" t="s">
        <v>15</v>
      </c>
      <c r="B10" s="7">
        <v>1</v>
      </c>
      <c r="C10" s="12">
        <v>6628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11238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3</v>
      </c>
      <c r="C39" s="15">
        <f>SUM(C6:C38)</f>
        <v>24851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D10" sqref="D1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4589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171919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3</v>
      </c>
      <c r="C39" s="15">
        <f>SUM(C6:C38)</f>
        <v>176508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3">
      <selection activeCell="D10" sqref="D1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5813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2</v>
      </c>
      <c r="C22" s="12">
        <v>189057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83225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4</v>
      </c>
      <c r="C39" s="15">
        <f>SUM(C6:C38)</f>
        <v>278095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6650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21050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>
        <v>1</v>
      </c>
      <c r="C21" s="12">
        <v>4913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20713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23685</v>
      </c>
    </row>
    <row r="28" spans="1:3" ht="13.5" customHeight="1">
      <c r="A28" s="9" t="s">
        <v>28</v>
      </c>
      <c r="B28" s="7">
        <v>1</v>
      </c>
      <c r="C28" s="12">
        <v>14728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6</v>
      </c>
      <c r="C39" s="15">
        <f>SUM(C6:C38)</f>
        <v>91739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3</v>
      </c>
      <c r="C22" s="12">
        <v>288755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1270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29999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320024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B11" sqref="B1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155760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14850</v>
      </c>
    </row>
    <row r="21" spans="1:3" ht="13.5" customHeight="1">
      <c r="A21" s="9" t="s">
        <v>25</v>
      </c>
      <c r="B21" s="7">
        <v>1</v>
      </c>
      <c r="C21" s="12">
        <v>40271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580898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4</v>
      </c>
      <c r="C39" s="15">
        <f>SUM(C6:C38)</f>
        <v>791779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D29" sqref="D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21780</v>
      </c>
    </row>
    <row r="11" spans="1:3" ht="13.5" customHeight="1">
      <c r="A11" s="9" t="s">
        <v>16</v>
      </c>
      <c r="B11" s="7">
        <v>1</v>
      </c>
      <c r="C11" s="12">
        <v>155760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>
        <v>1</v>
      </c>
      <c r="C21" s="12">
        <v>49500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2</v>
      </c>
      <c r="C24" s="12">
        <v>19986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7834</v>
      </c>
    </row>
    <row r="29" spans="1:3" ht="13.5" customHeight="1">
      <c r="A29" s="9" t="s">
        <v>29</v>
      </c>
      <c r="B29" s="7">
        <v>1</v>
      </c>
      <c r="C29" s="12">
        <v>17710</v>
      </c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220989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10</v>
      </c>
      <c r="C39" s="15">
        <f>SUM(C6:C38)</f>
        <v>493559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5903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63615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228024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297542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29794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169917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</v>
      </c>
      <c r="C39" s="15">
        <f>SUM(C6:C38)</f>
        <v>199711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1331</v>
      </c>
    </row>
    <row r="25" spans="1:3" ht="13.5" customHeight="1">
      <c r="A25" s="9" t="s">
        <v>98</v>
      </c>
      <c r="B25" s="7">
        <v>1</v>
      </c>
      <c r="C25" s="12">
        <v>41426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504167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546924</v>
      </c>
    </row>
    <row r="40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5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31069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22">
        <v>1</v>
      </c>
      <c r="C32" s="12">
        <v>79920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</v>
      </c>
      <c r="C39" s="15">
        <f>SUM(C6:C38)</f>
        <v>110989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2</v>
      </c>
      <c r="C24" s="12">
        <v>29852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257903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287755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25" sqref="D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>
        <v>1</v>
      </c>
      <c r="C25" s="12">
        <v>30323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21"/>
    </row>
    <row r="37" spans="1:3" ht="15.75" customHeight="1">
      <c r="A37" s="9" t="s">
        <v>37</v>
      </c>
      <c r="B37" s="7"/>
      <c r="C37" s="21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</v>
      </c>
      <c r="C39" s="15">
        <f>SUM(C6:C38)</f>
        <v>30323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9433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</v>
      </c>
      <c r="C39" s="15">
        <f>SUM(C6:C38)</f>
        <v>9433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1</v>
      </c>
      <c r="C22" s="12">
        <v>39690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27625</v>
      </c>
    </row>
    <row r="25" spans="1:3" ht="13.5" customHeight="1">
      <c r="A25" s="9" t="s">
        <v>98</v>
      </c>
      <c r="B25" s="7">
        <v>2</v>
      </c>
      <c r="C25" s="12">
        <v>71340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23065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5</v>
      </c>
      <c r="C32" s="12">
        <v>488655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10</v>
      </c>
      <c r="C39" s="15">
        <f>SUM(C5:C38)</f>
        <v>650375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4</v>
      </c>
      <c r="C32" s="12">
        <v>359974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4</v>
      </c>
      <c r="C39" s="15">
        <f>SUM(C5:C38)</f>
        <v>359974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D19" sqref="D1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357500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6862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11141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3</v>
      </c>
      <c r="C39" s="15">
        <f>SUM(C5:C38)</f>
        <v>375503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B20" sqref="B2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21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6849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>
        <v>1</v>
      </c>
      <c r="C22" s="12">
        <v>7454</v>
      </c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2</v>
      </c>
      <c r="C24" s="12">
        <v>26463</v>
      </c>
    </row>
    <row r="25" spans="1:3" ht="13.5" customHeight="1">
      <c r="A25" s="9" t="s">
        <v>97</v>
      </c>
      <c r="B25" s="7">
        <v>1</v>
      </c>
      <c r="C25" s="12">
        <v>8912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32921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1457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8</v>
      </c>
      <c r="C39" s="15">
        <f>SUM(C5:C38)</f>
        <v>84056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29" sqref="D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>
        <v>1</v>
      </c>
      <c r="C29" s="12">
        <v>3187</v>
      </c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3187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1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2</v>
      </c>
      <c r="C10" s="12">
        <v>14803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35528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1</v>
      </c>
      <c r="C22" s="12">
        <v>143535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24283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37773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55685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8</v>
      </c>
      <c r="C39" s="15">
        <f>SUM(C6:C38)</f>
        <v>311607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1</v>
      </c>
      <c r="C24" s="12">
        <v>9150</v>
      </c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9150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D19" sqref="D1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285000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>
        <v>1</v>
      </c>
      <c r="C25" s="12">
        <v>16143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2</v>
      </c>
      <c r="C39" s="15">
        <f>SUM(C5:C38)</f>
        <v>301143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4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238832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1457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2</v>
      </c>
      <c r="C39" s="15">
        <f>SUM(C5:C38)</f>
        <v>240289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>
        <v>1</v>
      </c>
      <c r="C25" s="12">
        <v>28416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67853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3</v>
      </c>
      <c r="C39" s="15">
        <f>SUM(C5:C38)</f>
        <v>96269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163939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2</v>
      </c>
      <c r="C39" s="15">
        <f>SUM(C5:C38)</f>
        <v>163939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3</v>
      </c>
      <c r="C32" s="12">
        <v>273340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3</v>
      </c>
      <c r="C39" s="15">
        <f>SUM(C5:C38)</f>
        <v>273340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6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21">
        <v>17290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17290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1</v>
      </c>
      <c r="C24" s="12">
        <v>21079</v>
      </c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21079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A51" sqref="A5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89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B29" sqref="B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15603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>
        <v>1</v>
      </c>
      <c r="C29" s="12">
        <v>16870</v>
      </c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83625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4</v>
      </c>
      <c r="C39" s="15">
        <f>SUM(C6:C38)</f>
        <v>116098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55639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2</v>
      </c>
      <c r="C39" s="15">
        <f>SUM(C6:C38)</f>
        <v>55639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1</v>
      </c>
      <c r="C22" s="12">
        <v>48825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1</v>
      </c>
      <c r="C39" s="15">
        <f>SUM(C6:C38)</f>
        <v>48825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3006</v>
      </c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21">
        <v>13020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2</v>
      </c>
      <c r="C32" s="12">
        <v>198013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4</v>
      </c>
      <c r="C39" s="15">
        <f>SUM(C6:C38)</f>
        <v>214039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D25" sqref="D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医療施設等施設整備費補助金実施計画（第１次分）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>
        <v>3</v>
      </c>
      <c r="C22" s="12">
        <v>175786</v>
      </c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22">
        <v>1</v>
      </c>
      <c r="C24" s="12">
        <v>2295</v>
      </c>
    </row>
    <row r="25" spans="1:3" ht="13.5" customHeight="1">
      <c r="A25" s="9" t="s">
        <v>98</v>
      </c>
      <c r="B25" s="7">
        <v>1</v>
      </c>
      <c r="C25" s="12">
        <v>10279</v>
      </c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SUM(B6:B38)</f>
        <v>5</v>
      </c>
      <c r="C39" s="15">
        <f>SUM(C6:C38)</f>
        <v>188360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2002-12-25T03:40:23Z</cp:lastPrinted>
  <dcterms:created xsi:type="dcterms:W3CDTF">1997-06-03T09:45:54Z</dcterms:created>
  <dcterms:modified xsi:type="dcterms:W3CDTF">2003-04-04T05:10:14Z</dcterms:modified>
  <cp:category/>
  <cp:version/>
  <cp:contentType/>
  <cp:contentStatus/>
</cp:coreProperties>
</file>