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広報室１" sheetId="1" r:id="rId1"/>
    <sheet name="広報室２" sheetId="2" r:id="rId2"/>
  </sheets>
  <definedNames/>
  <calcPr fullCalcOnLoad="1"/>
</workbook>
</file>

<file path=xl/sharedStrings.xml><?xml version="1.0" encoding="utf-8"?>
<sst xmlns="http://schemas.openxmlformats.org/spreadsheetml/2006/main" count="148" uniqueCount="52">
  <si>
    <t>都 道 府 県</t>
  </si>
  <si>
    <t>事  業  名</t>
  </si>
  <si>
    <t>件数（件）</t>
  </si>
  <si>
    <t>国庫補助額予定額（千円）</t>
  </si>
  <si>
    <t>計</t>
  </si>
  <si>
    <t>介護老人保健施設</t>
  </si>
  <si>
    <t>山形県</t>
  </si>
  <si>
    <t>介護老人保健施設</t>
  </si>
  <si>
    <t>在宅介護支援センター</t>
  </si>
  <si>
    <t xml:space="preserve">  変更   1</t>
  </si>
  <si>
    <t>　新規   2　　　　　</t>
  </si>
  <si>
    <t>　変更   1　　</t>
  </si>
  <si>
    <t>栃木県</t>
  </si>
  <si>
    <t>埼玉県</t>
  </si>
  <si>
    <t>東京都</t>
  </si>
  <si>
    <t>市町村保健センター</t>
  </si>
  <si>
    <t xml:space="preserve">  取下   1</t>
  </si>
  <si>
    <t>神奈川県</t>
  </si>
  <si>
    <t>川崎市</t>
  </si>
  <si>
    <t>愛知県</t>
  </si>
  <si>
    <t xml:space="preserve">  変更   2</t>
  </si>
  <si>
    <t>大阪府</t>
  </si>
  <si>
    <t>訪問看護事業所</t>
  </si>
  <si>
    <t>　新規   3　　　　　</t>
  </si>
  <si>
    <t>　変更   3　　</t>
  </si>
  <si>
    <t>堺市</t>
  </si>
  <si>
    <t>保健所</t>
  </si>
  <si>
    <t>神戸市</t>
  </si>
  <si>
    <t>広島県</t>
  </si>
  <si>
    <t>熊本県</t>
  </si>
  <si>
    <t>鹿児島県</t>
  </si>
  <si>
    <t>(財)放射線影響研究所</t>
  </si>
  <si>
    <t>放射線影響研究所</t>
  </si>
  <si>
    <t>事業名</t>
  </si>
  <si>
    <t>件数(件)</t>
  </si>
  <si>
    <t>国庫補助予定額(千円)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</si>
  <si>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</si>
  <si>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</si>
  <si>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</si>
  <si>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</si>
  <si>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</si>
  <si>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変更　　　1</t>
  </si>
  <si>
    <t>取下　　　1</t>
  </si>
  <si>
    <t>変更　　　6</t>
  </si>
  <si>
    <t>取下　　　2</t>
  </si>
  <si>
    <t>指導監督事務費</t>
  </si>
  <si>
    <t>－</t>
  </si>
  <si>
    <t>合　　　　　　計</t>
  </si>
  <si>
    <r>
      <t>新規　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　1</t>
    </r>
    <r>
      <rPr>
        <sz val="12"/>
        <rFont val="ＭＳ ゴシック"/>
        <family val="3"/>
      </rPr>
      <t>0</t>
    </r>
  </si>
  <si>
    <t>変更　　　8</t>
  </si>
  <si>
    <t>取下　　　5</t>
  </si>
  <si>
    <t>平成１３年度保健衛生施設等施設整備費実施計画（第６回目）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</si>
</sst>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  <numFmt numFmtId="188" formatCode="0;&quot;△ &quot;0"/>
  </numFmts>
  <fonts count="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181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 wrapText="1"/>
    </xf>
    <xf numFmtId="181" fontId="0" fillId="0" borderId="14" xfId="0" applyNumberForma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81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18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/>
    </xf>
    <xf numFmtId="58" fontId="6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181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81" fontId="6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3" sqref="D3"/>
    </sheetView>
  </sheetViews>
  <sheetFormatPr defaultColWidth="8.796875" defaultRowHeight="14.25"/>
  <cols>
    <col min="1" max="1" width="8.59765625" style="37" customWidth="1"/>
    <col min="2" max="2" width="30.59765625" style="37" customWidth="1"/>
    <col min="3" max="3" width="12.59765625" style="37" customWidth="1"/>
    <col min="4" max="4" width="22.59765625" style="37" customWidth="1"/>
    <col min="5" max="5" width="16.59765625" style="37" customWidth="1"/>
    <col min="6" max="16384" width="9" style="37" customWidth="1"/>
  </cols>
  <sheetData>
    <row r="1" ht="18" customHeight="1">
      <c r="E1"/>
    </row>
    <row r="2" spans="4:5" ht="18" customHeight="1">
      <c r="D2" s="38">
        <v>37252</v>
      </c>
      <c r="E2" s="39"/>
    </row>
    <row r="3" ht="18" customHeight="1">
      <c r="E3"/>
    </row>
    <row r="4" ht="18" customHeight="1"/>
    <row r="5" ht="30" customHeight="1">
      <c r="B5" s="40" t="s">
        <v>51</v>
      </c>
    </row>
    <row r="6" ht="30" customHeight="1"/>
    <row r="7" spans="2:4" ht="30" customHeight="1">
      <c r="B7" s="41" t="s">
        <v>33</v>
      </c>
      <c r="C7" s="42" t="s">
        <v>34</v>
      </c>
      <c r="D7" s="42" t="s">
        <v>35</v>
      </c>
    </row>
    <row r="8" spans="2:4" ht="30" customHeight="1">
      <c r="B8" s="43" t="s">
        <v>26</v>
      </c>
      <c r="C8" s="44" t="s">
        <v>41</v>
      </c>
      <c r="D8" s="45">
        <v>1819</v>
      </c>
    </row>
    <row r="9" spans="2:4" ht="30" customHeight="1">
      <c r="B9" s="43" t="s">
        <v>15</v>
      </c>
      <c r="C9" s="46">
        <v>3</v>
      </c>
      <c r="D9" s="45">
        <v>65500</v>
      </c>
    </row>
    <row r="10" spans="2:4" ht="30" customHeight="1">
      <c r="B10" s="47"/>
      <c r="C10" s="48" t="s">
        <v>42</v>
      </c>
      <c r="D10" s="45">
        <v>-9126</v>
      </c>
    </row>
    <row r="11" spans="2:4" ht="30" customHeight="1">
      <c r="B11" s="47" t="s">
        <v>32</v>
      </c>
      <c r="C11" s="49">
        <v>1</v>
      </c>
      <c r="D11" s="45">
        <v>26122</v>
      </c>
    </row>
    <row r="12" spans="2:4" ht="30" customHeight="1">
      <c r="B12" s="50" t="s">
        <v>7</v>
      </c>
      <c r="C12" s="49">
        <v>4</v>
      </c>
      <c r="D12" s="45">
        <v>137300</v>
      </c>
    </row>
    <row r="13" spans="2:4" ht="30" customHeight="1">
      <c r="B13" s="50"/>
      <c r="C13" s="44" t="s">
        <v>43</v>
      </c>
      <c r="D13" s="45">
        <v>114500</v>
      </c>
    </row>
    <row r="14" spans="2:4" ht="30" customHeight="1">
      <c r="B14" s="50"/>
      <c r="C14" s="48" t="s">
        <v>44</v>
      </c>
      <c r="D14" s="45">
        <v>-33500</v>
      </c>
    </row>
    <row r="15" spans="2:4" ht="30" customHeight="1">
      <c r="B15" s="50" t="s">
        <v>8</v>
      </c>
      <c r="C15" s="49">
        <v>1</v>
      </c>
      <c r="D15" s="45">
        <v>838</v>
      </c>
    </row>
    <row r="16" spans="2:4" ht="30" customHeight="1">
      <c r="B16" s="50"/>
      <c r="C16" s="44" t="s">
        <v>41</v>
      </c>
      <c r="D16" s="45">
        <v>7052</v>
      </c>
    </row>
    <row r="17" spans="2:4" ht="30" customHeight="1">
      <c r="B17" s="50"/>
      <c r="C17" s="48" t="s">
        <v>42</v>
      </c>
      <c r="D17" s="45">
        <v>-4169</v>
      </c>
    </row>
    <row r="18" spans="2:4" ht="30" customHeight="1">
      <c r="B18" s="50" t="s">
        <v>22</v>
      </c>
      <c r="C18" s="49">
        <v>1</v>
      </c>
      <c r="D18" s="45">
        <v>210</v>
      </c>
    </row>
    <row r="19" spans="2:4" ht="30" customHeight="1">
      <c r="B19" s="50"/>
      <c r="C19" s="48" t="s">
        <v>42</v>
      </c>
      <c r="D19" s="45">
        <v>-1004</v>
      </c>
    </row>
    <row r="20" spans="2:4" ht="30" customHeight="1" thickBot="1">
      <c r="B20" s="51" t="s">
        <v>45</v>
      </c>
      <c r="C20" s="52" t="s">
        <v>46</v>
      </c>
      <c r="D20" s="53">
        <v>17861</v>
      </c>
    </row>
    <row r="21" spans="2:4" ht="30" customHeight="1" thickTop="1">
      <c r="B21" s="54" t="s">
        <v>47</v>
      </c>
      <c r="C21" s="48" t="s">
        <v>48</v>
      </c>
      <c r="D21" s="55">
        <f>D9+D11+D12+D15+D18+D20</f>
        <v>247831</v>
      </c>
    </row>
    <row r="22" spans="2:4" ht="30" customHeight="1">
      <c r="B22" s="54"/>
      <c r="C22" s="44" t="s">
        <v>49</v>
      </c>
      <c r="D22" s="55">
        <f>D8+D13+D16</f>
        <v>123371</v>
      </c>
    </row>
    <row r="23" spans="2:5" ht="30" customHeight="1">
      <c r="B23" s="56"/>
      <c r="C23" s="48" t="s">
        <v>50</v>
      </c>
      <c r="D23" s="45">
        <f>D10+D14+D17+D19</f>
        <v>-47799</v>
      </c>
      <c r="E23" s="57"/>
    </row>
    <row r="24" ht="30" customHeight="1">
      <c r="E24" s="58"/>
    </row>
    <row r="25" spans="1:5" ht="30" customHeight="1">
      <c r="A25"/>
      <c r="B25" s="37" t="s">
        <v>36</v>
      </c>
      <c r="C25" s="59"/>
      <c r="E25" s="57"/>
    </row>
    <row r="26" spans="1:5" ht="30" customHeight="1">
      <c r="A26"/>
      <c r="C26" s="59"/>
      <c r="E26" s="57"/>
    </row>
    <row r="27" ht="19.5" customHeight="1"/>
    <row r="28" ht="19.5" customHeight="1">
      <c r="B28" s="37" t="s">
        <v>37</v>
      </c>
    </row>
    <row r="29" ht="19.5" customHeight="1">
      <c r="B29" s="37" t="s">
        <v>38</v>
      </c>
    </row>
    <row r="30" ht="19.5" customHeight="1">
      <c r="B30" s="37" t="s">
        <v>39</v>
      </c>
    </row>
    <row r="31" ht="19.5" customHeight="1">
      <c r="B31" s="37" t="s">
        <v>40</v>
      </c>
    </row>
    <row r="32" ht="19.5" customHeight="1"/>
    <row r="33" ht="19.5" customHeight="1"/>
    <row r="34" ht="19.5" customHeight="1"/>
    <row r="35" ht="19.5" customHeight="1"/>
  </sheetData>
  <mergeCells count="1">
    <mergeCell ref="B21:B23"/>
  </mergeCells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tabSelected="1" workbookViewId="0" topLeftCell="A1">
      <selection activeCell="E7" sqref="E7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/>
    <row r="2" spans="2:5" ht="30" customHeight="1">
      <c r="B2" s="1" t="s">
        <v>0</v>
      </c>
      <c r="C2" s="2" t="s">
        <v>1</v>
      </c>
      <c r="D2" s="3" t="s">
        <v>2</v>
      </c>
      <c r="E2" s="1" t="s">
        <v>3</v>
      </c>
    </row>
    <row r="3" spans="2:5" ht="30" customHeight="1">
      <c r="B3" s="4" t="s">
        <v>6</v>
      </c>
      <c r="C3" s="5" t="s">
        <v>7</v>
      </c>
      <c r="D3" s="6">
        <v>2</v>
      </c>
      <c r="E3" s="7">
        <v>108100</v>
      </c>
    </row>
    <row r="4" spans="2:5" ht="30" customHeight="1" thickBot="1">
      <c r="B4" s="8"/>
      <c r="C4" s="9" t="s">
        <v>8</v>
      </c>
      <c r="D4" s="10" t="s">
        <v>9</v>
      </c>
      <c r="E4" s="11">
        <v>7052</v>
      </c>
    </row>
    <row r="5" spans="2:5" ht="24.75" customHeight="1" thickTop="1">
      <c r="B5" s="12" t="s">
        <v>4</v>
      </c>
      <c r="C5" s="13"/>
      <c r="D5" s="14" t="s">
        <v>10</v>
      </c>
      <c r="E5" s="15">
        <v>108100</v>
      </c>
    </row>
    <row r="6" spans="2:5" ht="24.75" customHeight="1">
      <c r="B6" s="16"/>
      <c r="C6" s="17"/>
      <c r="D6" s="6" t="s">
        <v>11</v>
      </c>
      <c r="E6" s="18">
        <v>7052</v>
      </c>
    </row>
    <row r="7" spans="2:5" ht="30" customHeight="1">
      <c r="B7" s="19"/>
      <c r="C7" s="19"/>
      <c r="D7" s="19"/>
      <c r="E7" s="19"/>
    </row>
    <row r="8" spans="2:5" ht="30" customHeight="1">
      <c r="B8" s="1" t="s">
        <v>0</v>
      </c>
      <c r="C8" s="2" t="s">
        <v>1</v>
      </c>
      <c r="D8" s="3" t="s">
        <v>2</v>
      </c>
      <c r="E8" s="1" t="s">
        <v>3</v>
      </c>
    </row>
    <row r="9" spans="2:5" ht="30" customHeight="1" thickBot="1">
      <c r="B9" s="20" t="s">
        <v>12</v>
      </c>
      <c r="C9" s="21" t="s">
        <v>7</v>
      </c>
      <c r="D9" s="10" t="s">
        <v>9</v>
      </c>
      <c r="E9" s="22">
        <v>37200</v>
      </c>
    </row>
    <row r="10" spans="2:5" ht="30" customHeight="1" thickTop="1">
      <c r="B10" s="23" t="s">
        <v>4</v>
      </c>
      <c r="C10" s="24"/>
      <c r="D10" s="14">
        <v>1</v>
      </c>
      <c r="E10" s="25">
        <f>SUM(E9:E9)</f>
        <v>37200</v>
      </c>
    </row>
    <row r="11" spans="1:6" ht="30" customHeight="1">
      <c r="A11" s="19"/>
      <c r="B11" s="19"/>
      <c r="C11" s="26"/>
      <c r="D11" s="27"/>
      <c r="E11" s="28"/>
      <c r="F11" s="19"/>
    </row>
    <row r="12" spans="2:5" ht="30" customHeight="1">
      <c r="B12" s="1" t="s">
        <v>0</v>
      </c>
      <c r="C12" s="2" t="s">
        <v>1</v>
      </c>
      <c r="D12" s="3" t="s">
        <v>2</v>
      </c>
      <c r="E12" s="1" t="s">
        <v>3</v>
      </c>
    </row>
    <row r="13" spans="2:5" ht="30" customHeight="1" thickBot="1">
      <c r="B13" s="20" t="s">
        <v>13</v>
      </c>
      <c r="C13" s="21" t="s">
        <v>7</v>
      </c>
      <c r="D13" s="10" t="s">
        <v>9</v>
      </c>
      <c r="E13" s="22">
        <v>2400</v>
      </c>
    </row>
    <row r="14" spans="2:5" ht="30" customHeight="1" thickTop="1">
      <c r="B14" s="23" t="s">
        <v>4</v>
      </c>
      <c r="C14" s="24"/>
      <c r="D14" s="14">
        <v>1</v>
      </c>
      <c r="E14" s="25">
        <f>SUM(E13:E13)</f>
        <v>2400</v>
      </c>
    </row>
    <row r="15" spans="1:6" ht="30" customHeight="1">
      <c r="A15" s="19"/>
      <c r="B15" s="19"/>
      <c r="C15" s="26"/>
      <c r="D15" s="27"/>
      <c r="E15" s="28"/>
      <c r="F15" s="19"/>
    </row>
    <row r="16" spans="2:5" ht="30" customHeight="1">
      <c r="B16" s="1" t="s">
        <v>0</v>
      </c>
      <c r="C16" s="2" t="s">
        <v>1</v>
      </c>
      <c r="D16" s="3" t="s">
        <v>2</v>
      </c>
      <c r="E16" s="1" t="s">
        <v>3</v>
      </c>
    </row>
    <row r="17" spans="2:5" ht="30" customHeight="1" thickBot="1">
      <c r="B17" s="20" t="s">
        <v>14</v>
      </c>
      <c r="C17" s="21" t="s">
        <v>15</v>
      </c>
      <c r="D17" s="10" t="s">
        <v>16</v>
      </c>
      <c r="E17" s="22">
        <v>-9126</v>
      </c>
    </row>
    <row r="18" spans="2:5" ht="30" customHeight="1" thickTop="1">
      <c r="B18" s="23" t="s">
        <v>4</v>
      </c>
      <c r="C18" s="24"/>
      <c r="D18" s="14">
        <v>1</v>
      </c>
      <c r="E18" s="25">
        <f>SUM(E17:E17)</f>
        <v>-9126</v>
      </c>
    </row>
    <row r="19" spans="1:6" ht="30" customHeight="1">
      <c r="A19" s="19"/>
      <c r="B19" s="19"/>
      <c r="C19" s="26"/>
      <c r="D19" s="27"/>
      <c r="E19" s="28"/>
      <c r="F19" s="19"/>
    </row>
    <row r="20" spans="1:6" ht="30" customHeight="1">
      <c r="A20" s="19"/>
      <c r="B20" s="1" t="s">
        <v>0</v>
      </c>
      <c r="C20" s="2" t="s">
        <v>1</v>
      </c>
      <c r="D20" s="3" t="s">
        <v>2</v>
      </c>
      <c r="E20" s="1" t="s">
        <v>3</v>
      </c>
      <c r="F20" s="19"/>
    </row>
    <row r="21" spans="1:6" ht="30" customHeight="1" thickBot="1">
      <c r="A21" s="19"/>
      <c r="B21" s="20" t="s">
        <v>17</v>
      </c>
      <c r="C21" s="21" t="s">
        <v>7</v>
      </c>
      <c r="D21" s="10" t="s">
        <v>16</v>
      </c>
      <c r="E21" s="22">
        <v>-7500</v>
      </c>
      <c r="F21" s="19"/>
    </row>
    <row r="22" spans="2:5" ht="30" customHeight="1" thickTop="1">
      <c r="B22" s="23" t="s">
        <v>4</v>
      </c>
      <c r="C22" s="24"/>
      <c r="D22" s="14">
        <v>1</v>
      </c>
      <c r="E22" s="25">
        <f>SUM(E21:E21)</f>
        <v>-7500</v>
      </c>
    </row>
    <row r="23" spans="1:6" ht="30" customHeight="1">
      <c r="A23" s="19"/>
      <c r="B23" s="29"/>
      <c r="C23" s="26"/>
      <c r="D23" s="27"/>
      <c r="E23" s="28"/>
      <c r="F23" s="19"/>
    </row>
    <row r="24" spans="1:6" ht="30" customHeight="1">
      <c r="A24" s="19"/>
      <c r="B24" s="1" t="s">
        <v>0</v>
      </c>
      <c r="C24" s="2" t="s">
        <v>1</v>
      </c>
      <c r="D24" s="3" t="s">
        <v>2</v>
      </c>
      <c r="E24" s="1" t="s">
        <v>3</v>
      </c>
      <c r="F24" s="19"/>
    </row>
    <row r="25" spans="2:5" ht="30" customHeight="1" thickBot="1">
      <c r="B25" s="20" t="s">
        <v>18</v>
      </c>
      <c r="C25" s="21" t="s">
        <v>7</v>
      </c>
      <c r="D25" s="10" t="s">
        <v>9</v>
      </c>
      <c r="E25" s="22">
        <v>12200</v>
      </c>
    </row>
    <row r="26" spans="2:5" ht="30" customHeight="1" thickTop="1">
      <c r="B26" s="23" t="s">
        <v>4</v>
      </c>
      <c r="C26" s="24"/>
      <c r="D26" s="14">
        <v>1</v>
      </c>
      <c r="E26" s="25">
        <f>SUM(E25:E25)</f>
        <v>12200</v>
      </c>
    </row>
    <row r="27" spans="1:6" ht="30" customHeight="1">
      <c r="A27" s="19"/>
      <c r="B27" s="29"/>
      <c r="C27" s="26"/>
      <c r="D27" s="27"/>
      <c r="E27" s="28"/>
      <c r="F27" s="19"/>
    </row>
    <row r="28" spans="1:6" ht="30" customHeight="1">
      <c r="A28" s="19"/>
      <c r="B28" s="1" t="s">
        <v>0</v>
      </c>
      <c r="C28" s="2" t="s">
        <v>1</v>
      </c>
      <c r="D28" s="3" t="s">
        <v>2</v>
      </c>
      <c r="E28" s="1" t="s">
        <v>3</v>
      </c>
      <c r="F28" s="19"/>
    </row>
    <row r="29" spans="2:5" ht="30" customHeight="1" thickBot="1">
      <c r="B29" s="20" t="s">
        <v>19</v>
      </c>
      <c r="C29" s="21" t="s">
        <v>7</v>
      </c>
      <c r="D29" s="10" t="s">
        <v>20</v>
      </c>
      <c r="E29" s="22">
        <v>9900</v>
      </c>
    </row>
    <row r="30" spans="2:5" ht="30" customHeight="1" thickTop="1">
      <c r="B30" s="23" t="s">
        <v>4</v>
      </c>
      <c r="C30" s="24"/>
      <c r="D30" s="14">
        <v>2</v>
      </c>
      <c r="E30" s="25">
        <f>SUM(E29:E29)</f>
        <v>9900</v>
      </c>
    </row>
    <row r="31" spans="1:5" ht="30" customHeight="1">
      <c r="A31" s="19"/>
      <c r="B31" s="29"/>
      <c r="C31" s="26"/>
      <c r="D31" s="27"/>
      <c r="E31" s="28"/>
    </row>
    <row r="32" spans="1:5" ht="30" customHeight="1">
      <c r="A32" s="19"/>
      <c r="B32" s="1" t="s">
        <v>0</v>
      </c>
      <c r="C32" s="2" t="s">
        <v>1</v>
      </c>
      <c r="D32" s="3" t="s">
        <v>2</v>
      </c>
      <c r="E32" s="1" t="s">
        <v>3</v>
      </c>
    </row>
    <row r="33" spans="1:5" ht="30" customHeight="1">
      <c r="A33" s="19"/>
      <c r="B33" s="4" t="s">
        <v>21</v>
      </c>
      <c r="C33" s="30" t="s">
        <v>7</v>
      </c>
      <c r="D33" s="6">
        <v>1</v>
      </c>
      <c r="E33" s="18">
        <v>5200</v>
      </c>
    </row>
    <row r="34" spans="1:5" ht="30" customHeight="1">
      <c r="A34" s="19"/>
      <c r="B34" s="31"/>
      <c r="C34" s="30" t="s">
        <v>7</v>
      </c>
      <c r="D34" s="6" t="s">
        <v>9</v>
      </c>
      <c r="E34" s="18">
        <v>-26000</v>
      </c>
    </row>
    <row r="35" spans="1:5" ht="30" customHeight="1">
      <c r="A35" s="19"/>
      <c r="B35" s="31"/>
      <c r="C35" s="30" t="s">
        <v>8</v>
      </c>
      <c r="D35" s="14">
        <v>1</v>
      </c>
      <c r="E35" s="18">
        <v>838</v>
      </c>
    </row>
    <row r="36" spans="1:5" ht="30" customHeight="1">
      <c r="A36" s="19"/>
      <c r="B36" s="31"/>
      <c r="C36" s="32" t="s">
        <v>8</v>
      </c>
      <c r="D36" s="6" t="s">
        <v>9</v>
      </c>
      <c r="E36" s="33">
        <v>-4169</v>
      </c>
    </row>
    <row r="37" spans="1:5" ht="30" customHeight="1">
      <c r="A37" s="19"/>
      <c r="B37" s="31"/>
      <c r="C37" s="32" t="s">
        <v>22</v>
      </c>
      <c r="D37" s="34">
        <v>1</v>
      </c>
      <c r="E37" s="33">
        <v>210</v>
      </c>
    </row>
    <row r="38" spans="1:5" ht="30" customHeight="1" thickBot="1">
      <c r="A38" s="19"/>
      <c r="B38" s="35"/>
      <c r="C38" s="21" t="s">
        <v>22</v>
      </c>
      <c r="D38" s="36" t="s">
        <v>9</v>
      </c>
      <c r="E38" s="22">
        <v>-1004</v>
      </c>
    </row>
    <row r="39" spans="2:5" ht="30" customHeight="1" thickTop="1">
      <c r="B39" s="12" t="s">
        <v>4</v>
      </c>
      <c r="C39" s="13"/>
      <c r="D39" s="14" t="s">
        <v>23</v>
      </c>
      <c r="E39" s="15">
        <f>E33+E35+E37</f>
        <v>6248</v>
      </c>
    </row>
    <row r="40" spans="2:5" ht="30" customHeight="1">
      <c r="B40" s="16"/>
      <c r="C40" s="17"/>
      <c r="D40" s="6" t="s">
        <v>24</v>
      </c>
      <c r="E40" s="18">
        <f>E34+E36+E38</f>
        <v>-31173</v>
      </c>
    </row>
    <row r="41" spans="1:6" ht="30" customHeight="1">
      <c r="A41" s="19"/>
      <c r="B41" s="29"/>
      <c r="C41" s="26"/>
      <c r="D41" s="27"/>
      <c r="E41" s="28"/>
      <c r="F41" s="19"/>
    </row>
    <row r="42" spans="1:6" ht="30" customHeight="1">
      <c r="A42" s="19"/>
      <c r="B42" s="1" t="s">
        <v>0</v>
      </c>
      <c r="C42" s="2" t="s">
        <v>1</v>
      </c>
      <c r="D42" s="3" t="s">
        <v>2</v>
      </c>
      <c r="E42" s="1" t="s">
        <v>3</v>
      </c>
      <c r="F42" s="19"/>
    </row>
    <row r="43" spans="2:5" ht="30" customHeight="1" thickBot="1">
      <c r="B43" s="20" t="s">
        <v>25</v>
      </c>
      <c r="C43" s="21" t="s">
        <v>26</v>
      </c>
      <c r="D43" s="36" t="s">
        <v>9</v>
      </c>
      <c r="E43" s="22">
        <v>1819</v>
      </c>
    </row>
    <row r="44" spans="2:5" ht="30" customHeight="1" thickTop="1">
      <c r="B44" s="23" t="s">
        <v>4</v>
      </c>
      <c r="C44" s="24"/>
      <c r="D44" s="14">
        <v>1</v>
      </c>
      <c r="E44" s="25">
        <f>SUM(E43:E43)</f>
        <v>1819</v>
      </c>
    </row>
    <row r="45" spans="1:6" ht="30" customHeight="1">
      <c r="A45" s="19"/>
      <c r="B45" s="29"/>
      <c r="C45" s="26"/>
      <c r="D45" s="27"/>
      <c r="E45" s="28"/>
      <c r="F45" s="19"/>
    </row>
    <row r="46" spans="1:6" ht="30" customHeight="1">
      <c r="A46" s="19"/>
      <c r="B46" s="1" t="s">
        <v>0</v>
      </c>
      <c r="C46" s="2" t="s">
        <v>1</v>
      </c>
      <c r="D46" s="3" t="s">
        <v>2</v>
      </c>
      <c r="E46" s="1" t="s">
        <v>3</v>
      </c>
      <c r="F46" s="19"/>
    </row>
    <row r="47" spans="2:5" ht="30" customHeight="1" thickBot="1">
      <c r="B47" s="20" t="s">
        <v>27</v>
      </c>
      <c r="C47" s="21" t="s">
        <v>7</v>
      </c>
      <c r="D47" s="36" t="s">
        <v>9</v>
      </c>
      <c r="E47" s="22">
        <v>52800</v>
      </c>
    </row>
    <row r="48" spans="2:5" ht="30" customHeight="1" thickTop="1">
      <c r="B48" s="23" t="s">
        <v>4</v>
      </c>
      <c r="C48" s="24"/>
      <c r="D48" s="14">
        <v>1</v>
      </c>
      <c r="E48" s="25">
        <f>SUM(E46:E47)</f>
        <v>52800</v>
      </c>
    </row>
    <row r="49" spans="1:6" ht="30" customHeight="1">
      <c r="A49" s="19"/>
      <c r="B49" s="29"/>
      <c r="C49" s="26"/>
      <c r="D49" s="27"/>
      <c r="E49" s="28"/>
      <c r="F49" s="19"/>
    </row>
    <row r="50" spans="1:6" ht="30" customHeight="1">
      <c r="A50" s="19"/>
      <c r="B50" s="1" t="s">
        <v>0</v>
      </c>
      <c r="C50" s="2" t="s">
        <v>1</v>
      </c>
      <c r="D50" s="3" t="s">
        <v>2</v>
      </c>
      <c r="E50" s="1" t="s">
        <v>3</v>
      </c>
      <c r="F50" s="19"/>
    </row>
    <row r="51" spans="2:5" ht="30" customHeight="1" thickBot="1">
      <c r="B51" s="20" t="s">
        <v>28</v>
      </c>
      <c r="C51" s="21" t="s">
        <v>15</v>
      </c>
      <c r="D51" s="36">
        <v>1</v>
      </c>
      <c r="E51" s="22">
        <v>25000</v>
      </c>
    </row>
    <row r="52" spans="2:5" ht="30" customHeight="1" thickTop="1">
      <c r="B52" s="23" t="s">
        <v>4</v>
      </c>
      <c r="C52" s="24"/>
      <c r="D52" s="14">
        <f>SUM(D51:D51)</f>
        <v>1</v>
      </c>
      <c r="E52" s="25">
        <f>SUM(E51:E51)</f>
        <v>25000</v>
      </c>
    </row>
    <row r="53" spans="1:6" ht="30" customHeight="1">
      <c r="A53" s="19"/>
      <c r="B53" s="29"/>
      <c r="C53" s="26"/>
      <c r="D53" s="27"/>
      <c r="E53" s="28"/>
      <c r="F53" s="19"/>
    </row>
    <row r="54" spans="1:6" ht="30" customHeight="1">
      <c r="A54" s="19"/>
      <c r="B54" s="1" t="s">
        <v>0</v>
      </c>
      <c r="C54" s="2" t="s">
        <v>1</v>
      </c>
      <c r="D54" s="3" t="s">
        <v>2</v>
      </c>
      <c r="E54" s="1" t="s">
        <v>3</v>
      </c>
      <c r="F54" s="19"/>
    </row>
    <row r="55" spans="2:5" ht="30" customHeight="1" thickBot="1">
      <c r="B55" s="20" t="s">
        <v>29</v>
      </c>
      <c r="C55" s="21" t="s">
        <v>5</v>
      </c>
      <c r="D55" s="36">
        <v>1</v>
      </c>
      <c r="E55" s="22">
        <v>24000</v>
      </c>
    </row>
    <row r="56" spans="2:5" ht="30" customHeight="1" thickTop="1">
      <c r="B56" s="23" t="s">
        <v>4</v>
      </c>
      <c r="C56" s="24"/>
      <c r="D56" s="14">
        <f>SUM(D55)</f>
        <v>1</v>
      </c>
      <c r="E56" s="25">
        <f>SUM(E55)</f>
        <v>24000</v>
      </c>
    </row>
    <row r="57" spans="1:6" ht="30" customHeight="1">
      <c r="A57" s="19"/>
      <c r="B57" s="29"/>
      <c r="C57" s="26"/>
      <c r="D57" s="27"/>
      <c r="E57" s="28"/>
      <c r="F57" s="19"/>
    </row>
    <row r="58" spans="1:6" ht="30" customHeight="1">
      <c r="A58" s="19"/>
      <c r="B58" s="1" t="s">
        <v>0</v>
      </c>
      <c r="C58" s="2" t="s">
        <v>1</v>
      </c>
      <c r="D58" s="3" t="s">
        <v>2</v>
      </c>
      <c r="E58" s="1" t="s">
        <v>3</v>
      </c>
      <c r="F58" s="19"/>
    </row>
    <row r="59" spans="2:5" ht="30" customHeight="1" thickBot="1">
      <c r="B59" s="20" t="s">
        <v>30</v>
      </c>
      <c r="C59" s="21" t="s">
        <v>15</v>
      </c>
      <c r="D59" s="36">
        <v>2</v>
      </c>
      <c r="E59" s="22">
        <v>40500</v>
      </c>
    </row>
    <row r="60" spans="2:5" ht="30" customHeight="1" thickTop="1">
      <c r="B60" s="23" t="s">
        <v>4</v>
      </c>
      <c r="C60" s="24"/>
      <c r="D60" s="14">
        <f>SUM(D59)</f>
        <v>2</v>
      </c>
      <c r="E60" s="25">
        <f>SUM(E59)</f>
        <v>40500</v>
      </c>
    </row>
    <row r="61" spans="1:6" ht="30" customHeight="1">
      <c r="A61" s="19"/>
      <c r="B61" s="29"/>
      <c r="C61" s="26"/>
      <c r="D61" s="27"/>
      <c r="E61" s="28"/>
      <c r="F61" s="19"/>
    </row>
    <row r="62" spans="1:6" ht="30" customHeight="1">
      <c r="A62" s="19"/>
      <c r="B62" s="1" t="s">
        <v>0</v>
      </c>
      <c r="C62" s="2" t="s">
        <v>1</v>
      </c>
      <c r="D62" s="3" t="s">
        <v>2</v>
      </c>
      <c r="E62" s="1" t="s">
        <v>3</v>
      </c>
      <c r="F62" s="19"/>
    </row>
    <row r="63" spans="2:5" ht="30" customHeight="1" thickBot="1">
      <c r="B63" s="20" t="s">
        <v>31</v>
      </c>
      <c r="C63" s="21" t="s">
        <v>32</v>
      </c>
      <c r="D63" s="36">
        <v>1</v>
      </c>
      <c r="E63" s="22">
        <v>26122</v>
      </c>
    </row>
    <row r="64" spans="2:5" ht="30" customHeight="1" thickTop="1">
      <c r="B64" s="23" t="s">
        <v>4</v>
      </c>
      <c r="C64" s="24"/>
      <c r="D64" s="14">
        <f>SUM(D63:D63)</f>
        <v>1</v>
      </c>
      <c r="E64" s="25">
        <f>SUM(E63:E63)</f>
        <v>26122</v>
      </c>
    </row>
    <row r="65" spans="1:6" ht="30" customHeight="1">
      <c r="A65" s="19"/>
      <c r="B65" s="29"/>
      <c r="C65" s="26"/>
      <c r="D65" s="27"/>
      <c r="E65" s="28"/>
      <c r="F65" s="19"/>
    </row>
  </sheetData>
  <mergeCells count="2">
    <mergeCell ref="B5:C6"/>
    <mergeCell ref="B39:C40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2001-12-27T09:37:49Z</cp:lastPrinted>
  <dcterms:created xsi:type="dcterms:W3CDTF">2001-12-27T09:21:04Z</dcterms:created>
  <dcterms:modified xsi:type="dcterms:W3CDTF">2001-12-27T09:38:14Z</dcterms:modified>
  <cp:category/>
  <cp:version/>
  <cp:contentType/>
  <cp:contentStatus/>
</cp:coreProperties>
</file>